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true" codeName="ThisWorkbook" defaultThemeVersion="124226"/>
  <xr:revisionPtr revIDLastSave="0" documentId="13_ncr:1_{502ADCBD-6A9C-46E3-AA2E-4316CB841240}" xr6:coauthVersionLast="36" xr6:coauthVersionMax="44" xr10:uidLastSave="{00000000-0000-0000-0000-000000000000}"/>
  <bookViews>
    <workbookView xWindow="-120" yWindow="-120" windowWidth="29040" windowHeight="15840"/>
  </bookViews>
  <sheets>
    <sheet name="Introduction" sheetId="9" r:id="rId1"/>
    <sheet name="Water" sheetId="1" r:id="rId2"/>
    <sheet name="Sanitation" sheetId="4" r:id="rId3"/>
    <sheet name="Hygiene" sheetId="5" r:id="rId4"/>
    <sheet name="Sanitation Data" sheetId="6" state="hidden" r:id="rId5"/>
    <sheet name="Water Data" sheetId="7" state="hidden" r:id="rId6"/>
    <sheet name="Hygiene Data" sheetId="8" state="hidden" r:id="rId7"/>
  </sheets>
  <definedNames>
    <definedName name="_xlnm._FilterDatabase" localSheetId="3" hidden="true">Hygiene!$A$2:$Z$382</definedName>
    <definedName name="_xlnm._FilterDatabase" localSheetId="2" hidden="true">Sanitation!$A$2:$Z$388</definedName>
    <definedName name="_xlnm._FilterDatabase" localSheetId="1" hidden="true">Water!$A$2:$Z$382</definedName>
    <definedName name="RURAL_SANITATION">#REF!</definedName>
    <definedName name="RURAL_WATER">#REF!</definedName>
    <definedName name="test">#REF!</definedName>
    <definedName name="URBAN_SANITATION">#REF!</definedName>
    <definedName name="URBAN_WATER">#REF!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<sst xmlns="http://schemas.openxmlformats.org/spreadsheetml/2006/main" count="12776" uniqueCount="178">
  <si>
    <t>Year</t>
  </si>
  <si>
    <t>% urban</t>
  </si>
  <si>
    <t>% pre-primary</t>
  </si>
  <si>
    <t>% primary</t>
  </si>
  <si>
    <t>% secondary</t>
  </si>
  <si>
    <t>COUNRTY, AREA OR TERRITORY</t>
  </si>
  <si>
    <t>Notes</t>
  </si>
  <si>
    <t>NATIONAL</t>
  </si>
  <si>
    <t>URBAN</t>
  </si>
  <si>
    <t>RURAL</t>
  </si>
  <si>
    <t>PRE-PRIMARY</t>
  </si>
  <si>
    <t>PRIMARY</t>
  </si>
  <si>
    <t>SECONDARY</t>
  </si>
  <si>
    <t>School age population (thousands)</t>
  </si>
  <si>
    <t>Joint Monitoring Programme for Water Supply, Sanitation and Hygiene</t>
  </si>
  <si>
    <t>www.washdata.org</t>
  </si>
  <si>
    <t>Regions</t>
  </si>
  <si>
    <t>SDG REGIONS</t>
  </si>
  <si>
    <t>OTHER REGIONAL GROUPINGS</t>
  </si>
  <si>
    <t>WORLD</t>
  </si>
  <si>
    <t>region</t>
  </si>
  <si>
    <t>Australia and New Zealand</t>
  </si>
  <si>
    <t>Latin America and the Caribbean</t>
  </si>
  <si>
    <t>Sub-Saharan Africa</t>
  </si>
  <si>
    <t>Least Developed Countries</t>
  </si>
  <si>
    <t>year</t>
  </si>
  <si>
    <t>sagepop_nat</t>
  </si>
  <si>
    <t>prop_urb</t>
  </si>
  <si>
    <t>prop_pre</t>
  </si>
  <si>
    <t>prop_pri</t>
  </si>
  <si>
    <t>prop_sec</t>
  </si>
  <si>
    <t>san_bas_nat</t>
  </si>
  <si>
    <t>san_lim_nat</t>
  </si>
  <si>
    <t>san_none_nat</t>
  </si>
  <si>
    <t>san_bas_urb</t>
  </si>
  <si>
    <t>san_lim_urb</t>
  </si>
  <si>
    <t>san_none_urb</t>
  </si>
  <si>
    <t>san_bas_rur</t>
  </si>
  <si>
    <t>san_lim_rur</t>
  </si>
  <si>
    <t>san_none_rur</t>
  </si>
  <si>
    <t>san_bas_pre</t>
  </si>
  <si>
    <t>san_lim_pre</t>
  </si>
  <si>
    <t>san_none_pre</t>
  </si>
  <si>
    <t>san_bas_pri</t>
  </si>
  <si>
    <t>san_lim_pri</t>
  </si>
  <si>
    <t>san_none_pri</t>
  </si>
  <si>
    <t>san_bas_sec</t>
  </si>
  <si>
    <t>san_lim_sec</t>
  </si>
  <si>
    <t>san_none_sec</t>
  </si>
  <si>
    <t>region_type</t>
  </si>
  <si>
    <t>sdg</t>
  </si>
  <si>
    <t>ldc</t>
  </si>
  <si>
    <t>lldc</t>
  </si>
  <si>
    <t>sids</t>
  </si>
  <si>
    <t>world</t>
  </si>
  <si>
    <t>san_imp_nat</t>
  </si>
  <si>
    <t>san_imp_urb</t>
  </si>
  <si>
    <t>san_imp_rur</t>
  </si>
  <si>
    <t>san_imp_pre</t>
  </si>
  <si>
    <t>san_imp_pri</t>
  </si>
  <si>
    <t>san_imp_sec</t>
  </si>
  <si>
    <t>san_limorunimp_nat</t>
  </si>
  <si>
    <t>san_limorunimp_urb</t>
  </si>
  <si>
    <t>san_limorunimp_rur</t>
  </si>
  <si>
    <t>san_limorunimp_pre</t>
  </si>
  <si>
    <t>san_limorunimp_pri</t>
  </si>
  <si>
    <t>san_limorunimp_sec</t>
  </si>
  <si>
    <t>san_nofac_nat</t>
  </si>
  <si>
    <t>san_nofac_urb</t>
  </si>
  <si>
    <t>san_nofac_rur</t>
  </si>
  <si>
    <t>san_nofac_pre</t>
  </si>
  <si>
    <t>san_nofac_pri</t>
  </si>
  <si>
    <t>san_nofac_sec</t>
  </si>
  <si>
    <t>wat_bas_nat</t>
  </si>
  <si>
    <t>wat_lim_nat</t>
  </si>
  <si>
    <t>wat_none_nat</t>
  </si>
  <si>
    <t>wat_bas_urb</t>
  </si>
  <si>
    <t>wat_lim_urb</t>
  </si>
  <si>
    <t>wat_none_urb</t>
  </si>
  <si>
    <t>wat_bas_rur</t>
  </si>
  <si>
    <t>wat_lim_rur</t>
  </si>
  <si>
    <t>wat_none_rur</t>
  </si>
  <si>
    <t>wat_bas_pre</t>
  </si>
  <si>
    <t>wat_lim_pre</t>
  </si>
  <si>
    <t>wat_none_pre</t>
  </si>
  <si>
    <t>wat_bas_pri</t>
  </si>
  <si>
    <t>wat_lim_pri</t>
  </si>
  <si>
    <t>wat_none_pri</t>
  </si>
  <si>
    <t>wat_bas_sec</t>
  </si>
  <si>
    <t>wat_lim_sec</t>
  </si>
  <si>
    <t>wat_none_sec</t>
  </si>
  <si>
    <t>wat_imp_nat</t>
  </si>
  <si>
    <t>wat_imp_urb</t>
  </si>
  <si>
    <t>wat_imp_rur</t>
  </si>
  <si>
    <t>wat_imp_pre</t>
  </si>
  <si>
    <t>wat_imp_pri</t>
  </si>
  <si>
    <t>wat_imp_sec</t>
  </si>
  <si>
    <t>wat_limorunimp_nat</t>
  </si>
  <si>
    <t>wat_limorunimp_urb</t>
  </si>
  <si>
    <t>wat_limorunimp_rur</t>
  </si>
  <si>
    <t>wat_limorunimp_pre</t>
  </si>
  <si>
    <t>wat_limorunimp_pri</t>
  </si>
  <si>
    <t>wat_limorunimp_sec</t>
  </si>
  <si>
    <t>wat_nofac_nat</t>
  </si>
  <si>
    <t>wat_nofac_urb</t>
  </si>
  <si>
    <t>wat_nofac_rur</t>
  </si>
  <si>
    <t>wat_nofac_pre</t>
  </si>
  <si>
    <t>wat_nofac_pri</t>
  </si>
  <si>
    <t>wat_nofac_sec</t>
  </si>
  <si>
    <t>hyg_bas_nat</t>
  </si>
  <si>
    <t>hyg_lim_nat</t>
  </si>
  <si>
    <t>hyg_none_nat</t>
  </si>
  <si>
    <t>hyg_bas_urb</t>
  </si>
  <si>
    <t>hyg_lim_urb</t>
  </si>
  <si>
    <t>hyg_none_urb</t>
  </si>
  <si>
    <t>hyg_bas_rur</t>
  </si>
  <si>
    <t>hyg_lim_rur</t>
  </si>
  <si>
    <t>hyg_none_rur</t>
  </si>
  <si>
    <t>hyg_bas_pre</t>
  </si>
  <si>
    <t>hyg_lim_pre</t>
  </si>
  <si>
    <t>hyg_none_pre</t>
  </si>
  <si>
    <t>hyg_bas_pri</t>
  </si>
  <si>
    <t>hyg_lim_pri</t>
  </si>
  <si>
    <t>hyg_none_pri</t>
  </si>
  <si>
    <t>hyg_bas_sec</t>
  </si>
  <si>
    <t>hyg_lim_sec</t>
  </si>
  <si>
    <t>hyg_none_sec</t>
  </si>
  <si>
    <t>san_fac_nat</t>
  </si>
  <si>
    <t>san_fac_urb</t>
  </si>
  <si>
    <t>san_fac_rur</t>
  </si>
  <si>
    <t>san_fac_pre</t>
  </si>
  <si>
    <t>san_fac_pri</t>
  </si>
  <si>
    <t>san_fac_sec</t>
  </si>
  <si>
    <t>wat_fac_nat</t>
  </si>
  <si>
    <t>wat_fac_urb</t>
  </si>
  <si>
    <t>wat_fac_rur</t>
  </si>
  <si>
    <t>wat_fac_pre</t>
  </si>
  <si>
    <t>wat_fac_pri</t>
  </si>
  <si>
    <t>wat_fac_sec</t>
  </si>
  <si>
    <t>hyg_fac_nat</t>
  </si>
  <si>
    <t>hyg_fac_urb</t>
  </si>
  <si>
    <t>hyg_fac_rur</t>
  </si>
  <si>
    <t>hyg_fac_pre</t>
  </si>
  <si>
    <t>hyg_fac_pri</t>
  </si>
  <si>
    <t>hyg_fac_sec</t>
  </si>
  <si>
    <t>hyg_wat_nat</t>
  </si>
  <si>
    <t>hyg_wat_urb</t>
  </si>
  <si>
    <t>hyg_wat_rur</t>
  </si>
  <si>
    <t>hyg_wat_pre</t>
  </si>
  <si>
    <t>hyg_wat_pri</t>
  </si>
  <si>
    <t>hyg_wat_sec</t>
  </si>
  <si>
    <r>
      <t xml:space="preserve">No water service 
</t>
    </r>
    <r>
      <rPr>
        <i/>
        <sz val="8"/>
        <color theme="1"/>
        <rFont val="Calibri"/>
        <family val="2"/>
        <scheme val="minor"/>
      </rPr>
      <t>(no facility or unimproved)</t>
    </r>
  </si>
  <si>
    <r>
      <t xml:space="preserve">No sanitation service 
</t>
    </r>
    <r>
      <rPr>
        <i/>
        <sz val="8"/>
        <color theme="1"/>
        <rFont val="Calibri"/>
        <family val="2"/>
        <scheme val="minor"/>
      </rPr>
      <t>(no facility or unimproved)</t>
    </r>
  </si>
  <si>
    <r>
      <t xml:space="preserve">No hygiene service 
</t>
    </r>
    <r>
      <rPr>
        <i/>
        <sz val="8"/>
        <color theme="1"/>
        <rFont val="Calibri"/>
        <family val="2"/>
        <scheme val="minor"/>
      </rPr>
      <t>(no facility or no water)</t>
    </r>
  </si>
  <si>
    <t>Oceania</t>
  </si>
  <si>
    <t>Central and Southern Asia</t>
  </si>
  <si>
    <t>Eastern and South-Eastern Asia</t>
  </si>
  <si>
    <t>COUNTRY, AREA OR TERRITORY</t>
  </si>
  <si>
    <t>Landlocked Developing Countries</t>
  </si>
  <si>
    <t>Small Island Developing States</t>
  </si>
  <si>
    <t>Fragile or Extremely Fragile</t>
  </si>
  <si>
    <t>fragileoecdany</t>
  </si>
  <si>
    <t>High income</t>
  </si>
  <si>
    <t>Low income</t>
  </si>
  <si>
    <t>Lower middle income</t>
  </si>
  <si>
    <t>Upper middle income</t>
  </si>
  <si>
    <t>income</t>
  </si>
  <si>
    <t>INCOME GROUPINGS</t>
  </si>
  <si>
    <t>Europe and Northern America</t>
  </si>
  <si>
    <t>Northern Africa and Western Asia</t>
  </si>
  <si>
    <r>
      <t xml:space="preserve">Basic water services 
</t>
    </r>
    <r>
      <rPr>
        <i/>
        <sz val="8"/>
        <color theme="0"/>
        <rFont val="Calibri"/>
        <family val="2"/>
        <scheme val="minor"/>
      </rPr>
      <t>(improved &amp; available)</t>
    </r>
  </si>
  <si>
    <r>
      <t xml:space="preserve">Limited water services 
</t>
    </r>
    <r>
      <rPr>
        <i/>
        <sz val="8"/>
        <color theme="1"/>
        <rFont val="Calibri"/>
        <family val="2"/>
        <scheme val="minor"/>
      </rPr>
      <t>(improved, not available)</t>
    </r>
  </si>
  <si>
    <r>
      <t xml:space="preserve">Basic sanitation services
</t>
    </r>
    <r>
      <rPr>
        <i/>
        <sz val="8"/>
        <color theme="0"/>
        <rFont val="Calibri"/>
        <family val="2"/>
        <scheme val="minor"/>
      </rPr>
      <t>(improved, usable, &amp; single-sex)</t>
    </r>
  </si>
  <si>
    <r>
      <t xml:space="preserve">Limited sanitation services
</t>
    </r>
    <r>
      <rPr>
        <i/>
        <sz val="8"/>
        <color theme="1"/>
        <rFont val="Calibri"/>
        <family val="2"/>
        <scheme val="minor"/>
      </rPr>
      <t>(improved, not usable or not single-sex)</t>
    </r>
  </si>
  <si>
    <r>
      <t xml:space="preserve">Basic hygiene services
</t>
    </r>
    <r>
      <rPr>
        <i/>
        <sz val="8"/>
        <color theme="0"/>
        <rFont val="Calibri"/>
        <family val="2"/>
        <scheme val="minor"/>
      </rPr>
      <t>(facility with water &amp; soap)</t>
    </r>
  </si>
  <si>
    <r>
      <t xml:space="preserve">Limited hygiene services 
</t>
    </r>
    <r>
      <rPr>
        <i/>
        <sz val="8"/>
        <color theme="1"/>
        <rFont val="Calibri"/>
        <family val="2"/>
        <scheme val="minor"/>
      </rPr>
      <t>(facility with water, but no soap)</t>
    </r>
  </si>
  <si>
    <t>Updated April 2022</t>
  </si>
  <si>
    <t>Estimates on water, 
sanitation and hygiene in schools by region
 (2000 - 2021)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</si>
</sst>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6"/>
      <color rgb="FF00B0F0"/>
      <name val="Arial"/>
      <family val="2"/>
    </font>
    <font>
      <sz val="16"/>
      <color theme="1" tint="0.34998626667074"/>
      <name val="Arial"/>
      <family val="2"/>
    </font>
    <font>
      <b/>
      <sz val="20"/>
      <color theme="1" tint="0.34998626667074"/>
      <name val="Arial"/>
      <family val="2"/>
    </font>
    <font>
      <sz val="10"/>
      <color theme="1" tint="0.34998626667074"/>
      <name val="Arial"/>
      <family val="2"/>
    </font>
    <font>
      <i/>
      <sz val="10"/>
      <color theme="1" tint="0.34998626667074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i/>
      <sz val="8"/>
      <color theme="1"/>
      <name val="Arial"/>
      <family val="2"/>
    </font>
    <font>
      <b/>
      <sz val="8"/>
      <color rgb="FF6C70A4"/>
      <name val="Arial"/>
      <family val="2"/>
    </font>
    <font>
      <u/>
      <sz val="10"/>
      <name val="Arial"/>
      <family val="2"/>
    </font>
    <font>
      <sz val="12"/>
      <color theme="0" tint="-0.49995422223579"/>
      <name val="Arial"/>
      <family val="2"/>
    </font>
    <font>
      <u/>
      <sz val="10"/>
      <color theme="0" tint="-0.49995422223579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46592608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0D2"/>
      </patternFill>
    </fill>
    <fill>
      <patternFill patternType="solid">
        <fgColor rgb="FF00B8EC"/>
        <bgColor indexed="64"/>
      </patternFill>
    </fill>
    <fill>
      <patternFill patternType="solid">
        <fgColor rgb="FFFFF176"/>
        <bgColor indexed="64"/>
      </patternFill>
    </fill>
    <fill>
      <patternFill patternType="solid">
        <fgColor rgb="FFFEBC11"/>
        <bgColor indexed="64"/>
      </patternFill>
    </fill>
    <fill>
      <patternFill patternType="solid">
        <fgColor rgb="FF51B453"/>
        <bgColor indexed="64"/>
      </patternFill>
    </fill>
    <fill>
      <patternFill patternType="solid">
        <fgColor rgb="FFAB47BC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069185461"/>
      </left>
      <right style="thin">
        <color theme="0" tint="-0.1499069185461"/>
      </right>
      <top style="thin">
        <color theme="0" tint="-0.1499069185461"/>
      </top>
      <bottom style="thin">
        <color theme="0" tint="-0.1499069185461"/>
      </bottom>
      <diagonal/>
    </border>
    <border>
      <left style="thin">
        <color theme="0" tint="-0.1499069185461"/>
      </left>
      <right style="thin">
        <color theme="0" tint="-0.1499069185461"/>
      </right>
      <top/>
      <bottom style="thin">
        <color theme="0" tint="-0.1499069185461"/>
      </bottom>
      <diagonal/>
    </border>
    <border>
      <left style="thin">
        <color theme="0" tint="-0.1499069185461"/>
      </left>
      <right style="thin">
        <color theme="0" tint="-0.1499069185461"/>
      </right>
      <top style="thin">
        <color theme="0" tint="-0.1499069185461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4" fillId="0" borderId="0" applyNumberFormat="false" applyFill="false" applyBorder="false" applyAlignment="false" applyProtection="false"/>
    <xf numFmtId="0" fontId="17" fillId="0" borderId="0" applyNumberFormat="false" applyFill="false" applyBorder="false" applyAlignment="false" applyProtection="false"/>
    <xf numFmtId="0" fontId="21" fillId="4" borderId="0">
      <alignment horizontal="center" vertical="center"/>
    </xf>
  </cellStyleXfs>
  <cellXfs count="61">
    <xf numFmtId="0" fontId="0" fillId="0" borderId="0" xfId="0"/>
    <xf numFmtId="0" fontId="2" fillId="0" borderId="0" xfId="0" applyFont="true"/>
    <xf numFmtId="0" fontId="2" fillId="3" borderId="0" xfId="0" applyFont="true" applyFill="true"/>
    <xf numFmtId="0" fontId="2" fillId="2" borderId="2" xfId="0" applyFont="true" applyFill="true" applyBorder="true" applyAlignment="true">
      <alignment horizontal="center" vertical="center"/>
    </xf>
    <xf numFmtId="0" fontId="2" fillId="2" borderId="3" xfId="0" applyFont="true" applyFill="true" applyBorder="true"/>
    <xf numFmtId="0" fontId="2" fillId="3" borderId="3" xfId="0" applyFont="true" applyFill="true" applyBorder="true"/>
    <xf numFmtId="0" fontId="3" fillId="3" borderId="1" xfId="0" applyFont="true" applyFill="true" applyBorder="true" applyAlignment="true">
      <alignment vertical="center"/>
    </xf>
    <xf numFmtId="0" fontId="2" fillId="3" borderId="0" xfId="0" applyFont="true" applyFill="true" applyBorder="true"/>
    <xf numFmtId="1" fontId="2" fillId="3" borderId="3" xfId="0" applyNumberFormat="true" applyFont="true" applyFill="true" applyBorder="true"/>
    <xf numFmtId="0" fontId="4" fillId="3" borderId="0" xfId="1" applyFont="true" applyFill="true"/>
    <xf numFmtId="0" fontId="5" fillId="3" borderId="0" xfId="1" applyFont="true" applyFill="true"/>
    <xf numFmtId="0" fontId="6" fillId="3" borderId="0" xfId="2" applyFill="true"/>
    <xf numFmtId="0" fontId="6" fillId="0" borderId="0" xfId="2"/>
    <xf numFmtId="0" fontId="7" fillId="3" borderId="0" xfId="1" applyFont="true" applyFill="true" applyAlignment="true">
      <alignment horizontal="center"/>
    </xf>
    <xf numFmtId="0" fontId="6" fillId="3" borderId="0" xfId="2" applyFont="true" applyFill="true"/>
    <xf numFmtId="0" fontId="8" fillId="3" borderId="0" xfId="1" applyFont="true" applyFill="true" applyAlignment="true">
      <alignment horizontal="left" indent="1"/>
    </xf>
    <xf numFmtId="0" fontId="9" fillId="3" borderId="0" xfId="1" applyFont="true" applyFill="true" applyAlignment="true">
      <alignment horizontal="center" vertical="center" wrapText="true"/>
    </xf>
    <xf numFmtId="0" fontId="10" fillId="3" borderId="0" xfId="1" applyFont="true" applyFill="true" applyAlignment="true">
      <alignment horizontal="center" wrapText="true"/>
    </xf>
    <xf numFmtId="0" fontId="11" fillId="3" borderId="0" xfId="1" applyFont="true" applyFill="true" applyAlignment="true">
      <alignment horizontal="center"/>
    </xf>
    <xf numFmtId="0" fontId="6" fillId="0" borderId="0" xfId="2" quotePrefix="true" applyAlignment="true">
      <alignment horizontal="center" wrapText="true"/>
    </xf>
    <xf numFmtId="0" fontId="12" fillId="3" borderId="0" xfId="1" applyFont="true" applyFill="true" applyAlignment="true">
      <alignment horizontal="center"/>
    </xf>
    <xf numFmtId="0" fontId="13" fillId="3" borderId="0" xfId="1" applyFont="true" applyFill="true" applyAlignment="true">
      <alignment horizontal="center"/>
    </xf>
    <xf numFmtId="0" fontId="15" fillId="3" borderId="0" xfId="3" applyFont="true" applyFill="true" applyAlignment="true">
      <alignment horizontal="center"/>
    </xf>
    <xf numFmtId="0" fontId="16" fillId="3" borderId="0" xfId="1" applyFont="true" applyFill="true" applyBorder="true" applyAlignment="true">
      <alignment horizontal="center"/>
    </xf>
    <xf numFmtId="0" fontId="6" fillId="3" borderId="0" xfId="2" applyFill="true" applyBorder="true"/>
    <xf numFmtId="0" fontId="5" fillId="3" borderId="0" xfId="1" applyFont="true" applyFill="true" applyBorder="true"/>
    <xf numFmtId="0" fontId="18" fillId="3" borderId="0" xfId="4" applyFont="true" applyFill="true" applyBorder="true" applyAlignment="true">
      <alignment horizontal="center"/>
    </xf>
    <xf numFmtId="0" fontId="19" fillId="3" borderId="0" xfId="1" applyFont="true" applyFill="true" applyBorder="true"/>
    <xf numFmtId="0" fontId="20" fillId="3" borderId="0" xfId="4" applyFont="true" applyFill="true" applyBorder="true" applyAlignment="true">
      <alignment horizontal="center"/>
    </xf>
    <xf numFmtId="0" fontId="21" fillId="3" borderId="0" xfId="5" applyFill="true">
      <alignment horizontal="center" vertical="center"/>
    </xf>
    <xf numFmtId="0" fontId="22" fillId="3" borderId="0" xfId="1" applyFont="true" applyFill="true"/>
    <xf numFmtId="0" fontId="23" fillId="3" borderId="0" xfId="1" applyFont="true" applyFill="true" applyAlignment="true">
      <alignment horizontal="left" indent="1"/>
    </xf>
    <xf numFmtId="0" fontId="18" fillId="3" borderId="0" xfId="4" applyFont="true" applyFill="true" applyAlignment="true">
      <alignment horizontal="left" indent="1"/>
    </xf>
    <xf numFmtId="0" fontId="24" fillId="3" borderId="0" xfId="1" applyFont="true" applyFill="true" applyAlignment="true">
      <alignment horizontal="left" indent="1"/>
    </xf>
    <xf numFmtId="0" fontId="18" fillId="3" borderId="0" xfId="4" applyFont="true" applyFill="true" applyAlignment="true">
      <alignment horizontal="left" indent="2"/>
    </xf>
    <xf numFmtId="0" fontId="25" fillId="0" borderId="0" xfId="2" applyFont="true"/>
    <xf numFmtId="1" fontId="2" fillId="3" borderId="3" xfId="0" applyNumberFormat="true" applyFont="true" applyFill="true" applyBorder="true" applyAlignment="true">
      <alignment horizontal="center"/>
    </xf>
    <xf numFmtId="0" fontId="2" fillId="3" borderId="1" xfId="0" applyFont="true" applyFill="true" applyBorder="true" applyAlignment="true">
      <alignment vertical="center"/>
    </xf>
    <xf numFmtId="0" fontId="3" fillId="3" borderId="1" xfId="0" applyFont="true" applyFill="true" applyBorder="true" applyAlignment="true"/>
    <xf numFmtId="0" fontId="2" fillId="0" borderId="3" xfId="0" applyFont="true" applyFill="true" applyBorder="true"/>
    <xf numFmtId="1" fontId="2" fillId="0" borderId="3" xfId="0" applyNumberFormat="true" applyFont="true" applyFill="true" applyBorder="true"/>
    <xf numFmtId="1" fontId="2" fillId="0" borderId="3" xfId="0" applyNumberFormat="true" applyFont="true" applyFill="true" applyBorder="true" applyAlignment="true">
      <alignment horizontal="center"/>
    </xf>
    <xf numFmtId="0" fontId="2" fillId="0" borderId="0" xfId="0" applyFont="true" applyFill="true"/>
    <xf numFmtId="0" fontId="26" fillId="5" borderId="0" xfId="0" applyFont="true" applyFill="true" applyAlignment="true">
      <alignment horizontal="center" textRotation="90" wrapText="true"/>
    </xf>
    <xf numFmtId="0" fontId="27" fillId="6" borderId="0" xfId="0" applyFont="true" applyFill="true" applyAlignment="true">
      <alignment horizontal="center" textRotation="90" wrapText="true"/>
    </xf>
    <xf numFmtId="0" fontId="27" fillId="7" borderId="0" xfId="0" applyFont="true" applyFill="true" applyAlignment="true">
      <alignment horizontal="center" textRotation="90" wrapText="true"/>
    </xf>
    <xf numFmtId="0" fontId="26" fillId="8" borderId="0" xfId="0" applyFont="true" applyFill="true" applyAlignment="true">
      <alignment horizontal="center" textRotation="90" wrapText="true"/>
    </xf>
    <xf numFmtId="0" fontId="26" fillId="9" borderId="0" xfId="0" applyFont="true" applyFill="true" applyAlignment="true">
      <alignment horizontal="center" textRotation="90" wrapText="true"/>
    </xf>
    <xf numFmtId="164" fontId="2" fillId="3" borderId="3" xfId="0" applyNumberFormat="true" applyFont="true" applyFill="true" applyBorder="true"/>
    <xf numFmtId="164" fontId="2" fillId="0" borderId="3" xfId="0" applyNumberFormat="true" applyFont="true" applyFill="true" applyBorder="true"/>
    <xf numFmtId="164" fontId="2" fillId="0" borderId="0" xfId="0" applyNumberFormat="true" applyFont="true"/>
    <xf numFmtId="164" fontId="2" fillId="0" borderId="0" xfId="0" applyNumberFormat="true" applyFont="true" applyFill="true"/>
    <xf numFmtId="0" fontId="30" fillId="3" borderId="0" xfId="1" applyFont="true" applyFill="true" applyAlignment="true">
      <alignment horizontal="center" vertical="center" wrapText="true"/>
    </xf>
    <xf numFmtId="0" fontId="2" fillId="0" borderId="0" xfId="0" applyFont="true" applyFill="true" applyBorder="true"/>
    <xf numFmtId="0" fontId="3" fillId="0" borderId="0" xfId="0" applyFont="true"/>
    <xf numFmtId="0" fontId="3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textRotation="90"/>
    </xf>
    <xf numFmtId="164" fontId="3" fillId="2" borderId="1" xfId="0" applyNumberFormat="true" applyFont="true" applyFill="true" applyBorder="true" applyAlignment="true">
      <alignment horizontal="center" textRotation="90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</cellXfs>
  <cellStyles count="6">
    <cellStyle name="General Headings" xfId="5" xr:uid="{00000000-0005-0000-0000-000000000000}"/>
    <cellStyle name="Hyperlink" xfId="3" builtinId="8"/>
    <cellStyle name="Hyperlink 2" xfId="4" xr:uid="{00000000-0005-0000-0000-000002000000}"/>
    <cellStyle name="Normal" xfId="0" builtinId="0"/>
    <cellStyle name="Normal 2 2" xfId="2" xr:uid="{00000000-0005-0000-0000-000004000000}"/>
    <cellStyle name="Normal 6" xfId="1" xr:uid="{00000000-0005-0000-0000-000005000000}"/>
  </cellStyles>
  <dxfs count="0"/>
  <tableStyles count="0" defaultTableStyle="TableStyleMedium2" defaultPivotStyle="PivotStyleMedium9"/>
  <colors>
    <mruColors>
      <color rgb="FFAB47BC"/>
      <color rgb="FF51B453"/>
      <color rgb="FFFFF176"/>
      <color rgb="FFFEBC11"/>
      <color rgb="FF00B8EC"/>
      <color rgb="FF0066CC"/>
      <color rgb="FF54A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<Relationships xmlns="http://schemas.openxmlformats.org/package/2006/relationships"><Relationship Target="theme/theme1.xml" Type="http://schemas.openxmlformats.org/officeDocument/2006/relationships/theme" Id="rId8"/><Relationship Target="worksheets/sheet3.xml" Type="http://schemas.openxmlformats.org/officeDocument/2006/relationships/worksheet" Id="rId3"/><Relationship Target="worksheets/sheet7.xml" Type="http://schemas.openxmlformats.org/officeDocument/2006/relationships/worksheet" Id="rId7"/><Relationship Target="worksheets/sheet2.xml" Type="http://schemas.openxmlformats.org/officeDocument/2006/relationships/worksheet" Id="rId2"/><Relationship Target="worksheets/sheet1.xml" Type="http://schemas.openxmlformats.org/officeDocument/2006/relationships/worksheet" Id="rId1"/><Relationship Target="worksheets/sheet6.xml" Type="http://schemas.openxmlformats.org/officeDocument/2006/relationships/worksheet" Id="rId6"/><Relationship Target="worksheets/sheet5.xml" Type="http://schemas.openxmlformats.org/officeDocument/2006/relationships/worksheet" Id="rId5"/><Relationship Target="sharedStrings.xml" Type="http://schemas.openxmlformats.org/officeDocument/2006/relationships/sharedStrings" Id="rId10"/><Relationship Target="worksheets/sheet4.xml" Type="http://schemas.openxmlformats.org/officeDocument/2006/relationships/worksheet" Id="rId4"/><Relationship Target="styles.xml" Type="http://schemas.openxmlformats.org/officeDocument/2006/relationships/styles" Id="rId9"/></Relationships>
</file>

<file path=xl/drawings/_rels/drawing1.xml.rels><?xml version="1.0" encoding="UTF-8"?><Relationships xmlns="http://schemas.openxmlformats.org/package/2006/relationships"><Relationship Target="../media/image3.png" Type="http://schemas.openxmlformats.org/officeDocument/2006/relationships/image" Id="rId3"/><Relationship Target="../media/image2.png" Type="http://schemas.openxmlformats.org/officeDocument/2006/relationships/image" Id="rId2"/><Relationship Target="../media/image1.png" Type="http://schemas.openxmlformats.org/officeDocument/2006/relationships/image" Id="rId1"/><Relationship Target="../media/image4.png" Type="http://schemas.openxmlformats.org/officeDocument/2006/relationships/image" Id="rId4"/></Relationships>
</file>

<file path=xl/drawings/drawing1.xml><?xml version="1.0" encoding="utf-8"?>
<xdr:wsDr xmlns:a="http://schemas.openxmlformats.org/drawingml/2006/main" xmlns:xdr="http://schemas.openxmlformats.org/drawingml/2006/spreadsheetDrawing" xmlns:r="http://schemas.openxmlformats.org/officeDocument/2006/relationships">
  <xdr:twoCellAnchor editAs="oneCell">
    <xdr:from>
      <xdr:col>1</xdr:col>
      <xdr:colOff>168867</xdr:colOff>
      <xdr:row>22</xdr:row>
      <xdr:rowOff>88974</xdr:rowOff>
    </xdr:from>
    <xdr:to>
      <xdr:col>3</xdr:col>
      <xdr:colOff>20649</xdr:colOff>
      <xdr:row>22</xdr:row>
      <xdr:rowOff>227153</xdr:rowOff>
    </xdr:to>
    <xdr:pic>
      <xdr:nvPicPr>
        <xdr:cNvPr id="2" name="Picture 1">
          <a:extLst>
            <a:ext xmlns:a16="http://schemas.microsoft.com/office/drawing/2014/main"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true"/>
        </xdr:cNvPicPr>
      </xdr:nvPicPr>
      <xdr:blipFill>
        <a:blip r:embed="rId1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867" y="6213549"/>
          <a:ext cx="4452357" cy="138179"/>
        </a:xfrm>
        <a:prstGeom prst="rect">
          <a:avLst/>
        </a:prstGeom>
      </xdr:spPr>
    </xdr:pic>
    <xdr:clientData/>
  </xdr:twoCellAnchor>
  <xdr:twoCellAnchor editAs="oneCell">
    <xdr:from>
      <xdr:col>2</xdr:col>
      <xdr:colOff>3307965</xdr:colOff>
      <xdr:row>0</xdr:row>
      <xdr:rowOff>432188</xdr:rowOff>
    </xdr:from>
    <xdr:to>
      <xdr:col>3</xdr:col>
      <xdr:colOff>275046</xdr:colOff>
      <xdr:row>1</xdr:row>
      <xdr:rowOff>223022</xdr:rowOff>
    </xdr:to>
    <xdr:pic>
      <xdr:nvPicPr>
        <xdr:cNvPr id="6" name="Picture 5">
          <a:extLst>
            <a:ext xmlns:a16="http://schemas.microsoft.com/office/drawing/2014/main" uri="{FF2B5EF4-FFF2-40B4-BE49-F238E27FC236}">
              <a16:creationId xmlns:a16="http://schemas.microsoft.com/office/drawing/2014/main" id="{290FFD20-316A-4B85-82B9-81834F831A0E}"/>
            </a:ext>
          </a:extLst>
        </xdr:cNvPr>
        <xdr:cNvPicPr>
          <a:picLocks noChangeAspect="true"/>
        </xdr:cNvPicPr>
      </xdr:nvPicPr>
      <xdr:blipFill>
        <a:blip r:embed="rId2" cstate="print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3488" y="432188"/>
          <a:ext cx="1400535" cy="345016"/>
        </a:xfrm>
        <a:prstGeom prst="rect">
          <a:avLst/>
        </a:prstGeom>
      </xdr:spPr>
    </xdr:pic>
    <xdr:clientData/>
  </xdr:twoCellAnchor>
  <xdr:twoCellAnchor editAs="oneCell">
    <xdr:from>
      <xdr:col>0</xdr:col>
      <xdr:colOff>337704</xdr:colOff>
      <xdr:row>0</xdr:row>
      <xdr:rowOff>423720</xdr:rowOff>
    </xdr:from>
    <xdr:to>
      <xdr:col>2</xdr:col>
      <xdr:colOff>894964</xdr:colOff>
      <xdr:row>1</xdr:row>
      <xdr:rowOff>215362</xdr:rowOff>
    </xdr:to>
    <xdr:pic>
      <xdr:nvPicPr>
        <xdr:cNvPr id="7" name="Picture 6">
          <a:extLst>
            <a:ext xmlns:a16="http://schemas.microsoft.com/office/drawing/2014/main" uri="{FF2B5EF4-FFF2-40B4-BE49-F238E27FC236}">
              <a16:creationId xmlns:a16="http://schemas.microsoft.com/office/drawing/2014/main" id="{D6EB3817-0A77-4104-84B8-144C1662DC51}"/>
            </a:ext>
          </a:extLst>
        </xdr:cNvPr>
        <xdr:cNvPicPr>
          <a:picLocks noChangeAspect="true"/>
        </xdr:cNvPicPr>
      </xdr:nvPicPr>
      <xdr:blipFill>
        <a:blip r:embed="rId3" cstate="print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04" y="423720"/>
          <a:ext cx="1102783" cy="345824"/>
        </a:xfrm>
        <a:prstGeom prst="rect">
          <a:avLst/>
        </a:prstGeom>
      </xdr:spPr>
    </xdr:pic>
    <xdr:clientData/>
  </xdr:twoCellAnchor>
  <xdr:twoCellAnchor editAs="oneCell">
    <xdr:from>
      <xdr:col>2</xdr:col>
      <xdr:colOff>1390262</xdr:colOff>
      <xdr:row>0</xdr:row>
      <xdr:rowOff>398319</xdr:rowOff>
    </xdr:from>
    <xdr:to>
      <xdr:col>2</xdr:col>
      <xdr:colOff>2956595</xdr:colOff>
      <xdr:row>1</xdr:row>
      <xdr:rowOff>254604</xdr:rowOff>
    </xdr:to>
    <xdr:pic>
      <xdr:nvPicPr>
        <xdr:cNvPr id="8" name="Picture 7">
          <a:extLst>
            <a:ext xmlns:a16="http://schemas.microsoft.com/office/drawing/2014/main" uri="{FF2B5EF4-FFF2-40B4-BE49-F238E27FC236}">
              <a16:creationId xmlns:a16="http://schemas.microsoft.com/office/drawing/2014/main" id="{BCE2F288-30A8-4BE9-8233-F824C7FFDC00}"/>
            </a:ext>
          </a:extLst>
        </xdr:cNvPr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1935785" y="398319"/>
          <a:ext cx="1566333" cy="41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Target="../drawings/drawing1.xml" Type="http://schemas.openxmlformats.org/officeDocument/2006/relationships/drawing" Id="rId3"/><Relationship Target="../printerSettings/printerSettings1.bin" Type="http://schemas.openxmlformats.org/officeDocument/2006/relationships/printerSettings" Id="rId2"/><Relationship TargetMode="External" Target="http://www.washdata.org/" Type="http://schemas.openxmlformats.org/officeDocument/2006/relationships/hyperlink" Id="rId1"/></Relationships>
</file>

<file path=xl/worksheets/_rels/sheet2.xml.rels><?xml version="1.0" encoding="UTF-8"?><Relationships xmlns="http://schemas.openxmlformats.org/package/2006/relationships"><Relationship Target="../printerSettings/printerSettings2.bin" Type="http://schemas.openxmlformats.org/officeDocument/2006/relationships/printerSettings" Id="rId1"/></Relationships>
</file>

<file path=xl/worksheets/_rels/sheet3.xml.rels><?xml version="1.0" encoding="UTF-8"?><Relationships xmlns="http://schemas.openxmlformats.org/package/2006/relationships"><Relationship Target="../printerSettings/printerSettings3.bin" Type="http://schemas.openxmlformats.org/officeDocument/2006/relationships/printerSettings" Id="rId1"/></Relationships>
</file>

<file path=xl/worksheets/_rels/sheet4.xml.rels><?xml version="1.0" encoding="UTF-8"?><Relationships xmlns="http://schemas.openxmlformats.org/package/2006/relationships"><Relationship Target="../printerSettings/printerSettings4.bin" Type="http://schemas.openxmlformats.org/officeDocument/2006/relationships/printerSettings" Id="rId1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049409466841639"/>
  </sheetPr>
  <dimension ref="A1:R45"/>
  <sheetViews>
    <sheetView tabSelected="true" zoomScale="110" zoomScaleNormal="110" zoomScalePageLayoutView="123" workbookViewId="0"/>
  </sheetViews>
  <sheetFormatPr defaultColWidth="8.81640625" defaultRowHeight="12.5" x14ac:dyDescent="0.25"/>
  <cols>
    <col min="1" max="1" width="5.54296875" style="12" customWidth="true"/>
    <col min="2" max="2" width="2.54296875" style="12" customWidth="true"/>
    <col min="3" max="3" width="66.453125" style="12" customWidth="true"/>
    <col min="4" max="4" width="8.81640625" style="12" customWidth="true"/>
    <col min="5" max="16384" width="8.81640625" style="12"/>
  </cols>
  <sheetData>
    <row r="1" ht="44.15" customHeight="true" x14ac:dyDescent="0.35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2.5" x14ac:dyDescent="0.45">
      <c r="A2" s="10"/>
      <c r="B2" s="10"/>
      <c r="C2" s="13"/>
      <c r="D2" s="10"/>
      <c r="E2" s="11"/>
      <c r="F2" s="11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15.5" x14ac:dyDescent="0.35">
      <c r="A3" s="10"/>
      <c r="B3" s="10"/>
      <c r="C3" s="10"/>
      <c r="D3" s="10"/>
      <c r="F3" s="10"/>
      <c r="G3" s="10"/>
      <c r="H3" s="14"/>
      <c r="I3" s="14"/>
      <c r="J3" s="14"/>
      <c r="K3" s="14"/>
      <c r="L3" s="11"/>
      <c r="M3" s="11"/>
      <c r="N3" s="11"/>
      <c r="O3" s="11"/>
      <c r="P3" s="11"/>
      <c r="Q3" s="11"/>
      <c r="R3" s="11"/>
    </row>
    <row r="4" ht="15.5" x14ac:dyDescent="0.35">
      <c r="A4" s="10"/>
      <c r="B4" s="10"/>
      <c r="D4" s="10"/>
      <c r="E4" s="15"/>
      <c r="F4" s="11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ht="40" x14ac:dyDescent="0.35">
      <c r="A5" s="10"/>
      <c r="B5" s="10"/>
      <c r="C5" s="52" t="s">
        <v>14</v>
      </c>
      <c r="D5" s="10"/>
      <c r="E5" s="15"/>
      <c r="F5" s="11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0" x14ac:dyDescent="0.35">
      <c r="A6" s="10"/>
      <c r="B6" s="10"/>
      <c r="C6" s="16"/>
      <c r="D6" s="10"/>
      <c r="E6" s="15"/>
      <c r="F6" s="11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0" x14ac:dyDescent="0.35">
      <c r="A7" s="10"/>
      <c r="B7" s="10"/>
      <c r="C7" s="16"/>
      <c r="D7" s="10"/>
      <c r="E7" s="15"/>
      <c r="F7" s="11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0" x14ac:dyDescent="0.35">
      <c r="A8" s="10"/>
      <c r="B8" s="10"/>
      <c r="C8" s="16"/>
      <c r="D8" s="10"/>
      <c r="E8" s="15"/>
      <c r="F8" s="11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0" x14ac:dyDescent="0.35">
      <c r="A9" s="10"/>
      <c r="B9" s="10"/>
      <c r="C9" s="16"/>
      <c r="D9" s="10"/>
      <c r="E9" s="15"/>
      <c r="F9" s="11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ht="20" x14ac:dyDescent="0.35">
      <c r="A10" s="10"/>
      <c r="B10" s="10"/>
      <c r="C10" s="16"/>
      <c r="D10" s="10"/>
      <c r="E10" s="15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ht="60" x14ac:dyDescent="0.4">
      <c r="A11" s="10"/>
      <c r="B11" s="10"/>
      <c r="C11" s="17" t="s">
        <v>177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ht="25" x14ac:dyDescent="0.5">
      <c r="A12" s="10"/>
      <c r="B12" s="10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ht="15.5" x14ac:dyDescent="0.35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ht="27" customHeight="true" x14ac:dyDescent="0.35">
      <c r="A14" s="10"/>
      <c r="B14" s="10"/>
      <c r="C14" s="19" t="s">
        <v>16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ht="15.5" x14ac:dyDescent="0.35">
      <c r="A15" s="10"/>
      <c r="B15" s="10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ht="15.5" x14ac:dyDescent="0.35">
      <c r="A16" s="10"/>
      <c r="B16" s="10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ht="15.5" x14ac:dyDescent="0.35">
      <c r="A17" s="10"/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ht="15.5" x14ac:dyDescent="0.35">
      <c r="A18" s="10"/>
      <c r="B18" s="10"/>
      <c r="C18" s="21" t="s">
        <v>176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ht="15.5" x14ac:dyDescent="0.35">
      <c r="A19" s="10"/>
      <c r="B19" s="10"/>
      <c r="C19" s="2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ht="15.5" x14ac:dyDescent="0.35">
      <c r="A20" s="10"/>
      <c r="B20" s="10"/>
      <c r="C20" s="22" t="s">
        <v>15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ht="15.5" x14ac:dyDescent="0.35">
      <c r="A21" s="10"/>
      <c r="B21" s="10"/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ht="9" customHeight="true" x14ac:dyDescent="0.35">
      <c r="A22" s="10"/>
      <c r="B22" s="11"/>
      <c r="C22" s="23"/>
      <c r="D22" s="24"/>
      <c r="E22" s="25"/>
      <c r="F22" s="24"/>
      <c r="G22" s="2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ht="26.15" customHeight="true" x14ac:dyDescent="0.35">
      <c r="A23" s="10"/>
      <c r="B23" s="25"/>
      <c r="C23" s="26"/>
      <c r="D23" s="24"/>
      <c r="E23" s="27"/>
      <c r="F23" s="24"/>
      <c r="G23" s="2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ht="15.5" x14ac:dyDescent="0.35">
      <c r="A24" s="10"/>
      <c r="B24" s="25"/>
      <c r="C24" s="28"/>
      <c r="D24" s="24"/>
      <c r="E24" s="24"/>
      <c r="F24" s="24"/>
      <c r="G24" s="2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ht="23" x14ac:dyDescent="0.35">
      <c r="A25" s="29"/>
      <c r="B25" s="29"/>
      <c r="C25" s="2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ht="15.5" x14ac:dyDescent="0.35">
      <c r="A26" s="30"/>
      <c r="B26" s="31"/>
      <c r="C26" s="32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ht="15.5" x14ac:dyDescent="0.35">
      <c r="A27" s="30"/>
      <c r="B27" s="31"/>
      <c r="C27" s="33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ht="15.5" x14ac:dyDescent="0.35">
      <c r="A28" s="30"/>
      <c r="B28" s="31"/>
      <c r="C28" s="34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ht="15.5" x14ac:dyDescent="0.35">
      <c r="A29" s="30"/>
      <c r="B29" s="31"/>
      <c r="C29" s="34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ht="15.5" x14ac:dyDescent="0.35">
      <c r="A30" s="30"/>
      <c r="B30" s="31"/>
      <c r="C30" s="34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ht="15.5" x14ac:dyDescent="0.35">
      <c r="A31" s="30"/>
      <c r="B31" s="31"/>
      <c r="C31" s="34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15.5" x14ac:dyDescent="0.35">
      <c r="A32" s="30"/>
      <c r="B32" s="31"/>
      <c r="C32" s="34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ht="15.5" x14ac:dyDescent="0.35">
      <c r="A33" s="30"/>
      <c r="B33" s="31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ht="15.5" x14ac:dyDescent="0.35">
      <c r="A34" s="10"/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ht="15.5" x14ac:dyDescent="0.35">
      <c r="A35" s="10"/>
      <c r="B35" s="10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ht="15.5" x14ac:dyDescent="0.35">
      <c r="A36" s="10"/>
      <c r="B36" s="10"/>
      <c r="C36" s="10"/>
      <c r="D36" s="10"/>
    </row>
    <row r="37" ht="15.5" x14ac:dyDescent="0.35">
      <c r="A37" s="10"/>
      <c r="B37" s="10"/>
      <c r="C37" s="10"/>
      <c r="D37" s="10"/>
    </row>
    <row r="38" ht="15.5" x14ac:dyDescent="0.35">
      <c r="A38" s="10"/>
      <c r="B38" s="10"/>
      <c r="C38" s="10"/>
      <c r="D38" s="10"/>
    </row>
    <row r="39" ht="15.5" x14ac:dyDescent="0.35">
      <c r="A39" s="10"/>
      <c r="B39" s="10"/>
      <c r="C39" s="10"/>
      <c r="D39" s="10"/>
    </row>
    <row r="45" x14ac:dyDescent="0.25">
      <c r="L45" s="35" t="str">
        <f>+IF(ISNUMBER(M38), "", "Insufficient data to estimate safely managed sanitation services at national level")</f>
        <v>Insufficient data to estimate safely managed sanitation services at national level</v>
      </c>
    </row>
  </sheetData>
  <hyperlinks>
    <hyperlink ref="C20" r:id="rId1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true"/>
  <dimension ref="A1:AO384"/>
  <sheetViews>
    <sheetView topLeftCell="A25" workbookViewId="0">
      <selection activeCell="W2" sqref="W2:Y2"/>
    </sheetView>
  </sheetViews>
  <sheetFormatPr defaultColWidth="9.1796875" defaultRowHeight="11.5" x14ac:dyDescent="0.25"/>
  <cols>
    <col min="1" max="1" width="30.81640625" style="1" customWidth="true"/>
    <col min="2" max="2" width="5" style="1" bestFit="true" customWidth="true"/>
    <col min="3" max="3" width="9.453125" style="50" customWidth="true"/>
    <col min="4" max="7" width="5.1796875" style="1" customWidth="true"/>
    <col min="8" max="25" width="6.453125" style="1" customWidth="true"/>
    <col min="26" max="26" width="12.81640625" style="1" customWidth="true"/>
    <col min="27" max="16384" width="9.1796875" style="1"/>
  </cols>
  <sheetData>
    <row r="1" x14ac:dyDescent="0.25">
      <c r="A1" s="58" t="s">
        <v>157</v>
      </c>
      <c r="B1" s="56" t="s">
        <v>0</v>
      </c>
      <c r="C1" s="57" t="s">
        <v>13</v>
      </c>
      <c r="D1" s="56" t="s">
        <v>1</v>
      </c>
      <c r="E1" s="56" t="s">
        <v>2</v>
      </c>
      <c r="F1" s="56" t="s">
        <v>3</v>
      </c>
      <c r="G1" s="56" t="s">
        <v>4</v>
      </c>
      <c r="H1" s="55" t="s">
        <v>7</v>
      </c>
      <c r="I1" s="55"/>
      <c r="J1" s="55"/>
      <c r="K1" s="55" t="s">
        <v>8</v>
      </c>
      <c r="L1" s="55"/>
      <c r="M1" s="55"/>
      <c r="N1" s="55" t="s">
        <v>9</v>
      </c>
      <c r="O1" s="55"/>
      <c r="P1" s="55"/>
      <c r="Q1" s="55" t="s">
        <v>10</v>
      </c>
      <c r="R1" s="55"/>
      <c r="S1" s="55"/>
      <c r="T1" s="55" t="s">
        <v>11</v>
      </c>
      <c r="U1" s="55"/>
      <c r="V1" s="55"/>
      <c r="W1" s="55" t="s">
        <v>12</v>
      </c>
      <c r="X1" s="55"/>
      <c r="Y1" s="55"/>
      <c r="Z1" s="4"/>
    </row>
    <row r="2" ht="108.5" x14ac:dyDescent="0.25">
      <c r="A2" s="59"/>
      <c r="B2" s="56"/>
      <c r="C2" s="57"/>
      <c r="D2" s="56"/>
      <c r="E2" s="56"/>
      <c r="F2" s="56"/>
      <c r="G2" s="56"/>
      <c r="H2" s="43" t="s">
        <v>170</v>
      </c>
      <c r="I2" s="44" t="s">
        <v>171</v>
      </c>
      <c r="J2" s="45" t="s">
        <v>151</v>
      </c>
      <c r="K2" s="43" t="s">
        <v>170</v>
      </c>
      <c r="L2" s="44" t="s">
        <v>171</v>
      </c>
      <c r="M2" s="45" t="s">
        <v>151</v>
      </c>
      <c r="N2" s="43" t="s">
        <v>170</v>
      </c>
      <c r="O2" s="44" t="s">
        <v>171</v>
      </c>
      <c r="P2" s="45" t="s">
        <v>151</v>
      </c>
      <c r="Q2" s="43" t="s">
        <v>170</v>
      </c>
      <c r="R2" s="44" t="s">
        <v>171</v>
      </c>
      <c r="S2" s="45" t="s">
        <v>151</v>
      </c>
      <c r="T2" s="43" t="s">
        <v>170</v>
      </c>
      <c r="U2" s="44" t="s">
        <v>171</v>
      </c>
      <c r="V2" s="45" t="s">
        <v>151</v>
      </c>
      <c r="W2" s="43" t="s">
        <v>170</v>
      </c>
      <c r="X2" s="44" t="s">
        <v>171</v>
      </c>
      <c r="Y2" s="45" t="s">
        <v>151</v>
      </c>
      <c r="Z2" s="3" t="s">
        <v>6</v>
      </c>
    </row>
    <row r="3" s="2" customFormat="true" x14ac:dyDescent="0.25">
      <c r="A3" s="38" t="s">
        <v>17</v>
      </c>
      <c r="B3" s="5"/>
      <c r="C3" s="48"/>
      <c r="D3" s="8"/>
      <c r="E3" s="8"/>
      <c r="F3" s="8"/>
      <c r="G3" s="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9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="2" customFormat="true" hidden="true" x14ac:dyDescent="0.25">
      <c r="A4" s="37" t="str">
        <f>'Water Data'!A2</f>
        <v>Australia and New Zealand</v>
      </c>
      <c r="B4" s="5">
        <f>'Water Data'!B2</f>
        <v>2000</v>
      </c>
      <c r="C4" s="48">
        <f>'Water Data'!C2</f>
        <v>4624.7629999999999</v>
      </c>
      <c r="D4" s="8">
        <f>IF(ISNUMBER('Water Data'!D2),'Water Data'!D2,"-")</f>
        <v>84.574798583984375</v>
      </c>
      <c r="E4" s="8">
        <f>IF(ISNUMBER('Water Data'!E2),'Water Data'!E2,"-")</f>
        <v>8.3182640075683594</v>
      </c>
      <c r="F4" s="8">
        <f>IF(ISNUMBER('Water Data'!F2),'Water Data'!F2,"-")</f>
        <v>48.726909637451172</v>
      </c>
      <c r="G4" s="8">
        <f>IF(ISNUMBER('Water Data'!G2),'Water Data'!G2,"-")</f>
        <v>42.954826354980469</v>
      </c>
      <c r="H4" s="36" t="str">
        <f>IF(ISNUMBER('Water Data'!H2),IF('Water Data'!H2=-999,"NA",IF('Water Data'!H2&lt;1, "&lt;1", IF('Water Data'!H2&gt;99, "&gt;99", 'Water Data'!H2))),"-")</f>
        <v>&gt;99</v>
      </c>
      <c r="I4" s="36" t="str">
        <f>IF(ISNUMBER('Water Data'!I2),IF('Water Data'!I2=-999,"NA",IF('Water Data'!I2&lt;1, "&lt;1", IF('Water Data'!I2&gt;99, "&gt;99", 'Water Data'!I2))),"-")</f>
        <v>&lt;1</v>
      </c>
      <c r="J4" s="36" t="str">
        <f>IF(ISNUMBER('Water Data'!J2),IF('Water Data'!J2=-999,"NA",IF('Water Data'!J2&lt;1, "&lt;1", IF('Water Data'!J2&gt;99, "&gt;99", 'Water Data'!J2))),"-")</f>
        <v>&lt;1</v>
      </c>
      <c r="K4" s="36" t="str">
        <f>IF(ISNUMBER('Water Data'!K2),IF('Water Data'!K2=-999,"NA",IF('Water Data'!K2&lt;1, "&lt;1", IF('Water Data'!K2&gt;99, "&gt;99", 'Water Data'!K2))),"-")</f>
        <v>-</v>
      </c>
      <c r="L4" s="36" t="str">
        <f>IF(ISNUMBER('Water Data'!L2),IF('Water Data'!L2=-999,"NA",IF('Water Data'!L2&lt;1, "&lt;1", IF('Water Data'!L2&gt;99, "&gt;99", 'Water Data'!L2))),"-")</f>
        <v>-</v>
      </c>
      <c r="M4" s="36" t="str">
        <f>IF(ISNUMBER('Water Data'!M2),IF('Water Data'!M2=-999,"NA",IF('Water Data'!M2&lt;1, "&lt;1", IF('Water Data'!M2&gt;99, "&gt;99", 'Water Data'!M2))),"-")</f>
        <v>-</v>
      </c>
      <c r="N4" s="36" t="str">
        <f>IF(ISNUMBER('Water Data'!N2),IF('Water Data'!N2=-999,"NA",IF('Water Data'!N2&lt;1, "&lt;1", IF('Water Data'!N2&gt;99, "&gt;99", 'Water Data'!N2))),"-")</f>
        <v>-</v>
      </c>
      <c r="O4" s="36" t="str">
        <f>IF(ISNUMBER('Water Data'!O2),IF('Water Data'!O2=-999,"NA",IF('Water Data'!O2&lt;1, "&lt;1", IF('Water Data'!O2&gt;99, "&gt;99", 'Water Data'!O2))),"-")</f>
        <v>-</v>
      </c>
      <c r="P4" s="36" t="str">
        <f>IF(ISNUMBER('Water Data'!P2),IF('Water Data'!P2=-999,"NA",IF('Water Data'!P2&lt;1, "&lt;1", IF('Water Data'!P2&gt;99, "&gt;99", 'Water Data'!P2))),"-")</f>
        <v>-</v>
      </c>
      <c r="Q4" s="36" t="str">
        <f>IF(ISNUMBER('Water Data'!Q2),IF('Water Data'!Q2=-999,"NA",IF('Water Data'!Q2&lt;1, "&lt;1", IF('Water Data'!Q2&gt;99, "&gt;99", 'Water Data'!Q2))),"-")</f>
        <v>-</v>
      </c>
      <c r="R4" s="36" t="str">
        <f>IF(ISNUMBER('Water Data'!R2),IF('Water Data'!R2=-999,"NA",IF('Water Data'!R2&lt;1, "&lt;1", IF('Water Data'!R2&gt;99, "&gt;99", 'Water Data'!R2))),"-")</f>
        <v>-</v>
      </c>
      <c r="S4" s="36" t="str">
        <f>IF(ISNUMBER('Water Data'!S2),IF('Water Data'!S2=-999,"NA",IF('Water Data'!S2&lt;1, "&lt;1", IF('Water Data'!S2&gt;99, "&gt;99", 'Water Data'!S2))),"-")</f>
        <v>-</v>
      </c>
      <c r="T4" s="36" t="str">
        <f>IF(ISNUMBER('Water Data'!T2),IF('Water Data'!T2=-999,"NA",IF('Water Data'!T2&lt;1, "&lt;1", IF('Water Data'!T2&gt;99, "&gt;99", 'Water Data'!T2))),"-")</f>
        <v>&gt;99</v>
      </c>
      <c r="U4" s="36" t="str">
        <f>IF(ISNUMBER('Water Data'!U2),IF('Water Data'!U2=-999,"NA",IF('Water Data'!U2&lt;1, "&lt;1", IF('Water Data'!U2&gt;99, "&gt;99", 'Water Data'!U2))),"-")</f>
        <v>&lt;1</v>
      </c>
      <c r="V4" s="36" t="str">
        <f>IF(ISNUMBER('Water Data'!V2),IF('Water Data'!V2=-999,"NA",IF('Water Data'!V2&lt;1, "&lt;1", IF('Water Data'!V2&gt;99, "&gt;99", 'Water Data'!V2))),"-")</f>
        <v>&lt;1</v>
      </c>
      <c r="W4" s="36" t="str">
        <f>IF(ISNUMBER('Water Data'!W2),IF('Water Data'!W2=-999,"NA",IF('Water Data'!W2&lt;1, "&lt;1", IF('Water Data'!W2&gt;99, "&gt;99", 'Water Data'!W2))),"-")</f>
        <v>&gt;99</v>
      </c>
      <c r="X4" s="36" t="str">
        <f>IF(ISNUMBER('Water Data'!X2),IF('Water Data'!X2=-999,"NA",IF('Water Data'!X2&lt;1, "&lt;1", IF('Water Data'!X2&gt;99, "&gt;99", 'Water Data'!X2))),"-")</f>
        <v>&lt;1</v>
      </c>
      <c r="Y4" s="36" t="str">
        <f>IF(ISNUMBER('Water Data'!Y2),IF('Water Data'!Y2=-999,"NA",IF('Water Data'!Y2&lt;1, "&lt;1", IF('Water Data'!Y2&gt;99, "&gt;99", 'Water Data'!Y2))),"-")</f>
        <v>&lt;1</v>
      </c>
      <c r="Z4" s="5"/>
    </row>
    <row r="5" s="2" customFormat="true" hidden="true" x14ac:dyDescent="0.25">
      <c r="A5" s="37" t="str">
        <f>'Water Data'!A3</f>
        <v>Australia and New Zealand</v>
      </c>
      <c r="B5" s="5">
        <f>'Water Data'!B3</f>
        <v>2001</v>
      </c>
      <c r="C5" s="48">
        <f>'Water Data'!C3</f>
        <v>4660.3620000000001</v>
      </c>
      <c r="D5" s="8">
        <f>IF(ISNUMBER('Water Data'!D3),'Water Data'!D3,"-")</f>
        <v>84.480972290039063</v>
      </c>
      <c r="E5" s="8">
        <f>IF(ISNUMBER('Water Data'!E3),'Water Data'!E3,"-")</f>
        <v>8.1458263397216797</v>
      </c>
      <c r="F5" s="8">
        <f>IF(ISNUMBER('Water Data'!F3),'Water Data'!F3,"-")</f>
        <v>48.617897033691406</v>
      </c>
      <c r="G5" s="8">
        <f>IF(ISNUMBER('Water Data'!G3),'Water Data'!G3,"-")</f>
        <v>43.236274719238281</v>
      </c>
      <c r="H5" s="36" t="str">
        <f>IF(ISNUMBER('Water Data'!H3),IF('Water Data'!H3=-999,"NA",IF('Water Data'!H3&lt;1, "&lt;1", IF('Water Data'!H3&gt;99, "&gt;99", 'Water Data'!H3))),"-")</f>
        <v>&gt;99</v>
      </c>
      <c r="I5" s="36" t="str">
        <f>IF(ISNUMBER('Water Data'!I3),IF('Water Data'!I3=-999,"NA",IF('Water Data'!I3&lt;1, "&lt;1", IF('Water Data'!I3&gt;99, "&gt;99", 'Water Data'!I3))),"-")</f>
        <v>&lt;1</v>
      </c>
      <c r="J5" s="36" t="str">
        <f>IF(ISNUMBER('Water Data'!J3),IF('Water Data'!J3=-999,"NA",IF('Water Data'!J3&lt;1, "&lt;1", IF('Water Data'!J3&gt;99, "&gt;99", 'Water Data'!J3))),"-")</f>
        <v>&lt;1</v>
      </c>
      <c r="K5" s="36" t="str">
        <f>IF(ISNUMBER('Water Data'!K3),IF('Water Data'!K3=-999,"NA",IF('Water Data'!K3&lt;1, "&lt;1", IF('Water Data'!K3&gt;99, "&gt;99", 'Water Data'!K3))),"-")</f>
        <v>-</v>
      </c>
      <c r="L5" s="36" t="str">
        <f>IF(ISNUMBER('Water Data'!L3),IF('Water Data'!L3=-999,"NA",IF('Water Data'!L3&lt;1, "&lt;1", IF('Water Data'!L3&gt;99, "&gt;99", 'Water Data'!L3))),"-")</f>
        <v>-</v>
      </c>
      <c r="M5" s="36" t="str">
        <f>IF(ISNUMBER('Water Data'!M3),IF('Water Data'!M3=-999,"NA",IF('Water Data'!M3&lt;1, "&lt;1", IF('Water Data'!M3&gt;99, "&gt;99", 'Water Data'!M3))),"-")</f>
        <v>-</v>
      </c>
      <c r="N5" s="36" t="str">
        <f>IF(ISNUMBER('Water Data'!N3),IF('Water Data'!N3=-999,"NA",IF('Water Data'!N3&lt;1, "&lt;1", IF('Water Data'!N3&gt;99, "&gt;99", 'Water Data'!N3))),"-")</f>
        <v>-</v>
      </c>
      <c r="O5" s="36" t="str">
        <f>IF(ISNUMBER('Water Data'!O3),IF('Water Data'!O3=-999,"NA",IF('Water Data'!O3&lt;1, "&lt;1", IF('Water Data'!O3&gt;99, "&gt;99", 'Water Data'!O3))),"-")</f>
        <v>-</v>
      </c>
      <c r="P5" s="36" t="str">
        <f>IF(ISNUMBER('Water Data'!P3),IF('Water Data'!P3=-999,"NA",IF('Water Data'!P3&lt;1, "&lt;1", IF('Water Data'!P3&gt;99, "&gt;99", 'Water Data'!P3))),"-")</f>
        <v>-</v>
      </c>
      <c r="Q5" s="36" t="str">
        <f>IF(ISNUMBER('Water Data'!Q3),IF('Water Data'!Q3=-999,"NA",IF('Water Data'!Q3&lt;1, "&lt;1", IF('Water Data'!Q3&gt;99, "&gt;99", 'Water Data'!Q3))),"-")</f>
        <v>-</v>
      </c>
      <c r="R5" s="36" t="str">
        <f>IF(ISNUMBER('Water Data'!R3),IF('Water Data'!R3=-999,"NA",IF('Water Data'!R3&lt;1, "&lt;1", IF('Water Data'!R3&gt;99, "&gt;99", 'Water Data'!R3))),"-")</f>
        <v>-</v>
      </c>
      <c r="S5" s="36" t="str">
        <f>IF(ISNUMBER('Water Data'!S3),IF('Water Data'!S3=-999,"NA",IF('Water Data'!S3&lt;1, "&lt;1", IF('Water Data'!S3&gt;99, "&gt;99", 'Water Data'!S3))),"-")</f>
        <v>-</v>
      </c>
      <c r="T5" s="36" t="str">
        <f>IF(ISNUMBER('Water Data'!T3),IF('Water Data'!T3=-999,"NA",IF('Water Data'!T3&lt;1, "&lt;1", IF('Water Data'!T3&gt;99, "&gt;99", 'Water Data'!T3))),"-")</f>
        <v>&gt;99</v>
      </c>
      <c r="U5" s="36" t="str">
        <f>IF(ISNUMBER('Water Data'!U3),IF('Water Data'!U3=-999,"NA",IF('Water Data'!U3&lt;1, "&lt;1", IF('Water Data'!U3&gt;99, "&gt;99", 'Water Data'!U3))),"-")</f>
        <v>&lt;1</v>
      </c>
      <c r="V5" s="36" t="str">
        <f>IF(ISNUMBER('Water Data'!V3),IF('Water Data'!V3=-999,"NA",IF('Water Data'!V3&lt;1, "&lt;1", IF('Water Data'!V3&gt;99, "&gt;99", 'Water Data'!V3))),"-")</f>
        <v>&lt;1</v>
      </c>
      <c r="W5" s="36" t="str">
        <f>IF(ISNUMBER('Water Data'!W3),IF('Water Data'!W3=-999,"NA",IF('Water Data'!W3&lt;1, "&lt;1", IF('Water Data'!W3&gt;99, "&gt;99", 'Water Data'!W3))),"-")</f>
        <v>&gt;99</v>
      </c>
      <c r="X5" s="36" t="str">
        <f>IF(ISNUMBER('Water Data'!X3),IF('Water Data'!X3=-999,"NA",IF('Water Data'!X3&lt;1, "&lt;1", IF('Water Data'!X3&gt;99, "&gt;99", 'Water Data'!X3))),"-")</f>
        <v>&lt;1</v>
      </c>
      <c r="Y5" s="36" t="str">
        <f>IF(ISNUMBER('Water Data'!Y3),IF('Water Data'!Y3=-999,"NA",IF('Water Data'!Y3&lt;1, "&lt;1", IF('Water Data'!Y3&gt;99, "&gt;99", 'Water Data'!Y3))),"-")</f>
        <v>&lt;1</v>
      </c>
      <c r="Z5" s="5"/>
    </row>
    <row r="6" s="2" customFormat="true" hidden="true" x14ac:dyDescent="0.25">
      <c r="A6" s="37" t="str">
        <f>'Water Data'!A4</f>
        <v>Australia and New Zealand</v>
      </c>
      <c r="B6" s="5">
        <f>'Water Data'!B4</f>
        <v>2002</v>
      </c>
      <c r="C6" s="48">
        <f>'Water Data'!C4</f>
        <v>4680.9530000000004</v>
      </c>
      <c r="D6" s="8">
        <f>IF(ISNUMBER('Water Data'!D4),'Water Data'!D4,"-")</f>
        <v>84.592216491699219</v>
      </c>
      <c r="E6" s="8">
        <f>IF(ISNUMBER('Water Data'!E4),'Water Data'!E4,"-")</f>
        <v>7.9824557304382324</v>
      </c>
      <c r="F6" s="8">
        <f>IF(ISNUMBER('Water Data'!F4),'Water Data'!F4,"-")</f>
        <v>48.456157684326172</v>
      </c>
      <c r="G6" s="8">
        <f>IF(ISNUMBER('Water Data'!G4),'Water Data'!G4,"-")</f>
        <v>43.561386108398438</v>
      </c>
      <c r="H6" s="36" t="str">
        <f>IF(ISNUMBER('Water Data'!H4),IF('Water Data'!H4=-999,"NA",IF('Water Data'!H4&lt;1, "&lt;1", IF('Water Data'!H4&gt;99, "&gt;99", 'Water Data'!H4))),"-")</f>
        <v>&gt;99</v>
      </c>
      <c r="I6" s="36" t="str">
        <f>IF(ISNUMBER('Water Data'!I4),IF('Water Data'!I4=-999,"NA",IF('Water Data'!I4&lt;1, "&lt;1", IF('Water Data'!I4&gt;99, "&gt;99", 'Water Data'!I4))),"-")</f>
        <v>&lt;1</v>
      </c>
      <c r="J6" s="36" t="str">
        <f>IF(ISNUMBER('Water Data'!J4),IF('Water Data'!J4=-999,"NA",IF('Water Data'!J4&lt;1, "&lt;1", IF('Water Data'!J4&gt;99, "&gt;99", 'Water Data'!J4))),"-")</f>
        <v>&lt;1</v>
      </c>
      <c r="K6" s="36" t="str">
        <f>IF(ISNUMBER('Water Data'!K4),IF('Water Data'!K4=-999,"NA",IF('Water Data'!K4&lt;1, "&lt;1", IF('Water Data'!K4&gt;99, "&gt;99", 'Water Data'!K4))),"-")</f>
        <v>-</v>
      </c>
      <c r="L6" s="36" t="str">
        <f>IF(ISNUMBER('Water Data'!L4),IF('Water Data'!L4=-999,"NA",IF('Water Data'!L4&lt;1, "&lt;1", IF('Water Data'!L4&gt;99, "&gt;99", 'Water Data'!L4))),"-")</f>
        <v>-</v>
      </c>
      <c r="M6" s="36" t="str">
        <f>IF(ISNUMBER('Water Data'!M4),IF('Water Data'!M4=-999,"NA",IF('Water Data'!M4&lt;1, "&lt;1", IF('Water Data'!M4&gt;99, "&gt;99", 'Water Data'!M4))),"-")</f>
        <v>-</v>
      </c>
      <c r="N6" s="36" t="str">
        <f>IF(ISNUMBER('Water Data'!N4),IF('Water Data'!N4=-999,"NA",IF('Water Data'!N4&lt;1, "&lt;1", IF('Water Data'!N4&gt;99, "&gt;99", 'Water Data'!N4))),"-")</f>
        <v>-</v>
      </c>
      <c r="O6" s="36" t="str">
        <f>IF(ISNUMBER('Water Data'!O4),IF('Water Data'!O4=-999,"NA",IF('Water Data'!O4&lt;1, "&lt;1", IF('Water Data'!O4&gt;99, "&gt;99", 'Water Data'!O4))),"-")</f>
        <v>-</v>
      </c>
      <c r="P6" s="36" t="str">
        <f>IF(ISNUMBER('Water Data'!P4),IF('Water Data'!P4=-999,"NA",IF('Water Data'!P4&lt;1, "&lt;1", IF('Water Data'!P4&gt;99, "&gt;99", 'Water Data'!P4))),"-")</f>
        <v>-</v>
      </c>
      <c r="Q6" s="36" t="str">
        <f>IF(ISNUMBER('Water Data'!Q4),IF('Water Data'!Q4=-999,"NA",IF('Water Data'!Q4&lt;1, "&lt;1", IF('Water Data'!Q4&gt;99, "&gt;99", 'Water Data'!Q4))),"-")</f>
        <v>-</v>
      </c>
      <c r="R6" s="36" t="str">
        <f>IF(ISNUMBER('Water Data'!R4),IF('Water Data'!R4=-999,"NA",IF('Water Data'!R4&lt;1, "&lt;1", IF('Water Data'!R4&gt;99, "&gt;99", 'Water Data'!R4))),"-")</f>
        <v>-</v>
      </c>
      <c r="S6" s="36" t="str">
        <f>IF(ISNUMBER('Water Data'!S4),IF('Water Data'!S4=-999,"NA",IF('Water Data'!S4&lt;1, "&lt;1", IF('Water Data'!S4&gt;99, "&gt;99", 'Water Data'!S4))),"-")</f>
        <v>-</v>
      </c>
      <c r="T6" s="36" t="str">
        <f>IF(ISNUMBER('Water Data'!T4),IF('Water Data'!T4=-999,"NA",IF('Water Data'!T4&lt;1, "&lt;1", IF('Water Data'!T4&gt;99, "&gt;99", 'Water Data'!T4))),"-")</f>
        <v>&gt;99</v>
      </c>
      <c r="U6" s="36" t="str">
        <f>IF(ISNUMBER('Water Data'!U4),IF('Water Data'!U4=-999,"NA",IF('Water Data'!U4&lt;1, "&lt;1", IF('Water Data'!U4&gt;99, "&gt;99", 'Water Data'!U4))),"-")</f>
        <v>&lt;1</v>
      </c>
      <c r="V6" s="36" t="str">
        <f>IF(ISNUMBER('Water Data'!V4),IF('Water Data'!V4=-999,"NA",IF('Water Data'!V4&lt;1, "&lt;1", IF('Water Data'!V4&gt;99, "&gt;99", 'Water Data'!V4))),"-")</f>
        <v>&lt;1</v>
      </c>
      <c r="W6" s="36" t="str">
        <f>IF(ISNUMBER('Water Data'!W4),IF('Water Data'!W4=-999,"NA",IF('Water Data'!W4&lt;1, "&lt;1", IF('Water Data'!W4&gt;99, "&gt;99", 'Water Data'!W4))),"-")</f>
        <v>&gt;99</v>
      </c>
      <c r="X6" s="36" t="str">
        <f>IF(ISNUMBER('Water Data'!X4),IF('Water Data'!X4=-999,"NA",IF('Water Data'!X4&lt;1, "&lt;1", IF('Water Data'!X4&gt;99, "&gt;99", 'Water Data'!X4))),"-")</f>
        <v>&lt;1</v>
      </c>
      <c r="Y6" s="36" t="str">
        <f>IF(ISNUMBER('Water Data'!Y4),IF('Water Data'!Y4=-999,"NA",IF('Water Data'!Y4&lt;1, "&lt;1", IF('Water Data'!Y4&gt;99, "&gt;99", 'Water Data'!Y4))),"-")</f>
        <v>&lt;1</v>
      </c>
      <c r="Z6" s="5"/>
    </row>
    <row r="7" s="2" customFormat="true" hidden="true" x14ac:dyDescent="0.25">
      <c r="A7" s="37" t="str">
        <f>'Water Data'!A5</f>
        <v>Australia and New Zealand</v>
      </c>
      <c r="B7" s="5">
        <f>'Water Data'!B5</f>
        <v>2003</v>
      </c>
      <c r="C7" s="48">
        <f>'Water Data'!C5</f>
        <v>4693.58</v>
      </c>
      <c r="D7" s="8">
        <f>IF(ISNUMBER('Water Data'!D5),'Water Data'!D5,"-")</f>
        <v>84.702377319335938</v>
      </c>
      <c r="E7" s="8">
        <f>IF(ISNUMBER('Water Data'!E5),'Water Data'!E5,"-")</f>
        <v>7.8491473197937012</v>
      </c>
      <c r="F7" s="8">
        <f>IF(ISNUMBER('Water Data'!F5),'Water Data'!F5,"-")</f>
        <v>48.196109771728516</v>
      </c>
      <c r="G7" s="8">
        <f>IF(ISNUMBER('Water Data'!G5),'Water Data'!G5,"-")</f>
        <v>43.954742431640625</v>
      </c>
      <c r="H7" s="36" t="str">
        <f>IF(ISNUMBER('Water Data'!H5),IF('Water Data'!H5=-999,"NA",IF('Water Data'!H5&lt;1, "&lt;1", IF('Water Data'!H5&gt;99, "&gt;99", 'Water Data'!H5))),"-")</f>
        <v>&gt;99</v>
      </c>
      <c r="I7" s="36" t="str">
        <f>IF(ISNUMBER('Water Data'!I5),IF('Water Data'!I5=-999,"NA",IF('Water Data'!I5&lt;1, "&lt;1", IF('Water Data'!I5&gt;99, "&gt;99", 'Water Data'!I5))),"-")</f>
        <v>&lt;1</v>
      </c>
      <c r="J7" s="36" t="str">
        <f>IF(ISNUMBER('Water Data'!J5),IF('Water Data'!J5=-999,"NA",IF('Water Data'!J5&lt;1, "&lt;1", IF('Water Data'!J5&gt;99, "&gt;99", 'Water Data'!J5))),"-")</f>
        <v>&lt;1</v>
      </c>
      <c r="K7" s="36" t="str">
        <f>IF(ISNUMBER('Water Data'!K5),IF('Water Data'!K5=-999,"NA",IF('Water Data'!K5&lt;1, "&lt;1", IF('Water Data'!K5&gt;99, "&gt;99", 'Water Data'!K5))),"-")</f>
        <v>-</v>
      </c>
      <c r="L7" s="36" t="str">
        <f>IF(ISNUMBER('Water Data'!L5),IF('Water Data'!L5=-999,"NA",IF('Water Data'!L5&lt;1, "&lt;1", IF('Water Data'!L5&gt;99, "&gt;99", 'Water Data'!L5))),"-")</f>
        <v>-</v>
      </c>
      <c r="M7" s="36" t="str">
        <f>IF(ISNUMBER('Water Data'!M5),IF('Water Data'!M5=-999,"NA",IF('Water Data'!M5&lt;1, "&lt;1", IF('Water Data'!M5&gt;99, "&gt;99", 'Water Data'!M5))),"-")</f>
        <v>-</v>
      </c>
      <c r="N7" s="36" t="str">
        <f>IF(ISNUMBER('Water Data'!N5),IF('Water Data'!N5=-999,"NA",IF('Water Data'!N5&lt;1, "&lt;1", IF('Water Data'!N5&gt;99, "&gt;99", 'Water Data'!N5))),"-")</f>
        <v>-</v>
      </c>
      <c r="O7" s="36" t="str">
        <f>IF(ISNUMBER('Water Data'!O5),IF('Water Data'!O5=-999,"NA",IF('Water Data'!O5&lt;1, "&lt;1", IF('Water Data'!O5&gt;99, "&gt;99", 'Water Data'!O5))),"-")</f>
        <v>-</v>
      </c>
      <c r="P7" s="36" t="str">
        <f>IF(ISNUMBER('Water Data'!P5),IF('Water Data'!P5=-999,"NA",IF('Water Data'!P5&lt;1, "&lt;1", IF('Water Data'!P5&gt;99, "&gt;99", 'Water Data'!P5))),"-")</f>
        <v>-</v>
      </c>
      <c r="Q7" s="36" t="str">
        <f>IF(ISNUMBER('Water Data'!Q5),IF('Water Data'!Q5=-999,"NA",IF('Water Data'!Q5&lt;1, "&lt;1", IF('Water Data'!Q5&gt;99, "&gt;99", 'Water Data'!Q5))),"-")</f>
        <v>-</v>
      </c>
      <c r="R7" s="36" t="str">
        <f>IF(ISNUMBER('Water Data'!R5),IF('Water Data'!R5=-999,"NA",IF('Water Data'!R5&lt;1, "&lt;1", IF('Water Data'!R5&gt;99, "&gt;99", 'Water Data'!R5))),"-")</f>
        <v>-</v>
      </c>
      <c r="S7" s="36" t="str">
        <f>IF(ISNUMBER('Water Data'!S5),IF('Water Data'!S5=-999,"NA",IF('Water Data'!S5&lt;1, "&lt;1", IF('Water Data'!S5&gt;99, "&gt;99", 'Water Data'!S5))),"-")</f>
        <v>-</v>
      </c>
      <c r="T7" s="36" t="str">
        <f>IF(ISNUMBER('Water Data'!T5),IF('Water Data'!T5=-999,"NA",IF('Water Data'!T5&lt;1, "&lt;1", IF('Water Data'!T5&gt;99, "&gt;99", 'Water Data'!T5))),"-")</f>
        <v>&gt;99</v>
      </c>
      <c r="U7" s="36" t="str">
        <f>IF(ISNUMBER('Water Data'!U5),IF('Water Data'!U5=-999,"NA",IF('Water Data'!U5&lt;1, "&lt;1", IF('Water Data'!U5&gt;99, "&gt;99", 'Water Data'!U5))),"-")</f>
        <v>&lt;1</v>
      </c>
      <c r="V7" s="36" t="str">
        <f>IF(ISNUMBER('Water Data'!V5),IF('Water Data'!V5=-999,"NA",IF('Water Data'!V5&lt;1, "&lt;1", IF('Water Data'!V5&gt;99, "&gt;99", 'Water Data'!V5))),"-")</f>
        <v>&lt;1</v>
      </c>
      <c r="W7" s="36" t="str">
        <f>IF(ISNUMBER('Water Data'!W5),IF('Water Data'!W5=-999,"NA",IF('Water Data'!W5&lt;1, "&lt;1", IF('Water Data'!W5&gt;99, "&gt;99", 'Water Data'!W5))),"-")</f>
        <v>&gt;99</v>
      </c>
      <c r="X7" s="36" t="str">
        <f>IF(ISNUMBER('Water Data'!X5),IF('Water Data'!X5=-999,"NA",IF('Water Data'!X5&lt;1, "&lt;1", IF('Water Data'!X5&gt;99, "&gt;99", 'Water Data'!X5))),"-")</f>
        <v>&lt;1</v>
      </c>
      <c r="Y7" s="36" t="str">
        <f>IF(ISNUMBER('Water Data'!Y5),IF('Water Data'!Y5=-999,"NA",IF('Water Data'!Y5&lt;1, "&lt;1", IF('Water Data'!Y5&gt;99, "&gt;99", 'Water Data'!Y5))),"-")</f>
        <v>&lt;1</v>
      </c>
      <c r="Z7" s="5"/>
    </row>
    <row r="8" s="2" customFormat="true" hidden="true" x14ac:dyDescent="0.25">
      <c r="A8" s="37" t="str">
        <f>'Water Data'!A6</f>
        <v>Australia and New Zealand</v>
      </c>
      <c r="B8" s="5">
        <f>'Water Data'!B6</f>
        <v>2004</v>
      </c>
      <c r="C8" s="48">
        <f>'Water Data'!C6</f>
        <v>4705.5789999999997</v>
      </c>
      <c r="D8" s="8">
        <f>IF(ISNUMBER('Water Data'!D6),'Water Data'!D6,"-")</f>
        <v>84.811599731445313</v>
      </c>
      <c r="E8" s="8">
        <f>IF(ISNUMBER('Water Data'!E6),'Water Data'!E6,"-")</f>
        <v>7.7986154556274414</v>
      </c>
      <c r="F8" s="8">
        <f>IF(ISNUMBER('Water Data'!F6),'Water Data'!F6,"-")</f>
        <v>47.816326141357422</v>
      </c>
      <c r="G8" s="8">
        <f>IF(ISNUMBER('Water Data'!G6),'Water Data'!G6,"-")</f>
        <v>44.385059356689453</v>
      </c>
      <c r="H8" s="36" t="str">
        <f>IF(ISNUMBER('Water Data'!H6),IF('Water Data'!H6=-999,"NA",IF('Water Data'!H6&lt;1, "&lt;1", IF('Water Data'!H6&gt;99, "&gt;99", 'Water Data'!H6))),"-")</f>
        <v>&gt;99</v>
      </c>
      <c r="I8" s="36" t="str">
        <f>IF(ISNUMBER('Water Data'!I6),IF('Water Data'!I6=-999,"NA",IF('Water Data'!I6&lt;1, "&lt;1", IF('Water Data'!I6&gt;99, "&gt;99", 'Water Data'!I6))),"-")</f>
        <v>&lt;1</v>
      </c>
      <c r="J8" s="36" t="str">
        <f>IF(ISNUMBER('Water Data'!J6),IF('Water Data'!J6=-999,"NA",IF('Water Data'!J6&lt;1, "&lt;1", IF('Water Data'!J6&gt;99, "&gt;99", 'Water Data'!J6))),"-")</f>
        <v>&lt;1</v>
      </c>
      <c r="K8" s="36" t="str">
        <f>IF(ISNUMBER('Water Data'!K6),IF('Water Data'!K6=-999,"NA",IF('Water Data'!K6&lt;1, "&lt;1", IF('Water Data'!K6&gt;99, "&gt;99", 'Water Data'!K6))),"-")</f>
        <v>-</v>
      </c>
      <c r="L8" s="36" t="str">
        <f>IF(ISNUMBER('Water Data'!L6),IF('Water Data'!L6=-999,"NA",IF('Water Data'!L6&lt;1, "&lt;1", IF('Water Data'!L6&gt;99, "&gt;99", 'Water Data'!L6))),"-")</f>
        <v>-</v>
      </c>
      <c r="M8" s="36" t="str">
        <f>IF(ISNUMBER('Water Data'!M6),IF('Water Data'!M6=-999,"NA",IF('Water Data'!M6&lt;1, "&lt;1", IF('Water Data'!M6&gt;99, "&gt;99", 'Water Data'!M6))),"-")</f>
        <v>-</v>
      </c>
      <c r="N8" s="36" t="str">
        <f>IF(ISNUMBER('Water Data'!N6),IF('Water Data'!N6=-999,"NA",IF('Water Data'!N6&lt;1, "&lt;1", IF('Water Data'!N6&gt;99, "&gt;99", 'Water Data'!N6))),"-")</f>
        <v>-</v>
      </c>
      <c r="O8" s="36" t="str">
        <f>IF(ISNUMBER('Water Data'!O6),IF('Water Data'!O6=-999,"NA",IF('Water Data'!O6&lt;1, "&lt;1", IF('Water Data'!O6&gt;99, "&gt;99", 'Water Data'!O6))),"-")</f>
        <v>-</v>
      </c>
      <c r="P8" s="36" t="str">
        <f>IF(ISNUMBER('Water Data'!P6),IF('Water Data'!P6=-999,"NA",IF('Water Data'!P6&lt;1, "&lt;1", IF('Water Data'!P6&gt;99, "&gt;99", 'Water Data'!P6))),"-")</f>
        <v>-</v>
      </c>
      <c r="Q8" s="36" t="str">
        <f>IF(ISNUMBER('Water Data'!Q6),IF('Water Data'!Q6=-999,"NA",IF('Water Data'!Q6&lt;1, "&lt;1", IF('Water Data'!Q6&gt;99, "&gt;99", 'Water Data'!Q6))),"-")</f>
        <v>-</v>
      </c>
      <c r="R8" s="36" t="str">
        <f>IF(ISNUMBER('Water Data'!R6),IF('Water Data'!R6=-999,"NA",IF('Water Data'!R6&lt;1, "&lt;1", IF('Water Data'!R6&gt;99, "&gt;99", 'Water Data'!R6))),"-")</f>
        <v>-</v>
      </c>
      <c r="S8" s="36" t="str">
        <f>IF(ISNUMBER('Water Data'!S6),IF('Water Data'!S6=-999,"NA",IF('Water Data'!S6&lt;1, "&lt;1", IF('Water Data'!S6&gt;99, "&gt;99", 'Water Data'!S6))),"-")</f>
        <v>-</v>
      </c>
      <c r="T8" s="36" t="str">
        <f>IF(ISNUMBER('Water Data'!T6),IF('Water Data'!T6=-999,"NA",IF('Water Data'!T6&lt;1, "&lt;1", IF('Water Data'!T6&gt;99, "&gt;99", 'Water Data'!T6))),"-")</f>
        <v>&gt;99</v>
      </c>
      <c r="U8" s="36" t="str">
        <f>IF(ISNUMBER('Water Data'!U6),IF('Water Data'!U6=-999,"NA",IF('Water Data'!U6&lt;1, "&lt;1", IF('Water Data'!U6&gt;99, "&gt;99", 'Water Data'!U6))),"-")</f>
        <v>&lt;1</v>
      </c>
      <c r="V8" s="36" t="str">
        <f>IF(ISNUMBER('Water Data'!V6),IF('Water Data'!V6=-999,"NA",IF('Water Data'!V6&lt;1, "&lt;1", IF('Water Data'!V6&gt;99, "&gt;99", 'Water Data'!V6))),"-")</f>
        <v>&lt;1</v>
      </c>
      <c r="W8" s="36" t="str">
        <f>IF(ISNUMBER('Water Data'!W6),IF('Water Data'!W6=-999,"NA",IF('Water Data'!W6&lt;1, "&lt;1", IF('Water Data'!W6&gt;99, "&gt;99", 'Water Data'!W6))),"-")</f>
        <v>&gt;99</v>
      </c>
      <c r="X8" s="36" t="str">
        <f>IF(ISNUMBER('Water Data'!X6),IF('Water Data'!X6=-999,"NA",IF('Water Data'!X6&lt;1, "&lt;1", IF('Water Data'!X6&gt;99, "&gt;99", 'Water Data'!X6))),"-")</f>
        <v>&lt;1</v>
      </c>
      <c r="Y8" s="36" t="str">
        <f>IF(ISNUMBER('Water Data'!Y6),IF('Water Data'!Y6=-999,"NA",IF('Water Data'!Y6&lt;1, "&lt;1", IF('Water Data'!Y6&gt;99, "&gt;99", 'Water Data'!Y6))),"-")</f>
        <v>&lt;1</v>
      </c>
      <c r="Z8" s="5"/>
    </row>
    <row r="9" s="2" customFormat="true" hidden="true" x14ac:dyDescent="0.25">
      <c r="A9" s="37" t="str">
        <f>'Water Data'!A7</f>
        <v>Australia and New Zealand</v>
      </c>
      <c r="B9" s="5">
        <f>'Water Data'!B7</f>
        <v>2005</v>
      </c>
      <c r="C9" s="48">
        <f>'Water Data'!C7</f>
        <v>4721.6570000000002</v>
      </c>
      <c r="D9" s="8">
        <f>IF(ISNUMBER('Water Data'!D7),'Water Data'!D7,"-")</f>
        <v>84.918724060058594</v>
      </c>
      <c r="E9" s="8">
        <f>IF(ISNUMBER('Water Data'!E7),'Water Data'!E7,"-")</f>
        <v>7.8034257888793945</v>
      </c>
      <c r="F9" s="8">
        <f>IF(ISNUMBER('Water Data'!F7),'Water Data'!F7,"-")</f>
        <v>47.381523132324219</v>
      </c>
      <c r="G9" s="8">
        <f>IF(ISNUMBER('Water Data'!G7),'Water Data'!G7,"-")</f>
        <v>44.815052032470703</v>
      </c>
      <c r="H9" s="36" t="str">
        <f>IF(ISNUMBER('Water Data'!H7),IF('Water Data'!H7=-999,"NA",IF('Water Data'!H7&lt;1, "&lt;1", IF('Water Data'!H7&gt;99, "&gt;99", 'Water Data'!H7))),"-")</f>
        <v>&gt;99</v>
      </c>
      <c r="I9" s="36" t="str">
        <f>IF(ISNUMBER('Water Data'!I7),IF('Water Data'!I7=-999,"NA",IF('Water Data'!I7&lt;1, "&lt;1", IF('Water Data'!I7&gt;99, "&gt;99", 'Water Data'!I7))),"-")</f>
        <v>&lt;1</v>
      </c>
      <c r="J9" s="36" t="str">
        <f>IF(ISNUMBER('Water Data'!J7),IF('Water Data'!J7=-999,"NA",IF('Water Data'!J7&lt;1, "&lt;1", IF('Water Data'!J7&gt;99, "&gt;99", 'Water Data'!J7))),"-")</f>
        <v>&lt;1</v>
      </c>
      <c r="K9" s="36" t="str">
        <f>IF(ISNUMBER('Water Data'!K7),IF('Water Data'!K7=-999,"NA",IF('Water Data'!K7&lt;1, "&lt;1", IF('Water Data'!K7&gt;99, "&gt;99", 'Water Data'!K7))),"-")</f>
        <v>-</v>
      </c>
      <c r="L9" s="36" t="str">
        <f>IF(ISNUMBER('Water Data'!L7),IF('Water Data'!L7=-999,"NA",IF('Water Data'!L7&lt;1, "&lt;1", IF('Water Data'!L7&gt;99, "&gt;99", 'Water Data'!L7))),"-")</f>
        <v>-</v>
      </c>
      <c r="M9" s="36" t="str">
        <f>IF(ISNUMBER('Water Data'!M7),IF('Water Data'!M7=-999,"NA",IF('Water Data'!M7&lt;1, "&lt;1", IF('Water Data'!M7&gt;99, "&gt;99", 'Water Data'!M7))),"-")</f>
        <v>-</v>
      </c>
      <c r="N9" s="36" t="str">
        <f>IF(ISNUMBER('Water Data'!N7),IF('Water Data'!N7=-999,"NA",IF('Water Data'!N7&lt;1, "&lt;1", IF('Water Data'!N7&gt;99, "&gt;99", 'Water Data'!N7))),"-")</f>
        <v>-</v>
      </c>
      <c r="O9" s="36" t="str">
        <f>IF(ISNUMBER('Water Data'!O7),IF('Water Data'!O7=-999,"NA",IF('Water Data'!O7&lt;1, "&lt;1", IF('Water Data'!O7&gt;99, "&gt;99", 'Water Data'!O7))),"-")</f>
        <v>-</v>
      </c>
      <c r="P9" s="36" t="str">
        <f>IF(ISNUMBER('Water Data'!P7),IF('Water Data'!P7=-999,"NA",IF('Water Data'!P7&lt;1, "&lt;1", IF('Water Data'!P7&gt;99, "&gt;99", 'Water Data'!P7))),"-")</f>
        <v>-</v>
      </c>
      <c r="Q9" s="36" t="str">
        <f>IF(ISNUMBER('Water Data'!Q7),IF('Water Data'!Q7=-999,"NA",IF('Water Data'!Q7&lt;1, "&lt;1", IF('Water Data'!Q7&gt;99, "&gt;99", 'Water Data'!Q7))),"-")</f>
        <v>-</v>
      </c>
      <c r="R9" s="36" t="str">
        <f>IF(ISNUMBER('Water Data'!R7),IF('Water Data'!R7=-999,"NA",IF('Water Data'!R7&lt;1, "&lt;1", IF('Water Data'!R7&gt;99, "&gt;99", 'Water Data'!R7))),"-")</f>
        <v>-</v>
      </c>
      <c r="S9" s="36" t="str">
        <f>IF(ISNUMBER('Water Data'!S7),IF('Water Data'!S7=-999,"NA",IF('Water Data'!S7&lt;1, "&lt;1", IF('Water Data'!S7&gt;99, "&gt;99", 'Water Data'!S7))),"-")</f>
        <v>-</v>
      </c>
      <c r="T9" s="36" t="str">
        <f>IF(ISNUMBER('Water Data'!T7),IF('Water Data'!T7=-999,"NA",IF('Water Data'!T7&lt;1, "&lt;1", IF('Water Data'!T7&gt;99, "&gt;99", 'Water Data'!T7))),"-")</f>
        <v>&gt;99</v>
      </c>
      <c r="U9" s="36" t="str">
        <f>IF(ISNUMBER('Water Data'!U7),IF('Water Data'!U7=-999,"NA",IF('Water Data'!U7&lt;1, "&lt;1", IF('Water Data'!U7&gt;99, "&gt;99", 'Water Data'!U7))),"-")</f>
        <v>&lt;1</v>
      </c>
      <c r="V9" s="36" t="str">
        <f>IF(ISNUMBER('Water Data'!V7),IF('Water Data'!V7=-999,"NA",IF('Water Data'!V7&lt;1, "&lt;1", IF('Water Data'!V7&gt;99, "&gt;99", 'Water Data'!V7))),"-")</f>
        <v>&lt;1</v>
      </c>
      <c r="W9" s="36" t="str">
        <f>IF(ISNUMBER('Water Data'!W7),IF('Water Data'!W7=-999,"NA",IF('Water Data'!W7&lt;1, "&lt;1", IF('Water Data'!W7&gt;99, "&gt;99", 'Water Data'!W7))),"-")</f>
        <v>&gt;99</v>
      </c>
      <c r="X9" s="36" t="str">
        <f>IF(ISNUMBER('Water Data'!X7),IF('Water Data'!X7=-999,"NA",IF('Water Data'!X7&lt;1, "&lt;1", IF('Water Data'!X7&gt;99, "&gt;99", 'Water Data'!X7))),"-")</f>
        <v>&lt;1</v>
      </c>
      <c r="Y9" s="36" t="str">
        <f>IF(ISNUMBER('Water Data'!Y7),IF('Water Data'!Y7=-999,"NA",IF('Water Data'!Y7&lt;1, "&lt;1", IF('Water Data'!Y7&gt;99, "&gt;99", 'Water Data'!Y7))),"-")</f>
        <v>&lt;1</v>
      </c>
      <c r="Z9" s="5"/>
    </row>
    <row r="10" s="2" customFormat="true" hidden="true" x14ac:dyDescent="0.25">
      <c r="A10" s="37" t="str">
        <f>'Water Data'!A8</f>
        <v>Australia and New Zealand</v>
      </c>
      <c r="B10" s="5">
        <f>'Water Data'!B8</f>
        <v>2006</v>
      </c>
      <c r="C10" s="48">
        <f>'Water Data'!C8</f>
        <v>4752.0249999999996</v>
      </c>
      <c r="D10" s="8">
        <f>IF(ISNUMBER('Water Data'!D8),'Water Data'!D8,"-")</f>
        <v>85.023521423339844</v>
      </c>
      <c r="E10" s="8">
        <f>IF(ISNUMBER('Water Data'!E8),'Water Data'!E8,"-")</f>
        <v>7.78857421875</v>
      </c>
      <c r="F10" s="8">
        <f>IF(ISNUMBER('Water Data'!F8),'Water Data'!F8,"-")</f>
        <v>46.864822387695313</v>
      </c>
      <c r="G10" s="8">
        <f>IF(ISNUMBER('Water Data'!G8),'Water Data'!G8,"-")</f>
        <v>45.346603393554688</v>
      </c>
      <c r="H10" s="36" t="str">
        <f>IF(ISNUMBER('Water Data'!H8),IF('Water Data'!H8=-999,"NA",IF('Water Data'!H8&lt;1, "&lt;1", IF('Water Data'!H8&gt;99, "&gt;99", 'Water Data'!H8))),"-")</f>
        <v>&gt;99</v>
      </c>
      <c r="I10" s="36" t="str">
        <f>IF(ISNUMBER('Water Data'!I8),IF('Water Data'!I8=-999,"NA",IF('Water Data'!I8&lt;1, "&lt;1", IF('Water Data'!I8&gt;99, "&gt;99", 'Water Data'!I8))),"-")</f>
        <v>&lt;1</v>
      </c>
      <c r="J10" s="36" t="str">
        <f>IF(ISNUMBER('Water Data'!J8),IF('Water Data'!J8=-999,"NA",IF('Water Data'!J8&lt;1, "&lt;1", IF('Water Data'!J8&gt;99, "&gt;99", 'Water Data'!J8))),"-")</f>
        <v>&lt;1</v>
      </c>
      <c r="K10" s="36" t="str">
        <f>IF(ISNUMBER('Water Data'!K8),IF('Water Data'!K8=-999,"NA",IF('Water Data'!K8&lt;1, "&lt;1", IF('Water Data'!K8&gt;99, "&gt;99", 'Water Data'!K8))),"-")</f>
        <v>-</v>
      </c>
      <c r="L10" s="36" t="str">
        <f>IF(ISNUMBER('Water Data'!L8),IF('Water Data'!L8=-999,"NA",IF('Water Data'!L8&lt;1, "&lt;1", IF('Water Data'!L8&gt;99, "&gt;99", 'Water Data'!L8))),"-")</f>
        <v>-</v>
      </c>
      <c r="M10" s="36" t="str">
        <f>IF(ISNUMBER('Water Data'!M8),IF('Water Data'!M8=-999,"NA",IF('Water Data'!M8&lt;1, "&lt;1", IF('Water Data'!M8&gt;99, "&gt;99", 'Water Data'!M8))),"-")</f>
        <v>-</v>
      </c>
      <c r="N10" s="36" t="str">
        <f>IF(ISNUMBER('Water Data'!N8),IF('Water Data'!N8=-999,"NA",IF('Water Data'!N8&lt;1, "&lt;1", IF('Water Data'!N8&gt;99, "&gt;99", 'Water Data'!N8))),"-")</f>
        <v>-</v>
      </c>
      <c r="O10" s="36" t="str">
        <f>IF(ISNUMBER('Water Data'!O8),IF('Water Data'!O8=-999,"NA",IF('Water Data'!O8&lt;1, "&lt;1", IF('Water Data'!O8&gt;99, "&gt;99", 'Water Data'!O8))),"-")</f>
        <v>-</v>
      </c>
      <c r="P10" s="36" t="str">
        <f>IF(ISNUMBER('Water Data'!P8),IF('Water Data'!P8=-999,"NA",IF('Water Data'!P8&lt;1, "&lt;1", IF('Water Data'!P8&gt;99, "&gt;99", 'Water Data'!P8))),"-")</f>
        <v>-</v>
      </c>
      <c r="Q10" s="36" t="str">
        <f>IF(ISNUMBER('Water Data'!Q8),IF('Water Data'!Q8=-999,"NA",IF('Water Data'!Q8&lt;1, "&lt;1", IF('Water Data'!Q8&gt;99, "&gt;99", 'Water Data'!Q8))),"-")</f>
        <v>-</v>
      </c>
      <c r="R10" s="36" t="str">
        <f>IF(ISNUMBER('Water Data'!R8),IF('Water Data'!R8=-999,"NA",IF('Water Data'!R8&lt;1, "&lt;1", IF('Water Data'!R8&gt;99, "&gt;99", 'Water Data'!R8))),"-")</f>
        <v>-</v>
      </c>
      <c r="S10" s="36" t="str">
        <f>IF(ISNUMBER('Water Data'!S8),IF('Water Data'!S8=-999,"NA",IF('Water Data'!S8&lt;1, "&lt;1", IF('Water Data'!S8&gt;99, "&gt;99", 'Water Data'!S8))),"-")</f>
        <v>-</v>
      </c>
      <c r="T10" s="36" t="str">
        <f>IF(ISNUMBER('Water Data'!T8),IF('Water Data'!T8=-999,"NA",IF('Water Data'!T8&lt;1, "&lt;1", IF('Water Data'!T8&gt;99, "&gt;99", 'Water Data'!T8))),"-")</f>
        <v>&gt;99</v>
      </c>
      <c r="U10" s="36" t="str">
        <f>IF(ISNUMBER('Water Data'!U8),IF('Water Data'!U8=-999,"NA",IF('Water Data'!U8&lt;1, "&lt;1", IF('Water Data'!U8&gt;99, "&gt;99", 'Water Data'!U8))),"-")</f>
        <v>&lt;1</v>
      </c>
      <c r="V10" s="36" t="str">
        <f>IF(ISNUMBER('Water Data'!V8),IF('Water Data'!V8=-999,"NA",IF('Water Data'!V8&lt;1, "&lt;1", IF('Water Data'!V8&gt;99, "&gt;99", 'Water Data'!V8))),"-")</f>
        <v>&lt;1</v>
      </c>
      <c r="W10" s="36" t="str">
        <f>IF(ISNUMBER('Water Data'!W8),IF('Water Data'!W8=-999,"NA",IF('Water Data'!W8&lt;1, "&lt;1", IF('Water Data'!W8&gt;99, "&gt;99", 'Water Data'!W8))),"-")</f>
        <v>&gt;99</v>
      </c>
      <c r="X10" s="36" t="str">
        <f>IF(ISNUMBER('Water Data'!X8),IF('Water Data'!X8=-999,"NA",IF('Water Data'!X8&lt;1, "&lt;1", IF('Water Data'!X8&gt;99, "&gt;99", 'Water Data'!X8))),"-")</f>
        <v>&lt;1</v>
      </c>
      <c r="Y10" s="36" t="str">
        <f>IF(ISNUMBER('Water Data'!Y8),IF('Water Data'!Y8=-999,"NA",IF('Water Data'!Y8&lt;1, "&lt;1", IF('Water Data'!Y8&gt;99, "&gt;99", 'Water Data'!Y8))),"-")</f>
        <v>&lt;1</v>
      </c>
      <c r="Z10" s="5"/>
    </row>
    <row r="11" s="2" customFormat="true" hidden="true" x14ac:dyDescent="0.25">
      <c r="A11" s="37" t="str">
        <f>'Water Data'!A9</f>
        <v>Australia and New Zealand</v>
      </c>
      <c r="B11" s="5">
        <f>'Water Data'!B9</f>
        <v>2007</v>
      </c>
      <c r="C11" s="48">
        <f>'Water Data'!C9</f>
        <v>4770.2870000000003</v>
      </c>
      <c r="D11" s="8">
        <f>IF(ISNUMBER('Water Data'!D9),'Water Data'!D9,"-")</f>
        <v>85.109237670898438</v>
      </c>
      <c r="E11" s="8">
        <f>IF(ISNUMBER('Water Data'!E9),'Water Data'!E9,"-")</f>
        <v>7.8363838195800781</v>
      </c>
      <c r="F11" s="8">
        <f>IF(ISNUMBER('Water Data'!F9),'Water Data'!F9,"-")</f>
        <v>46.605098724365234</v>
      </c>
      <c r="G11" s="8">
        <f>IF(ISNUMBER('Water Data'!G9),'Water Data'!G9,"-")</f>
        <v>45.558517456054688</v>
      </c>
      <c r="H11" s="36" t="str">
        <f>IF(ISNUMBER('Water Data'!H9),IF('Water Data'!H9=-999,"NA",IF('Water Data'!H9&lt;1, "&lt;1", IF('Water Data'!H9&gt;99, "&gt;99", 'Water Data'!H9))),"-")</f>
        <v>&gt;99</v>
      </c>
      <c r="I11" s="36" t="str">
        <f>IF(ISNUMBER('Water Data'!I9),IF('Water Data'!I9=-999,"NA",IF('Water Data'!I9&lt;1, "&lt;1", IF('Water Data'!I9&gt;99, "&gt;99", 'Water Data'!I9))),"-")</f>
        <v>&lt;1</v>
      </c>
      <c r="J11" s="36" t="str">
        <f>IF(ISNUMBER('Water Data'!J9),IF('Water Data'!J9=-999,"NA",IF('Water Data'!J9&lt;1, "&lt;1", IF('Water Data'!J9&gt;99, "&gt;99", 'Water Data'!J9))),"-")</f>
        <v>&lt;1</v>
      </c>
      <c r="K11" s="36" t="str">
        <f>IF(ISNUMBER('Water Data'!K9),IF('Water Data'!K9=-999,"NA",IF('Water Data'!K9&lt;1, "&lt;1", IF('Water Data'!K9&gt;99, "&gt;99", 'Water Data'!K9))),"-")</f>
        <v>-</v>
      </c>
      <c r="L11" s="36" t="str">
        <f>IF(ISNUMBER('Water Data'!L9),IF('Water Data'!L9=-999,"NA",IF('Water Data'!L9&lt;1, "&lt;1", IF('Water Data'!L9&gt;99, "&gt;99", 'Water Data'!L9))),"-")</f>
        <v>-</v>
      </c>
      <c r="M11" s="36" t="str">
        <f>IF(ISNUMBER('Water Data'!M9),IF('Water Data'!M9=-999,"NA",IF('Water Data'!M9&lt;1, "&lt;1", IF('Water Data'!M9&gt;99, "&gt;99", 'Water Data'!M9))),"-")</f>
        <v>-</v>
      </c>
      <c r="N11" s="36" t="str">
        <f>IF(ISNUMBER('Water Data'!N9),IF('Water Data'!N9=-999,"NA",IF('Water Data'!N9&lt;1, "&lt;1", IF('Water Data'!N9&gt;99, "&gt;99", 'Water Data'!N9))),"-")</f>
        <v>-</v>
      </c>
      <c r="O11" s="36" t="str">
        <f>IF(ISNUMBER('Water Data'!O9),IF('Water Data'!O9=-999,"NA",IF('Water Data'!O9&lt;1, "&lt;1", IF('Water Data'!O9&gt;99, "&gt;99", 'Water Data'!O9))),"-")</f>
        <v>-</v>
      </c>
      <c r="P11" s="36" t="str">
        <f>IF(ISNUMBER('Water Data'!P9),IF('Water Data'!P9=-999,"NA",IF('Water Data'!P9&lt;1, "&lt;1", IF('Water Data'!P9&gt;99, "&gt;99", 'Water Data'!P9))),"-")</f>
        <v>-</v>
      </c>
      <c r="Q11" s="36" t="str">
        <f>IF(ISNUMBER('Water Data'!Q9),IF('Water Data'!Q9=-999,"NA",IF('Water Data'!Q9&lt;1, "&lt;1", IF('Water Data'!Q9&gt;99, "&gt;99", 'Water Data'!Q9))),"-")</f>
        <v>-</v>
      </c>
      <c r="R11" s="36" t="str">
        <f>IF(ISNUMBER('Water Data'!R9),IF('Water Data'!R9=-999,"NA",IF('Water Data'!R9&lt;1, "&lt;1", IF('Water Data'!R9&gt;99, "&gt;99", 'Water Data'!R9))),"-")</f>
        <v>-</v>
      </c>
      <c r="S11" s="36" t="str">
        <f>IF(ISNUMBER('Water Data'!S9),IF('Water Data'!S9=-999,"NA",IF('Water Data'!S9&lt;1, "&lt;1", IF('Water Data'!S9&gt;99, "&gt;99", 'Water Data'!S9))),"-")</f>
        <v>-</v>
      </c>
      <c r="T11" s="36" t="str">
        <f>IF(ISNUMBER('Water Data'!T9),IF('Water Data'!T9=-999,"NA",IF('Water Data'!T9&lt;1, "&lt;1", IF('Water Data'!T9&gt;99, "&gt;99", 'Water Data'!T9))),"-")</f>
        <v>&gt;99</v>
      </c>
      <c r="U11" s="36" t="str">
        <f>IF(ISNUMBER('Water Data'!U9),IF('Water Data'!U9=-999,"NA",IF('Water Data'!U9&lt;1, "&lt;1", IF('Water Data'!U9&gt;99, "&gt;99", 'Water Data'!U9))),"-")</f>
        <v>&lt;1</v>
      </c>
      <c r="V11" s="36" t="str">
        <f>IF(ISNUMBER('Water Data'!V9),IF('Water Data'!V9=-999,"NA",IF('Water Data'!V9&lt;1, "&lt;1", IF('Water Data'!V9&gt;99, "&gt;99", 'Water Data'!V9))),"-")</f>
        <v>&lt;1</v>
      </c>
      <c r="W11" s="36" t="str">
        <f>IF(ISNUMBER('Water Data'!W9),IF('Water Data'!W9=-999,"NA",IF('Water Data'!W9&lt;1, "&lt;1", IF('Water Data'!W9&gt;99, "&gt;99", 'Water Data'!W9))),"-")</f>
        <v>&gt;99</v>
      </c>
      <c r="X11" s="36" t="str">
        <f>IF(ISNUMBER('Water Data'!X9),IF('Water Data'!X9=-999,"NA",IF('Water Data'!X9&lt;1, "&lt;1", IF('Water Data'!X9&gt;99, "&gt;99", 'Water Data'!X9))),"-")</f>
        <v>&lt;1</v>
      </c>
      <c r="Y11" s="36" t="str">
        <f>IF(ISNUMBER('Water Data'!Y9),IF('Water Data'!Y9=-999,"NA",IF('Water Data'!Y9&lt;1, "&lt;1", IF('Water Data'!Y9&gt;99, "&gt;99", 'Water Data'!Y9))),"-")</f>
        <v>&lt;1</v>
      </c>
      <c r="Z11" s="5"/>
    </row>
    <row r="12" s="2" customFormat="true" hidden="true" x14ac:dyDescent="0.25">
      <c r="A12" s="37" t="str">
        <f>'Water Data'!A10</f>
        <v>Australia and New Zealand</v>
      </c>
      <c r="B12" s="5">
        <f>'Water Data'!B10</f>
        <v>2008</v>
      </c>
      <c r="C12" s="48">
        <f>'Water Data'!C10</f>
        <v>4780.7849999999999</v>
      </c>
      <c r="D12" s="8">
        <f>IF(ISNUMBER('Water Data'!D10),'Water Data'!D10,"-")</f>
        <v>85.194625854492188</v>
      </c>
      <c r="E12" s="8">
        <f>IF(ISNUMBER('Water Data'!E10),'Water Data'!E10,"-")</f>
        <v>7.9403486251831055</v>
      </c>
      <c r="F12" s="8">
        <f>IF(ISNUMBER('Water Data'!F10),'Water Data'!F10,"-")</f>
        <v>46.559467315673828</v>
      </c>
      <c r="G12" s="8">
        <f>IF(ISNUMBER('Water Data'!G10),'Water Data'!G10,"-")</f>
        <v>45.50018310546875</v>
      </c>
      <c r="H12" s="36" t="str">
        <f>IF(ISNUMBER('Water Data'!H10),IF('Water Data'!H10=-999,"NA",IF('Water Data'!H10&lt;1, "&lt;1", IF('Water Data'!H10&gt;99, "&gt;99", 'Water Data'!H10))),"-")</f>
        <v>&gt;99</v>
      </c>
      <c r="I12" s="36" t="str">
        <f>IF(ISNUMBER('Water Data'!I10),IF('Water Data'!I10=-999,"NA",IF('Water Data'!I10&lt;1, "&lt;1", IF('Water Data'!I10&gt;99, "&gt;99", 'Water Data'!I10))),"-")</f>
        <v>&lt;1</v>
      </c>
      <c r="J12" s="36" t="str">
        <f>IF(ISNUMBER('Water Data'!J10),IF('Water Data'!J10=-999,"NA",IF('Water Data'!J10&lt;1, "&lt;1", IF('Water Data'!J10&gt;99, "&gt;99", 'Water Data'!J10))),"-")</f>
        <v>&lt;1</v>
      </c>
      <c r="K12" s="36" t="str">
        <f>IF(ISNUMBER('Water Data'!K10),IF('Water Data'!K10=-999,"NA",IF('Water Data'!K10&lt;1, "&lt;1", IF('Water Data'!K10&gt;99, "&gt;99", 'Water Data'!K10))),"-")</f>
        <v>-</v>
      </c>
      <c r="L12" s="36" t="str">
        <f>IF(ISNUMBER('Water Data'!L10),IF('Water Data'!L10=-999,"NA",IF('Water Data'!L10&lt;1, "&lt;1", IF('Water Data'!L10&gt;99, "&gt;99", 'Water Data'!L10))),"-")</f>
        <v>-</v>
      </c>
      <c r="M12" s="36" t="str">
        <f>IF(ISNUMBER('Water Data'!M10),IF('Water Data'!M10=-999,"NA",IF('Water Data'!M10&lt;1, "&lt;1", IF('Water Data'!M10&gt;99, "&gt;99", 'Water Data'!M10))),"-")</f>
        <v>-</v>
      </c>
      <c r="N12" s="36" t="str">
        <f>IF(ISNUMBER('Water Data'!N10),IF('Water Data'!N10=-999,"NA",IF('Water Data'!N10&lt;1, "&lt;1", IF('Water Data'!N10&gt;99, "&gt;99", 'Water Data'!N10))),"-")</f>
        <v>-</v>
      </c>
      <c r="O12" s="36" t="str">
        <f>IF(ISNUMBER('Water Data'!O10),IF('Water Data'!O10=-999,"NA",IF('Water Data'!O10&lt;1, "&lt;1", IF('Water Data'!O10&gt;99, "&gt;99", 'Water Data'!O10))),"-")</f>
        <v>-</v>
      </c>
      <c r="P12" s="36" t="str">
        <f>IF(ISNUMBER('Water Data'!P10),IF('Water Data'!P10=-999,"NA",IF('Water Data'!P10&lt;1, "&lt;1", IF('Water Data'!P10&gt;99, "&gt;99", 'Water Data'!P10))),"-")</f>
        <v>-</v>
      </c>
      <c r="Q12" s="36" t="str">
        <f>IF(ISNUMBER('Water Data'!Q10),IF('Water Data'!Q10=-999,"NA",IF('Water Data'!Q10&lt;1, "&lt;1", IF('Water Data'!Q10&gt;99, "&gt;99", 'Water Data'!Q10))),"-")</f>
        <v>-</v>
      </c>
      <c r="R12" s="36" t="str">
        <f>IF(ISNUMBER('Water Data'!R10),IF('Water Data'!R10=-999,"NA",IF('Water Data'!R10&lt;1, "&lt;1", IF('Water Data'!R10&gt;99, "&gt;99", 'Water Data'!R10))),"-")</f>
        <v>-</v>
      </c>
      <c r="S12" s="36" t="str">
        <f>IF(ISNUMBER('Water Data'!S10),IF('Water Data'!S10=-999,"NA",IF('Water Data'!S10&lt;1, "&lt;1", IF('Water Data'!S10&gt;99, "&gt;99", 'Water Data'!S10))),"-")</f>
        <v>-</v>
      </c>
      <c r="T12" s="36" t="str">
        <f>IF(ISNUMBER('Water Data'!T10),IF('Water Data'!T10=-999,"NA",IF('Water Data'!T10&lt;1, "&lt;1", IF('Water Data'!T10&gt;99, "&gt;99", 'Water Data'!T10))),"-")</f>
        <v>&gt;99</v>
      </c>
      <c r="U12" s="36" t="str">
        <f>IF(ISNUMBER('Water Data'!U10),IF('Water Data'!U10=-999,"NA",IF('Water Data'!U10&lt;1, "&lt;1", IF('Water Data'!U10&gt;99, "&gt;99", 'Water Data'!U10))),"-")</f>
        <v>&lt;1</v>
      </c>
      <c r="V12" s="36" t="str">
        <f>IF(ISNUMBER('Water Data'!V10),IF('Water Data'!V10=-999,"NA",IF('Water Data'!V10&lt;1, "&lt;1", IF('Water Data'!V10&gt;99, "&gt;99", 'Water Data'!V10))),"-")</f>
        <v>&lt;1</v>
      </c>
      <c r="W12" s="36" t="str">
        <f>IF(ISNUMBER('Water Data'!W10),IF('Water Data'!W10=-999,"NA",IF('Water Data'!W10&lt;1, "&lt;1", IF('Water Data'!W10&gt;99, "&gt;99", 'Water Data'!W10))),"-")</f>
        <v>&gt;99</v>
      </c>
      <c r="X12" s="36" t="str">
        <f>IF(ISNUMBER('Water Data'!X10),IF('Water Data'!X10=-999,"NA",IF('Water Data'!X10&lt;1, "&lt;1", IF('Water Data'!X10&gt;99, "&gt;99", 'Water Data'!X10))),"-")</f>
        <v>&lt;1</v>
      </c>
      <c r="Y12" s="36" t="str">
        <f>IF(ISNUMBER('Water Data'!Y10),IF('Water Data'!Y10=-999,"NA",IF('Water Data'!Y10&lt;1, "&lt;1", IF('Water Data'!Y10&gt;99, "&gt;99", 'Water Data'!Y10))),"-")</f>
        <v>&lt;1</v>
      </c>
      <c r="Z12" s="5"/>
    </row>
    <row r="13" s="2" customFormat="true" hidden="true" x14ac:dyDescent="0.25">
      <c r="A13" s="37" t="str">
        <f>'Water Data'!A11</f>
        <v>Australia and New Zealand</v>
      </c>
      <c r="B13" s="5">
        <f>'Water Data'!B11</f>
        <v>2009</v>
      </c>
      <c r="C13" s="48">
        <f>'Water Data'!C11</f>
        <v>4789.6850000000004</v>
      </c>
      <c r="D13" s="8">
        <f>IF(ISNUMBER('Water Data'!D11),'Water Data'!D11,"-")</f>
        <v>85.279640197753906</v>
      </c>
      <c r="E13" s="8">
        <f>IF(ISNUMBER('Water Data'!E11),'Water Data'!E11,"-")</f>
        <v>8.0902605056762695</v>
      </c>
      <c r="F13" s="8">
        <f>IF(ISNUMBER('Water Data'!F11),'Water Data'!F11,"-")</f>
        <v>46.672065734863281</v>
      </c>
      <c r="G13" s="8">
        <f>IF(ISNUMBER('Water Data'!G11),'Water Data'!G11,"-")</f>
        <v>45.2376708984375</v>
      </c>
      <c r="H13" s="36" t="str">
        <f>IF(ISNUMBER('Water Data'!H11),IF('Water Data'!H11=-999,"NA",IF('Water Data'!H11&lt;1, "&lt;1", IF('Water Data'!H11&gt;99, "&gt;99", 'Water Data'!H11))),"-")</f>
        <v>&gt;99</v>
      </c>
      <c r="I13" s="36" t="str">
        <f>IF(ISNUMBER('Water Data'!I11),IF('Water Data'!I11=-999,"NA",IF('Water Data'!I11&lt;1, "&lt;1", IF('Water Data'!I11&gt;99, "&gt;99", 'Water Data'!I11))),"-")</f>
        <v>&lt;1</v>
      </c>
      <c r="J13" s="36" t="str">
        <f>IF(ISNUMBER('Water Data'!J11),IF('Water Data'!J11=-999,"NA",IF('Water Data'!J11&lt;1, "&lt;1", IF('Water Data'!J11&gt;99, "&gt;99", 'Water Data'!J11))),"-")</f>
        <v>&lt;1</v>
      </c>
      <c r="K13" s="36" t="str">
        <f>IF(ISNUMBER('Water Data'!K11),IF('Water Data'!K11=-999,"NA",IF('Water Data'!K11&lt;1, "&lt;1", IF('Water Data'!K11&gt;99, "&gt;99", 'Water Data'!K11))),"-")</f>
        <v>-</v>
      </c>
      <c r="L13" s="36" t="str">
        <f>IF(ISNUMBER('Water Data'!L11),IF('Water Data'!L11=-999,"NA",IF('Water Data'!L11&lt;1, "&lt;1", IF('Water Data'!L11&gt;99, "&gt;99", 'Water Data'!L11))),"-")</f>
        <v>-</v>
      </c>
      <c r="M13" s="36" t="str">
        <f>IF(ISNUMBER('Water Data'!M11),IF('Water Data'!M11=-999,"NA",IF('Water Data'!M11&lt;1, "&lt;1", IF('Water Data'!M11&gt;99, "&gt;99", 'Water Data'!M11))),"-")</f>
        <v>-</v>
      </c>
      <c r="N13" s="36" t="str">
        <f>IF(ISNUMBER('Water Data'!N11),IF('Water Data'!N11=-999,"NA",IF('Water Data'!N11&lt;1, "&lt;1", IF('Water Data'!N11&gt;99, "&gt;99", 'Water Data'!N11))),"-")</f>
        <v>-</v>
      </c>
      <c r="O13" s="36" t="str">
        <f>IF(ISNUMBER('Water Data'!O11),IF('Water Data'!O11=-999,"NA",IF('Water Data'!O11&lt;1, "&lt;1", IF('Water Data'!O11&gt;99, "&gt;99", 'Water Data'!O11))),"-")</f>
        <v>-</v>
      </c>
      <c r="P13" s="36" t="str">
        <f>IF(ISNUMBER('Water Data'!P11),IF('Water Data'!P11=-999,"NA",IF('Water Data'!P11&lt;1, "&lt;1", IF('Water Data'!P11&gt;99, "&gt;99", 'Water Data'!P11))),"-")</f>
        <v>-</v>
      </c>
      <c r="Q13" s="36" t="str">
        <f>IF(ISNUMBER('Water Data'!Q11),IF('Water Data'!Q11=-999,"NA",IF('Water Data'!Q11&lt;1, "&lt;1", IF('Water Data'!Q11&gt;99, "&gt;99", 'Water Data'!Q11))),"-")</f>
        <v>-</v>
      </c>
      <c r="R13" s="36" t="str">
        <f>IF(ISNUMBER('Water Data'!R11),IF('Water Data'!R11=-999,"NA",IF('Water Data'!R11&lt;1, "&lt;1", IF('Water Data'!R11&gt;99, "&gt;99", 'Water Data'!R11))),"-")</f>
        <v>-</v>
      </c>
      <c r="S13" s="36" t="str">
        <f>IF(ISNUMBER('Water Data'!S11),IF('Water Data'!S11=-999,"NA",IF('Water Data'!S11&lt;1, "&lt;1", IF('Water Data'!S11&gt;99, "&gt;99", 'Water Data'!S11))),"-")</f>
        <v>-</v>
      </c>
      <c r="T13" s="36" t="str">
        <f>IF(ISNUMBER('Water Data'!T11),IF('Water Data'!T11=-999,"NA",IF('Water Data'!T11&lt;1, "&lt;1", IF('Water Data'!T11&gt;99, "&gt;99", 'Water Data'!T11))),"-")</f>
        <v>&gt;99</v>
      </c>
      <c r="U13" s="36" t="str">
        <f>IF(ISNUMBER('Water Data'!U11),IF('Water Data'!U11=-999,"NA",IF('Water Data'!U11&lt;1, "&lt;1", IF('Water Data'!U11&gt;99, "&gt;99", 'Water Data'!U11))),"-")</f>
        <v>&lt;1</v>
      </c>
      <c r="V13" s="36" t="str">
        <f>IF(ISNUMBER('Water Data'!V11),IF('Water Data'!V11=-999,"NA",IF('Water Data'!V11&lt;1, "&lt;1", IF('Water Data'!V11&gt;99, "&gt;99", 'Water Data'!V11))),"-")</f>
        <v>&lt;1</v>
      </c>
      <c r="W13" s="36" t="str">
        <f>IF(ISNUMBER('Water Data'!W11),IF('Water Data'!W11=-999,"NA",IF('Water Data'!W11&lt;1, "&lt;1", IF('Water Data'!W11&gt;99, "&gt;99", 'Water Data'!W11))),"-")</f>
        <v>&gt;99</v>
      </c>
      <c r="X13" s="36" t="str">
        <f>IF(ISNUMBER('Water Data'!X11),IF('Water Data'!X11=-999,"NA",IF('Water Data'!X11&lt;1, "&lt;1", IF('Water Data'!X11&gt;99, "&gt;99", 'Water Data'!X11))),"-")</f>
        <v>&lt;1</v>
      </c>
      <c r="Y13" s="36" t="str">
        <f>IF(ISNUMBER('Water Data'!Y11),IF('Water Data'!Y11=-999,"NA",IF('Water Data'!Y11&lt;1, "&lt;1", IF('Water Data'!Y11&gt;99, "&gt;99", 'Water Data'!Y11))),"-")</f>
        <v>&lt;1</v>
      </c>
      <c r="Z13" s="5"/>
    </row>
    <row r="14" s="2" customFormat="true" hidden="true" x14ac:dyDescent="0.25">
      <c r="A14" s="37" t="str">
        <f>'Water Data'!A12</f>
        <v>Australia and New Zealand</v>
      </c>
      <c r="B14" s="5">
        <f>'Water Data'!B12</f>
        <v>2010</v>
      </c>
      <c r="C14" s="48">
        <f>'Water Data'!C12</f>
        <v>4803.5569999999998</v>
      </c>
      <c r="D14" s="8">
        <f>IF(ISNUMBER('Water Data'!D12),'Water Data'!D12,"-")</f>
        <v>85.364036560058594</v>
      </c>
      <c r="E14" s="8">
        <f>IF(ISNUMBER('Water Data'!E12),'Water Data'!E12,"-")</f>
        <v>8.2700586318969727</v>
      </c>
      <c r="F14" s="8">
        <f>IF(ISNUMBER('Water Data'!F12),'Water Data'!F12,"-")</f>
        <v>46.891750335693359</v>
      </c>
      <c r="G14" s="8">
        <f>IF(ISNUMBER('Water Data'!G12),'Water Data'!G12,"-")</f>
        <v>44.838188171386719</v>
      </c>
      <c r="H14" s="36" t="str">
        <f>IF(ISNUMBER('Water Data'!H12),IF('Water Data'!H12=-999,"NA",IF('Water Data'!H12&lt;1, "&lt;1", IF('Water Data'!H12&gt;99, "&gt;99", 'Water Data'!H12))),"-")</f>
        <v>&gt;99</v>
      </c>
      <c r="I14" s="36" t="str">
        <f>IF(ISNUMBER('Water Data'!I12),IF('Water Data'!I12=-999,"NA",IF('Water Data'!I12&lt;1, "&lt;1", IF('Water Data'!I12&gt;99, "&gt;99", 'Water Data'!I12))),"-")</f>
        <v>&lt;1</v>
      </c>
      <c r="J14" s="36" t="str">
        <f>IF(ISNUMBER('Water Data'!J12),IF('Water Data'!J12=-999,"NA",IF('Water Data'!J12&lt;1, "&lt;1", IF('Water Data'!J12&gt;99, "&gt;99", 'Water Data'!J12))),"-")</f>
        <v>&lt;1</v>
      </c>
      <c r="K14" s="36" t="str">
        <f>IF(ISNUMBER('Water Data'!K12),IF('Water Data'!K12=-999,"NA",IF('Water Data'!K12&lt;1, "&lt;1", IF('Water Data'!K12&gt;99, "&gt;99", 'Water Data'!K12))),"-")</f>
        <v>-</v>
      </c>
      <c r="L14" s="36" t="str">
        <f>IF(ISNUMBER('Water Data'!L12),IF('Water Data'!L12=-999,"NA",IF('Water Data'!L12&lt;1, "&lt;1", IF('Water Data'!L12&gt;99, "&gt;99", 'Water Data'!L12))),"-")</f>
        <v>-</v>
      </c>
      <c r="M14" s="36" t="str">
        <f>IF(ISNUMBER('Water Data'!M12),IF('Water Data'!M12=-999,"NA",IF('Water Data'!M12&lt;1, "&lt;1", IF('Water Data'!M12&gt;99, "&gt;99", 'Water Data'!M12))),"-")</f>
        <v>-</v>
      </c>
      <c r="N14" s="36" t="str">
        <f>IF(ISNUMBER('Water Data'!N12),IF('Water Data'!N12=-999,"NA",IF('Water Data'!N12&lt;1, "&lt;1", IF('Water Data'!N12&gt;99, "&gt;99", 'Water Data'!N12))),"-")</f>
        <v>-</v>
      </c>
      <c r="O14" s="36" t="str">
        <f>IF(ISNUMBER('Water Data'!O12),IF('Water Data'!O12=-999,"NA",IF('Water Data'!O12&lt;1, "&lt;1", IF('Water Data'!O12&gt;99, "&gt;99", 'Water Data'!O12))),"-")</f>
        <v>-</v>
      </c>
      <c r="P14" s="36" t="str">
        <f>IF(ISNUMBER('Water Data'!P12),IF('Water Data'!P12=-999,"NA",IF('Water Data'!P12&lt;1, "&lt;1", IF('Water Data'!P12&gt;99, "&gt;99", 'Water Data'!P12))),"-")</f>
        <v>-</v>
      </c>
      <c r="Q14" s="36" t="str">
        <f>IF(ISNUMBER('Water Data'!Q12),IF('Water Data'!Q12=-999,"NA",IF('Water Data'!Q12&lt;1, "&lt;1", IF('Water Data'!Q12&gt;99, "&gt;99", 'Water Data'!Q12))),"-")</f>
        <v>-</v>
      </c>
      <c r="R14" s="36" t="str">
        <f>IF(ISNUMBER('Water Data'!R12),IF('Water Data'!R12=-999,"NA",IF('Water Data'!R12&lt;1, "&lt;1", IF('Water Data'!R12&gt;99, "&gt;99", 'Water Data'!R12))),"-")</f>
        <v>-</v>
      </c>
      <c r="S14" s="36" t="str">
        <f>IF(ISNUMBER('Water Data'!S12),IF('Water Data'!S12=-999,"NA",IF('Water Data'!S12&lt;1, "&lt;1", IF('Water Data'!S12&gt;99, "&gt;99", 'Water Data'!S12))),"-")</f>
        <v>-</v>
      </c>
      <c r="T14" s="36" t="str">
        <f>IF(ISNUMBER('Water Data'!T12),IF('Water Data'!T12=-999,"NA",IF('Water Data'!T12&lt;1, "&lt;1", IF('Water Data'!T12&gt;99, "&gt;99", 'Water Data'!T12))),"-")</f>
        <v>&gt;99</v>
      </c>
      <c r="U14" s="36" t="str">
        <f>IF(ISNUMBER('Water Data'!U12),IF('Water Data'!U12=-999,"NA",IF('Water Data'!U12&lt;1, "&lt;1", IF('Water Data'!U12&gt;99, "&gt;99", 'Water Data'!U12))),"-")</f>
        <v>&lt;1</v>
      </c>
      <c r="V14" s="36" t="str">
        <f>IF(ISNUMBER('Water Data'!V12),IF('Water Data'!V12=-999,"NA",IF('Water Data'!V12&lt;1, "&lt;1", IF('Water Data'!V12&gt;99, "&gt;99", 'Water Data'!V12))),"-")</f>
        <v>&lt;1</v>
      </c>
      <c r="W14" s="36" t="str">
        <f>IF(ISNUMBER('Water Data'!W12),IF('Water Data'!W12=-999,"NA",IF('Water Data'!W12&lt;1, "&lt;1", IF('Water Data'!W12&gt;99, "&gt;99", 'Water Data'!W12))),"-")</f>
        <v>&gt;99</v>
      </c>
      <c r="X14" s="36" t="str">
        <f>IF(ISNUMBER('Water Data'!X12),IF('Water Data'!X12=-999,"NA",IF('Water Data'!X12&lt;1, "&lt;1", IF('Water Data'!X12&gt;99, "&gt;99", 'Water Data'!X12))),"-")</f>
        <v>&lt;1</v>
      </c>
      <c r="Y14" s="36" t="str">
        <f>IF(ISNUMBER('Water Data'!Y12),IF('Water Data'!Y12=-999,"NA",IF('Water Data'!Y12&lt;1, "&lt;1", IF('Water Data'!Y12&gt;99, "&gt;99", 'Water Data'!Y12))),"-")</f>
        <v>&lt;1</v>
      </c>
      <c r="Z14" s="5"/>
    </row>
    <row r="15" s="2" customFormat="true" hidden="true" x14ac:dyDescent="0.25">
      <c r="A15" s="37" t="str">
        <f>'Water Data'!A13</f>
        <v>Australia and New Zealand</v>
      </c>
      <c r="B15" s="5">
        <f>'Water Data'!B13</f>
        <v>2011</v>
      </c>
      <c r="C15" s="48">
        <f>'Water Data'!C13</f>
        <v>4855.3419999999996</v>
      </c>
      <c r="D15" s="8">
        <f>IF(ISNUMBER('Water Data'!D13),'Water Data'!D13,"-")</f>
        <v>85.448295593261719</v>
      </c>
      <c r="E15" s="8">
        <f>IF(ISNUMBER('Water Data'!E13),'Water Data'!E13,"-")</f>
        <v>8.4514331817626953</v>
      </c>
      <c r="F15" s="8">
        <f>IF(ISNUMBER('Water Data'!F13),'Water Data'!F13,"-")</f>
        <v>46.964168548583984</v>
      </c>
      <c r="G15" s="8">
        <f>IF(ISNUMBER('Water Data'!G13),'Water Data'!G13,"-")</f>
        <v>44.584396362304688</v>
      </c>
      <c r="H15" s="36" t="str">
        <f>IF(ISNUMBER('Water Data'!H13),IF('Water Data'!H13=-999,"NA",IF('Water Data'!H13&lt;1, "&lt;1", IF('Water Data'!H13&gt;99, "&gt;99", 'Water Data'!H13))),"-")</f>
        <v>&gt;99</v>
      </c>
      <c r="I15" s="36" t="str">
        <f>IF(ISNUMBER('Water Data'!I13),IF('Water Data'!I13=-999,"NA",IF('Water Data'!I13&lt;1, "&lt;1", IF('Water Data'!I13&gt;99, "&gt;99", 'Water Data'!I13))),"-")</f>
        <v>&lt;1</v>
      </c>
      <c r="J15" s="36" t="str">
        <f>IF(ISNUMBER('Water Data'!J13),IF('Water Data'!J13=-999,"NA",IF('Water Data'!J13&lt;1, "&lt;1", IF('Water Data'!J13&gt;99, "&gt;99", 'Water Data'!J13))),"-")</f>
        <v>&lt;1</v>
      </c>
      <c r="K15" s="36" t="str">
        <f>IF(ISNUMBER('Water Data'!K13),IF('Water Data'!K13=-999,"NA",IF('Water Data'!K13&lt;1, "&lt;1", IF('Water Data'!K13&gt;99, "&gt;99", 'Water Data'!K13))),"-")</f>
        <v>-</v>
      </c>
      <c r="L15" s="36" t="str">
        <f>IF(ISNUMBER('Water Data'!L13),IF('Water Data'!L13=-999,"NA",IF('Water Data'!L13&lt;1, "&lt;1", IF('Water Data'!L13&gt;99, "&gt;99", 'Water Data'!L13))),"-")</f>
        <v>-</v>
      </c>
      <c r="M15" s="36" t="str">
        <f>IF(ISNUMBER('Water Data'!M13),IF('Water Data'!M13=-999,"NA",IF('Water Data'!M13&lt;1, "&lt;1", IF('Water Data'!M13&gt;99, "&gt;99", 'Water Data'!M13))),"-")</f>
        <v>-</v>
      </c>
      <c r="N15" s="36" t="str">
        <f>IF(ISNUMBER('Water Data'!N13),IF('Water Data'!N13=-999,"NA",IF('Water Data'!N13&lt;1, "&lt;1", IF('Water Data'!N13&gt;99, "&gt;99", 'Water Data'!N13))),"-")</f>
        <v>-</v>
      </c>
      <c r="O15" s="36" t="str">
        <f>IF(ISNUMBER('Water Data'!O13),IF('Water Data'!O13=-999,"NA",IF('Water Data'!O13&lt;1, "&lt;1", IF('Water Data'!O13&gt;99, "&gt;99", 'Water Data'!O13))),"-")</f>
        <v>-</v>
      </c>
      <c r="P15" s="36" t="str">
        <f>IF(ISNUMBER('Water Data'!P13),IF('Water Data'!P13=-999,"NA",IF('Water Data'!P13&lt;1, "&lt;1", IF('Water Data'!P13&gt;99, "&gt;99", 'Water Data'!P13))),"-")</f>
        <v>-</v>
      </c>
      <c r="Q15" s="36" t="str">
        <f>IF(ISNUMBER('Water Data'!Q13),IF('Water Data'!Q13=-999,"NA",IF('Water Data'!Q13&lt;1, "&lt;1", IF('Water Data'!Q13&gt;99, "&gt;99", 'Water Data'!Q13))),"-")</f>
        <v>-</v>
      </c>
      <c r="R15" s="36" t="str">
        <f>IF(ISNUMBER('Water Data'!R13),IF('Water Data'!R13=-999,"NA",IF('Water Data'!R13&lt;1, "&lt;1", IF('Water Data'!R13&gt;99, "&gt;99", 'Water Data'!R13))),"-")</f>
        <v>-</v>
      </c>
      <c r="S15" s="36" t="str">
        <f>IF(ISNUMBER('Water Data'!S13),IF('Water Data'!S13=-999,"NA",IF('Water Data'!S13&lt;1, "&lt;1", IF('Water Data'!S13&gt;99, "&gt;99", 'Water Data'!S13))),"-")</f>
        <v>-</v>
      </c>
      <c r="T15" s="36" t="str">
        <f>IF(ISNUMBER('Water Data'!T13),IF('Water Data'!T13=-999,"NA",IF('Water Data'!T13&lt;1, "&lt;1", IF('Water Data'!T13&gt;99, "&gt;99", 'Water Data'!T13))),"-")</f>
        <v>&gt;99</v>
      </c>
      <c r="U15" s="36" t="str">
        <f>IF(ISNUMBER('Water Data'!U13),IF('Water Data'!U13=-999,"NA",IF('Water Data'!U13&lt;1, "&lt;1", IF('Water Data'!U13&gt;99, "&gt;99", 'Water Data'!U13))),"-")</f>
        <v>&lt;1</v>
      </c>
      <c r="V15" s="36" t="str">
        <f>IF(ISNUMBER('Water Data'!V13),IF('Water Data'!V13=-999,"NA",IF('Water Data'!V13&lt;1, "&lt;1", IF('Water Data'!V13&gt;99, "&gt;99", 'Water Data'!V13))),"-")</f>
        <v>&lt;1</v>
      </c>
      <c r="W15" s="36" t="str">
        <f>IF(ISNUMBER('Water Data'!W13),IF('Water Data'!W13=-999,"NA",IF('Water Data'!W13&lt;1, "&lt;1", IF('Water Data'!W13&gt;99, "&gt;99", 'Water Data'!W13))),"-")</f>
        <v>&gt;99</v>
      </c>
      <c r="X15" s="36" t="str">
        <f>IF(ISNUMBER('Water Data'!X13),IF('Water Data'!X13=-999,"NA",IF('Water Data'!X13&lt;1, "&lt;1", IF('Water Data'!X13&gt;99, "&gt;99", 'Water Data'!X13))),"-")</f>
        <v>&lt;1</v>
      </c>
      <c r="Y15" s="36" t="str">
        <f>IF(ISNUMBER('Water Data'!Y13),IF('Water Data'!Y13=-999,"NA",IF('Water Data'!Y13&lt;1, "&lt;1", IF('Water Data'!Y13&gt;99, "&gt;99", 'Water Data'!Y13))),"-")</f>
        <v>&lt;1</v>
      </c>
      <c r="Z15" s="5"/>
    </row>
    <row r="16" s="2" customFormat="true" hidden="true" x14ac:dyDescent="0.25">
      <c r="A16" s="37" t="str">
        <f>'Water Data'!A14</f>
        <v>Australia and New Zealand</v>
      </c>
      <c r="B16" s="5">
        <f>'Water Data'!B14</f>
        <v>2012</v>
      </c>
      <c r="C16" s="48">
        <f>'Water Data'!C14</f>
        <v>4910.6049999999996</v>
      </c>
      <c r="D16" s="8">
        <f>IF(ISNUMBER('Water Data'!D14),'Water Data'!D14,"-")</f>
        <v>85.542388916015625</v>
      </c>
      <c r="E16" s="8">
        <f>IF(ISNUMBER('Water Data'!E14),'Water Data'!E14,"-")</f>
        <v>8.6385078430175781</v>
      </c>
      <c r="F16" s="8">
        <f>IF(ISNUMBER('Water Data'!F14),'Water Data'!F14,"-")</f>
        <v>47.222858428955078</v>
      </c>
      <c r="G16" s="8">
        <f>IF(ISNUMBER('Water Data'!G14),'Water Data'!G14,"-")</f>
        <v>44.138633728027344</v>
      </c>
      <c r="H16" s="36" t="str">
        <f>IF(ISNUMBER('Water Data'!H14),IF('Water Data'!H14=-999,"NA",IF('Water Data'!H14&lt;1, "&lt;1", IF('Water Data'!H14&gt;99, "&gt;99", 'Water Data'!H14))),"-")</f>
        <v>&gt;99</v>
      </c>
      <c r="I16" s="36" t="str">
        <f>IF(ISNUMBER('Water Data'!I14),IF('Water Data'!I14=-999,"NA",IF('Water Data'!I14&lt;1, "&lt;1", IF('Water Data'!I14&gt;99, "&gt;99", 'Water Data'!I14))),"-")</f>
        <v>&lt;1</v>
      </c>
      <c r="J16" s="36" t="str">
        <f>IF(ISNUMBER('Water Data'!J14),IF('Water Data'!J14=-999,"NA",IF('Water Data'!J14&lt;1, "&lt;1", IF('Water Data'!J14&gt;99, "&gt;99", 'Water Data'!J14))),"-")</f>
        <v>&lt;1</v>
      </c>
      <c r="K16" s="36" t="str">
        <f>IF(ISNUMBER('Water Data'!K14),IF('Water Data'!K14=-999,"NA",IF('Water Data'!K14&lt;1, "&lt;1", IF('Water Data'!K14&gt;99, "&gt;99", 'Water Data'!K14))),"-")</f>
        <v>-</v>
      </c>
      <c r="L16" s="36" t="str">
        <f>IF(ISNUMBER('Water Data'!L14),IF('Water Data'!L14=-999,"NA",IF('Water Data'!L14&lt;1, "&lt;1", IF('Water Data'!L14&gt;99, "&gt;99", 'Water Data'!L14))),"-")</f>
        <v>-</v>
      </c>
      <c r="M16" s="36" t="str">
        <f>IF(ISNUMBER('Water Data'!M14),IF('Water Data'!M14=-999,"NA",IF('Water Data'!M14&lt;1, "&lt;1", IF('Water Data'!M14&gt;99, "&gt;99", 'Water Data'!M14))),"-")</f>
        <v>-</v>
      </c>
      <c r="N16" s="36" t="str">
        <f>IF(ISNUMBER('Water Data'!N14),IF('Water Data'!N14=-999,"NA",IF('Water Data'!N14&lt;1, "&lt;1", IF('Water Data'!N14&gt;99, "&gt;99", 'Water Data'!N14))),"-")</f>
        <v>-</v>
      </c>
      <c r="O16" s="36" t="str">
        <f>IF(ISNUMBER('Water Data'!O14),IF('Water Data'!O14=-999,"NA",IF('Water Data'!O14&lt;1, "&lt;1", IF('Water Data'!O14&gt;99, "&gt;99", 'Water Data'!O14))),"-")</f>
        <v>-</v>
      </c>
      <c r="P16" s="36" t="str">
        <f>IF(ISNUMBER('Water Data'!P14),IF('Water Data'!P14=-999,"NA",IF('Water Data'!P14&lt;1, "&lt;1", IF('Water Data'!P14&gt;99, "&gt;99", 'Water Data'!P14))),"-")</f>
        <v>-</v>
      </c>
      <c r="Q16" s="36" t="str">
        <f>IF(ISNUMBER('Water Data'!Q14),IF('Water Data'!Q14=-999,"NA",IF('Water Data'!Q14&lt;1, "&lt;1", IF('Water Data'!Q14&gt;99, "&gt;99", 'Water Data'!Q14))),"-")</f>
        <v>-</v>
      </c>
      <c r="R16" s="36" t="str">
        <f>IF(ISNUMBER('Water Data'!R14),IF('Water Data'!R14=-999,"NA",IF('Water Data'!R14&lt;1, "&lt;1", IF('Water Data'!R14&gt;99, "&gt;99", 'Water Data'!R14))),"-")</f>
        <v>-</v>
      </c>
      <c r="S16" s="36" t="str">
        <f>IF(ISNUMBER('Water Data'!S14),IF('Water Data'!S14=-999,"NA",IF('Water Data'!S14&lt;1, "&lt;1", IF('Water Data'!S14&gt;99, "&gt;99", 'Water Data'!S14))),"-")</f>
        <v>-</v>
      </c>
      <c r="T16" s="36" t="str">
        <f>IF(ISNUMBER('Water Data'!T14),IF('Water Data'!T14=-999,"NA",IF('Water Data'!T14&lt;1, "&lt;1", IF('Water Data'!T14&gt;99, "&gt;99", 'Water Data'!T14))),"-")</f>
        <v>&gt;99</v>
      </c>
      <c r="U16" s="36" t="str">
        <f>IF(ISNUMBER('Water Data'!U14),IF('Water Data'!U14=-999,"NA",IF('Water Data'!U14&lt;1, "&lt;1", IF('Water Data'!U14&gt;99, "&gt;99", 'Water Data'!U14))),"-")</f>
        <v>&lt;1</v>
      </c>
      <c r="V16" s="36" t="str">
        <f>IF(ISNUMBER('Water Data'!V14),IF('Water Data'!V14=-999,"NA",IF('Water Data'!V14&lt;1, "&lt;1", IF('Water Data'!V14&gt;99, "&gt;99", 'Water Data'!V14))),"-")</f>
        <v>&lt;1</v>
      </c>
      <c r="W16" s="36" t="str">
        <f>IF(ISNUMBER('Water Data'!W14),IF('Water Data'!W14=-999,"NA",IF('Water Data'!W14&lt;1, "&lt;1", IF('Water Data'!W14&gt;99, "&gt;99", 'Water Data'!W14))),"-")</f>
        <v>&gt;99</v>
      </c>
      <c r="X16" s="36" t="str">
        <f>IF(ISNUMBER('Water Data'!X14),IF('Water Data'!X14=-999,"NA",IF('Water Data'!X14&lt;1, "&lt;1", IF('Water Data'!X14&gt;99, "&gt;99", 'Water Data'!X14))),"-")</f>
        <v>&lt;1</v>
      </c>
      <c r="Y16" s="36" t="str">
        <f>IF(ISNUMBER('Water Data'!Y14),IF('Water Data'!Y14=-999,"NA",IF('Water Data'!Y14&lt;1, "&lt;1", IF('Water Data'!Y14&gt;99, "&gt;99", 'Water Data'!Y14))),"-")</f>
        <v>&lt;1</v>
      </c>
      <c r="Z16" s="5"/>
    </row>
    <row r="17" s="2" customFormat="true" hidden="true" x14ac:dyDescent="0.25">
      <c r="A17" s="37" t="str">
        <f>'Water Data'!A15</f>
        <v>Australia and New Zealand</v>
      </c>
      <c r="B17" s="5">
        <f>'Water Data'!B15</f>
        <v>2013</v>
      </c>
      <c r="C17" s="48">
        <f>'Water Data'!C15</f>
        <v>4968.4709999999995</v>
      </c>
      <c r="D17" s="8">
        <f>IF(ISNUMBER('Water Data'!D15),'Water Data'!D15,"-")</f>
        <v>85.634773254394531</v>
      </c>
      <c r="E17" s="8">
        <f>IF(ISNUMBER('Water Data'!E15),'Water Data'!E15,"-")</f>
        <v>8.7869691848754883</v>
      </c>
      <c r="F17" s="8">
        <f>IF(ISNUMBER('Water Data'!F15),'Water Data'!F15,"-")</f>
        <v>47.662750244140625</v>
      </c>
      <c r="G17" s="8">
        <f>IF(ISNUMBER('Water Data'!G15),'Water Data'!G15,"-")</f>
        <v>43.550277709960938</v>
      </c>
      <c r="H17" s="36" t="str">
        <f>IF(ISNUMBER('Water Data'!H15),IF('Water Data'!H15=-999,"NA",IF('Water Data'!H15&lt;1, "&lt;1", IF('Water Data'!H15&gt;99, "&gt;99", 'Water Data'!H15))),"-")</f>
        <v>&gt;99</v>
      </c>
      <c r="I17" s="36" t="str">
        <f>IF(ISNUMBER('Water Data'!I15),IF('Water Data'!I15=-999,"NA",IF('Water Data'!I15&lt;1, "&lt;1", IF('Water Data'!I15&gt;99, "&gt;99", 'Water Data'!I15))),"-")</f>
        <v>&lt;1</v>
      </c>
      <c r="J17" s="36" t="str">
        <f>IF(ISNUMBER('Water Data'!J15),IF('Water Data'!J15=-999,"NA",IF('Water Data'!J15&lt;1, "&lt;1", IF('Water Data'!J15&gt;99, "&gt;99", 'Water Data'!J15))),"-")</f>
        <v>&lt;1</v>
      </c>
      <c r="K17" s="36" t="str">
        <f>IF(ISNUMBER('Water Data'!K15),IF('Water Data'!K15=-999,"NA",IF('Water Data'!K15&lt;1, "&lt;1", IF('Water Data'!K15&gt;99, "&gt;99", 'Water Data'!K15))),"-")</f>
        <v>-</v>
      </c>
      <c r="L17" s="36" t="str">
        <f>IF(ISNUMBER('Water Data'!L15),IF('Water Data'!L15=-999,"NA",IF('Water Data'!L15&lt;1, "&lt;1", IF('Water Data'!L15&gt;99, "&gt;99", 'Water Data'!L15))),"-")</f>
        <v>-</v>
      </c>
      <c r="M17" s="36" t="str">
        <f>IF(ISNUMBER('Water Data'!M15),IF('Water Data'!M15=-999,"NA",IF('Water Data'!M15&lt;1, "&lt;1", IF('Water Data'!M15&gt;99, "&gt;99", 'Water Data'!M15))),"-")</f>
        <v>-</v>
      </c>
      <c r="N17" s="36" t="str">
        <f>IF(ISNUMBER('Water Data'!N15),IF('Water Data'!N15=-999,"NA",IF('Water Data'!N15&lt;1, "&lt;1", IF('Water Data'!N15&gt;99, "&gt;99", 'Water Data'!N15))),"-")</f>
        <v>-</v>
      </c>
      <c r="O17" s="36" t="str">
        <f>IF(ISNUMBER('Water Data'!O15),IF('Water Data'!O15=-999,"NA",IF('Water Data'!O15&lt;1, "&lt;1", IF('Water Data'!O15&gt;99, "&gt;99", 'Water Data'!O15))),"-")</f>
        <v>-</v>
      </c>
      <c r="P17" s="36" t="str">
        <f>IF(ISNUMBER('Water Data'!P15),IF('Water Data'!P15=-999,"NA",IF('Water Data'!P15&lt;1, "&lt;1", IF('Water Data'!P15&gt;99, "&gt;99", 'Water Data'!P15))),"-")</f>
        <v>-</v>
      </c>
      <c r="Q17" s="36" t="str">
        <f>IF(ISNUMBER('Water Data'!Q15),IF('Water Data'!Q15=-999,"NA",IF('Water Data'!Q15&lt;1, "&lt;1", IF('Water Data'!Q15&gt;99, "&gt;99", 'Water Data'!Q15))),"-")</f>
        <v>-</v>
      </c>
      <c r="R17" s="36" t="str">
        <f>IF(ISNUMBER('Water Data'!R15),IF('Water Data'!R15=-999,"NA",IF('Water Data'!R15&lt;1, "&lt;1", IF('Water Data'!R15&gt;99, "&gt;99", 'Water Data'!R15))),"-")</f>
        <v>-</v>
      </c>
      <c r="S17" s="36" t="str">
        <f>IF(ISNUMBER('Water Data'!S15),IF('Water Data'!S15=-999,"NA",IF('Water Data'!S15&lt;1, "&lt;1", IF('Water Data'!S15&gt;99, "&gt;99", 'Water Data'!S15))),"-")</f>
        <v>-</v>
      </c>
      <c r="T17" s="36" t="str">
        <f>IF(ISNUMBER('Water Data'!T15),IF('Water Data'!T15=-999,"NA",IF('Water Data'!T15&lt;1, "&lt;1", IF('Water Data'!T15&gt;99, "&gt;99", 'Water Data'!T15))),"-")</f>
        <v>&gt;99</v>
      </c>
      <c r="U17" s="36" t="str">
        <f>IF(ISNUMBER('Water Data'!U15),IF('Water Data'!U15=-999,"NA",IF('Water Data'!U15&lt;1, "&lt;1", IF('Water Data'!U15&gt;99, "&gt;99", 'Water Data'!U15))),"-")</f>
        <v>&lt;1</v>
      </c>
      <c r="V17" s="36" t="str">
        <f>IF(ISNUMBER('Water Data'!V15),IF('Water Data'!V15=-999,"NA",IF('Water Data'!V15&lt;1, "&lt;1", IF('Water Data'!V15&gt;99, "&gt;99", 'Water Data'!V15))),"-")</f>
        <v>&lt;1</v>
      </c>
      <c r="W17" s="36" t="str">
        <f>IF(ISNUMBER('Water Data'!W15),IF('Water Data'!W15=-999,"NA",IF('Water Data'!W15&lt;1, "&lt;1", IF('Water Data'!W15&gt;99, "&gt;99", 'Water Data'!W15))),"-")</f>
        <v>&gt;99</v>
      </c>
      <c r="X17" s="36" t="str">
        <f>IF(ISNUMBER('Water Data'!X15),IF('Water Data'!X15=-999,"NA",IF('Water Data'!X15&lt;1, "&lt;1", IF('Water Data'!X15&gt;99, "&gt;99", 'Water Data'!X15))),"-")</f>
        <v>&lt;1</v>
      </c>
      <c r="Y17" s="36" t="str">
        <f>IF(ISNUMBER('Water Data'!Y15),IF('Water Data'!Y15=-999,"NA",IF('Water Data'!Y15&lt;1, "&lt;1", IF('Water Data'!Y15&gt;99, "&gt;99", 'Water Data'!Y15))),"-")</f>
        <v>&lt;1</v>
      </c>
      <c r="Z17" s="5"/>
    </row>
    <row r="18" s="2" customFormat="true" hidden="true" x14ac:dyDescent="0.25">
      <c r="A18" s="37" t="str">
        <f>'Water Data'!A16</f>
        <v>Australia and New Zealand</v>
      </c>
      <c r="B18" s="5">
        <f>'Water Data'!B16</f>
        <v>2014</v>
      </c>
      <c r="C18" s="48">
        <f>'Water Data'!C16</f>
        <v>5023.643</v>
      </c>
      <c r="D18" s="8">
        <f>IF(ISNUMBER('Water Data'!D16),'Water Data'!D16,"-")</f>
        <v>85.726814270019531</v>
      </c>
      <c r="E18" s="8">
        <f>IF(ISNUMBER('Water Data'!E16),'Water Data'!E16,"-")</f>
        <v>8.8109760284423828</v>
      </c>
      <c r="F18" s="8">
        <f>IF(ISNUMBER('Water Data'!F16),'Water Data'!F16,"-")</f>
        <v>48.277694702148438</v>
      </c>
      <c r="G18" s="8">
        <f>IF(ISNUMBER('Water Data'!G16),'Water Data'!G16,"-")</f>
        <v>42.911331176757813</v>
      </c>
      <c r="H18" s="36" t="str">
        <f>IF(ISNUMBER('Water Data'!H16),IF('Water Data'!H16=-999,"NA",IF('Water Data'!H16&lt;1, "&lt;1", IF('Water Data'!H16&gt;99, "&gt;99", 'Water Data'!H16))),"-")</f>
        <v>&gt;99</v>
      </c>
      <c r="I18" s="36" t="str">
        <f>IF(ISNUMBER('Water Data'!I16),IF('Water Data'!I16=-999,"NA",IF('Water Data'!I16&lt;1, "&lt;1", IF('Water Data'!I16&gt;99, "&gt;99", 'Water Data'!I16))),"-")</f>
        <v>&lt;1</v>
      </c>
      <c r="J18" s="36" t="str">
        <f>IF(ISNUMBER('Water Data'!J16),IF('Water Data'!J16=-999,"NA",IF('Water Data'!J16&lt;1, "&lt;1", IF('Water Data'!J16&gt;99, "&gt;99", 'Water Data'!J16))),"-")</f>
        <v>&lt;1</v>
      </c>
      <c r="K18" s="36" t="str">
        <f>IF(ISNUMBER('Water Data'!K16),IF('Water Data'!K16=-999,"NA",IF('Water Data'!K16&lt;1, "&lt;1", IF('Water Data'!K16&gt;99, "&gt;99", 'Water Data'!K16))),"-")</f>
        <v>-</v>
      </c>
      <c r="L18" s="36" t="str">
        <f>IF(ISNUMBER('Water Data'!L16),IF('Water Data'!L16=-999,"NA",IF('Water Data'!L16&lt;1, "&lt;1", IF('Water Data'!L16&gt;99, "&gt;99", 'Water Data'!L16))),"-")</f>
        <v>-</v>
      </c>
      <c r="M18" s="36" t="str">
        <f>IF(ISNUMBER('Water Data'!M16),IF('Water Data'!M16=-999,"NA",IF('Water Data'!M16&lt;1, "&lt;1", IF('Water Data'!M16&gt;99, "&gt;99", 'Water Data'!M16))),"-")</f>
        <v>-</v>
      </c>
      <c r="N18" s="36" t="str">
        <f>IF(ISNUMBER('Water Data'!N16),IF('Water Data'!N16=-999,"NA",IF('Water Data'!N16&lt;1, "&lt;1", IF('Water Data'!N16&gt;99, "&gt;99", 'Water Data'!N16))),"-")</f>
        <v>-</v>
      </c>
      <c r="O18" s="36" t="str">
        <f>IF(ISNUMBER('Water Data'!O16),IF('Water Data'!O16=-999,"NA",IF('Water Data'!O16&lt;1, "&lt;1", IF('Water Data'!O16&gt;99, "&gt;99", 'Water Data'!O16))),"-")</f>
        <v>-</v>
      </c>
      <c r="P18" s="36" t="str">
        <f>IF(ISNUMBER('Water Data'!P16),IF('Water Data'!P16=-999,"NA",IF('Water Data'!P16&lt;1, "&lt;1", IF('Water Data'!P16&gt;99, "&gt;99", 'Water Data'!P16))),"-")</f>
        <v>-</v>
      </c>
      <c r="Q18" s="36" t="str">
        <f>IF(ISNUMBER('Water Data'!Q16),IF('Water Data'!Q16=-999,"NA",IF('Water Data'!Q16&lt;1, "&lt;1", IF('Water Data'!Q16&gt;99, "&gt;99", 'Water Data'!Q16))),"-")</f>
        <v>-</v>
      </c>
      <c r="R18" s="36" t="str">
        <f>IF(ISNUMBER('Water Data'!R16),IF('Water Data'!R16=-999,"NA",IF('Water Data'!R16&lt;1, "&lt;1", IF('Water Data'!R16&gt;99, "&gt;99", 'Water Data'!R16))),"-")</f>
        <v>-</v>
      </c>
      <c r="S18" s="36" t="str">
        <f>IF(ISNUMBER('Water Data'!S16),IF('Water Data'!S16=-999,"NA",IF('Water Data'!S16&lt;1, "&lt;1", IF('Water Data'!S16&gt;99, "&gt;99", 'Water Data'!S16))),"-")</f>
        <v>-</v>
      </c>
      <c r="T18" s="36" t="str">
        <f>IF(ISNUMBER('Water Data'!T16),IF('Water Data'!T16=-999,"NA",IF('Water Data'!T16&lt;1, "&lt;1", IF('Water Data'!T16&gt;99, "&gt;99", 'Water Data'!T16))),"-")</f>
        <v>&gt;99</v>
      </c>
      <c r="U18" s="36" t="str">
        <f>IF(ISNUMBER('Water Data'!U16),IF('Water Data'!U16=-999,"NA",IF('Water Data'!U16&lt;1, "&lt;1", IF('Water Data'!U16&gt;99, "&gt;99", 'Water Data'!U16))),"-")</f>
        <v>&lt;1</v>
      </c>
      <c r="V18" s="36" t="str">
        <f>IF(ISNUMBER('Water Data'!V16),IF('Water Data'!V16=-999,"NA",IF('Water Data'!V16&lt;1, "&lt;1", IF('Water Data'!V16&gt;99, "&gt;99", 'Water Data'!V16))),"-")</f>
        <v>&lt;1</v>
      </c>
      <c r="W18" s="36" t="str">
        <f>IF(ISNUMBER('Water Data'!W16),IF('Water Data'!W16=-999,"NA",IF('Water Data'!W16&lt;1, "&lt;1", IF('Water Data'!W16&gt;99, "&gt;99", 'Water Data'!W16))),"-")</f>
        <v>&gt;99</v>
      </c>
      <c r="X18" s="36" t="str">
        <f>IF(ISNUMBER('Water Data'!X16),IF('Water Data'!X16=-999,"NA",IF('Water Data'!X16&lt;1, "&lt;1", IF('Water Data'!X16&gt;99, "&gt;99", 'Water Data'!X16))),"-")</f>
        <v>&lt;1</v>
      </c>
      <c r="Y18" s="36" t="str">
        <f>IF(ISNUMBER('Water Data'!Y16),IF('Water Data'!Y16=-999,"NA",IF('Water Data'!Y16&lt;1, "&lt;1", IF('Water Data'!Y16&gt;99, "&gt;99", 'Water Data'!Y16))),"-")</f>
        <v>&lt;1</v>
      </c>
      <c r="Z18" s="5"/>
    </row>
    <row r="19" s="2" customFormat="true" hidden="true" x14ac:dyDescent="0.25">
      <c r="A19" s="37" t="str">
        <f>'Water Data'!A17</f>
        <v>Australia and New Zealand</v>
      </c>
      <c r="B19" s="5">
        <f>'Water Data'!B17</f>
        <v>2015</v>
      </c>
      <c r="C19" s="48">
        <f>'Water Data'!C17</f>
        <v>5076.0839999999998</v>
      </c>
      <c r="D19" s="8">
        <f>IF(ISNUMBER('Water Data'!D17),'Water Data'!D17,"-")</f>
        <v>85.818084716796875</v>
      </c>
      <c r="E19" s="8">
        <f>IF(ISNUMBER('Water Data'!E17),'Water Data'!E17,"-")</f>
        <v>8.7588586807250977</v>
      </c>
      <c r="F19" s="8">
        <f>IF(ISNUMBER('Water Data'!F17),'Water Data'!F17,"-")</f>
        <v>48.913787841796875</v>
      </c>
      <c r="G19" s="8">
        <f>IF(ISNUMBER('Water Data'!G17),'Water Data'!G17,"-")</f>
        <v>42.327354431152344</v>
      </c>
      <c r="H19" s="36" t="str">
        <f>IF(ISNUMBER('Water Data'!H17),IF('Water Data'!H17=-999,"NA",IF('Water Data'!H17&lt;1, "&lt;1", IF('Water Data'!H17&gt;99, "&gt;99", 'Water Data'!H17))),"-")</f>
        <v>&gt;99</v>
      </c>
      <c r="I19" s="36" t="str">
        <f>IF(ISNUMBER('Water Data'!I17),IF('Water Data'!I17=-999,"NA",IF('Water Data'!I17&lt;1, "&lt;1", IF('Water Data'!I17&gt;99, "&gt;99", 'Water Data'!I17))),"-")</f>
        <v>&lt;1</v>
      </c>
      <c r="J19" s="36" t="str">
        <f>IF(ISNUMBER('Water Data'!J17),IF('Water Data'!J17=-999,"NA",IF('Water Data'!J17&lt;1, "&lt;1", IF('Water Data'!J17&gt;99, "&gt;99", 'Water Data'!J17))),"-")</f>
        <v>&lt;1</v>
      </c>
      <c r="K19" s="36" t="str">
        <f>IF(ISNUMBER('Water Data'!K17),IF('Water Data'!K17=-999,"NA",IF('Water Data'!K17&lt;1, "&lt;1", IF('Water Data'!K17&gt;99, "&gt;99", 'Water Data'!K17))),"-")</f>
        <v>-</v>
      </c>
      <c r="L19" s="36" t="str">
        <f>IF(ISNUMBER('Water Data'!L17),IF('Water Data'!L17=-999,"NA",IF('Water Data'!L17&lt;1, "&lt;1", IF('Water Data'!L17&gt;99, "&gt;99", 'Water Data'!L17))),"-")</f>
        <v>-</v>
      </c>
      <c r="M19" s="36" t="str">
        <f>IF(ISNUMBER('Water Data'!M17),IF('Water Data'!M17=-999,"NA",IF('Water Data'!M17&lt;1, "&lt;1", IF('Water Data'!M17&gt;99, "&gt;99", 'Water Data'!M17))),"-")</f>
        <v>-</v>
      </c>
      <c r="N19" s="36" t="str">
        <f>IF(ISNUMBER('Water Data'!N17),IF('Water Data'!N17=-999,"NA",IF('Water Data'!N17&lt;1, "&lt;1", IF('Water Data'!N17&gt;99, "&gt;99", 'Water Data'!N17))),"-")</f>
        <v>-</v>
      </c>
      <c r="O19" s="36" t="str">
        <f>IF(ISNUMBER('Water Data'!O17),IF('Water Data'!O17=-999,"NA",IF('Water Data'!O17&lt;1, "&lt;1", IF('Water Data'!O17&gt;99, "&gt;99", 'Water Data'!O17))),"-")</f>
        <v>-</v>
      </c>
      <c r="P19" s="36" t="str">
        <f>IF(ISNUMBER('Water Data'!P17),IF('Water Data'!P17=-999,"NA",IF('Water Data'!P17&lt;1, "&lt;1", IF('Water Data'!P17&gt;99, "&gt;99", 'Water Data'!P17))),"-")</f>
        <v>-</v>
      </c>
      <c r="Q19" s="36" t="str">
        <f>IF(ISNUMBER('Water Data'!Q17),IF('Water Data'!Q17=-999,"NA",IF('Water Data'!Q17&lt;1, "&lt;1", IF('Water Data'!Q17&gt;99, "&gt;99", 'Water Data'!Q17))),"-")</f>
        <v>-</v>
      </c>
      <c r="R19" s="36" t="str">
        <f>IF(ISNUMBER('Water Data'!R17),IF('Water Data'!R17=-999,"NA",IF('Water Data'!R17&lt;1, "&lt;1", IF('Water Data'!R17&gt;99, "&gt;99", 'Water Data'!R17))),"-")</f>
        <v>-</v>
      </c>
      <c r="S19" s="36" t="str">
        <f>IF(ISNUMBER('Water Data'!S17),IF('Water Data'!S17=-999,"NA",IF('Water Data'!S17&lt;1, "&lt;1", IF('Water Data'!S17&gt;99, "&gt;99", 'Water Data'!S17))),"-")</f>
        <v>-</v>
      </c>
      <c r="T19" s="36" t="str">
        <f>IF(ISNUMBER('Water Data'!T17),IF('Water Data'!T17=-999,"NA",IF('Water Data'!T17&lt;1, "&lt;1", IF('Water Data'!T17&gt;99, "&gt;99", 'Water Data'!T17))),"-")</f>
        <v>&gt;99</v>
      </c>
      <c r="U19" s="36" t="str">
        <f>IF(ISNUMBER('Water Data'!U17),IF('Water Data'!U17=-999,"NA",IF('Water Data'!U17&lt;1, "&lt;1", IF('Water Data'!U17&gt;99, "&gt;99", 'Water Data'!U17))),"-")</f>
        <v>&lt;1</v>
      </c>
      <c r="V19" s="36" t="str">
        <f>IF(ISNUMBER('Water Data'!V17),IF('Water Data'!V17=-999,"NA",IF('Water Data'!V17&lt;1, "&lt;1", IF('Water Data'!V17&gt;99, "&gt;99", 'Water Data'!V17))),"-")</f>
        <v>&lt;1</v>
      </c>
      <c r="W19" s="36" t="str">
        <f>IF(ISNUMBER('Water Data'!W17),IF('Water Data'!W17=-999,"NA",IF('Water Data'!W17&lt;1, "&lt;1", IF('Water Data'!W17&gt;99, "&gt;99", 'Water Data'!W17))),"-")</f>
        <v>&gt;99</v>
      </c>
      <c r="X19" s="36" t="str">
        <f>IF(ISNUMBER('Water Data'!X17),IF('Water Data'!X17=-999,"NA",IF('Water Data'!X17&lt;1, "&lt;1", IF('Water Data'!X17&gt;99, "&gt;99", 'Water Data'!X17))),"-")</f>
        <v>&lt;1</v>
      </c>
      <c r="Y19" s="36" t="str">
        <f>IF(ISNUMBER('Water Data'!Y17),IF('Water Data'!Y17=-999,"NA",IF('Water Data'!Y17&lt;1, "&lt;1", IF('Water Data'!Y17&gt;99, "&gt;99", 'Water Data'!Y17))),"-")</f>
        <v>&lt;1</v>
      </c>
      <c r="Z19" s="5"/>
    </row>
    <row r="20" s="2" customFormat="true" hidden="true" x14ac:dyDescent="0.25">
      <c r="A20" s="37" t="str">
        <f>'Water Data'!A18</f>
        <v>Australia and New Zealand</v>
      </c>
      <c r="B20" s="5">
        <f>'Water Data'!B18</f>
        <v>2016</v>
      </c>
      <c r="C20" s="48">
        <f>'Water Data'!C18</f>
        <v>5154.67</v>
      </c>
      <c r="D20" s="8">
        <f>IF(ISNUMBER('Water Data'!D18),'Water Data'!D18,"-")</f>
        <v>85.908432006835938</v>
      </c>
      <c r="E20" s="8">
        <f>IF(ISNUMBER('Water Data'!E18),'Water Data'!E18,"-")</f>
        <v>8.6524066925048828</v>
      </c>
      <c r="F20" s="8">
        <f>IF(ISNUMBER('Water Data'!F18),'Water Data'!F18,"-")</f>
        <v>49.37567138671875</v>
      </c>
      <c r="G20" s="8">
        <f>IF(ISNUMBER('Water Data'!G18),'Water Data'!G18,"-")</f>
        <v>41.971920013427734</v>
      </c>
      <c r="H20" s="36" t="str">
        <f>IF(ISNUMBER('Water Data'!H18),IF('Water Data'!H18=-999,"NA",IF('Water Data'!H18&lt;1, "&lt;1", IF('Water Data'!H18&gt;99, "&gt;99", 'Water Data'!H18))),"-")</f>
        <v>&gt;99</v>
      </c>
      <c r="I20" s="36" t="str">
        <f>IF(ISNUMBER('Water Data'!I18),IF('Water Data'!I18=-999,"NA",IF('Water Data'!I18&lt;1, "&lt;1", IF('Water Data'!I18&gt;99, "&gt;99", 'Water Data'!I18))),"-")</f>
        <v>&lt;1</v>
      </c>
      <c r="J20" s="36" t="str">
        <f>IF(ISNUMBER('Water Data'!J18),IF('Water Data'!J18=-999,"NA",IF('Water Data'!J18&lt;1, "&lt;1", IF('Water Data'!J18&gt;99, "&gt;99", 'Water Data'!J18))),"-")</f>
        <v>&lt;1</v>
      </c>
      <c r="K20" s="36" t="str">
        <f>IF(ISNUMBER('Water Data'!K18),IF('Water Data'!K18=-999,"NA",IF('Water Data'!K18&lt;1, "&lt;1", IF('Water Data'!K18&gt;99, "&gt;99", 'Water Data'!K18))),"-")</f>
        <v>-</v>
      </c>
      <c r="L20" s="36" t="str">
        <f>IF(ISNUMBER('Water Data'!L18),IF('Water Data'!L18=-999,"NA",IF('Water Data'!L18&lt;1, "&lt;1", IF('Water Data'!L18&gt;99, "&gt;99", 'Water Data'!L18))),"-")</f>
        <v>-</v>
      </c>
      <c r="M20" s="36" t="str">
        <f>IF(ISNUMBER('Water Data'!M18),IF('Water Data'!M18=-999,"NA",IF('Water Data'!M18&lt;1, "&lt;1", IF('Water Data'!M18&gt;99, "&gt;99", 'Water Data'!M18))),"-")</f>
        <v>-</v>
      </c>
      <c r="N20" s="36" t="str">
        <f>IF(ISNUMBER('Water Data'!N18),IF('Water Data'!N18=-999,"NA",IF('Water Data'!N18&lt;1, "&lt;1", IF('Water Data'!N18&gt;99, "&gt;99", 'Water Data'!N18))),"-")</f>
        <v>-</v>
      </c>
      <c r="O20" s="36" t="str">
        <f>IF(ISNUMBER('Water Data'!O18),IF('Water Data'!O18=-999,"NA",IF('Water Data'!O18&lt;1, "&lt;1", IF('Water Data'!O18&gt;99, "&gt;99", 'Water Data'!O18))),"-")</f>
        <v>-</v>
      </c>
      <c r="P20" s="36" t="str">
        <f>IF(ISNUMBER('Water Data'!P18),IF('Water Data'!P18=-999,"NA",IF('Water Data'!P18&lt;1, "&lt;1", IF('Water Data'!P18&gt;99, "&gt;99", 'Water Data'!P18))),"-")</f>
        <v>-</v>
      </c>
      <c r="Q20" s="36" t="str">
        <f>IF(ISNUMBER('Water Data'!Q18),IF('Water Data'!Q18=-999,"NA",IF('Water Data'!Q18&lt;1, "&lt;1", IF('Water Data'!Q18&gt;99, "&gt;99", 'Water Data'!Q18))),"-")</f>
        <v>-</v>
      </c>
      <c r="R20" s="36" t="str">
        <f>IF(ISNUMBER('Water Data'!R18),IF('Water Data'!R18=-999,"NA",IF('Water Data'!R18&lt;1, "&lt;1", IF('Water Data'!R18&gt;99, "&gt;99", 'Water Data'!R18))),"-")</f>
        <v>-</v>
      </c>
      <c r="S20" s="36" t="str">
        <f>IF(ISNUMBER('Water Data'!S18),IF('Water Data'!S18=-999,"NA",IF('Water Data'!S18&lt;1, "&lt;1", IF('Water Data'!S18&gt;99, "&gt;99", 'Water Data'!S18))),"-")</f>
        <v>-</v>
      </c>
      <c r="T20" s="36" t="str">
        <f>IF(ISNUMBER('Water Data'!T18),IF('Water Data'!T18=-999,"NA",IF('Water Data'!T18&lt;1, "&lt;1", IF('Water Data'!T18&gt;99, "&gt;99", 'Water Data'!T18))),"-")</f>
        <v>&gt;99</v>
      </c>
      <c r="U20" s="36" t="str">
        <f>IF(ISNUMBER('Water Data'!U18),IF('Water Data'!U18=-999,"NA",IF('Water Data'!U18&lt;1, "&lt;1", IF('Water Data'!U18&gt;99, "&gt;99", 'Water Data'!U18))),"-")</f>
        <v>&lt;1</v>
      </c>
      <c r="V20" s="36" t="str">
        <f>IF(ISNUMBER('Water Data'!V18),IF('Water Data'!V18=-999,"NA",IF('Water Data'!V18&lt;1, "&lt;1", IF('Water Data'!V18&gt;99, "&gt;99", 'Water Data'!V18))),"-")</f>
        <v>&lt;1</v>
      </c>
      <c r="W20" s="36" t="str">
        <f>IF(ISNUMBER('Water Data'!W18),IF('Water Data'!W18=-999,"NA",IF('Water Data'!W18&lt;1, "&lt;1", IF('Water Data'!W18&gt;99, "&gt;99", 'Water Data'!W18))),"-")</f>
        <v>&gt;99</v>
      </c>
      <c r="X20" s="36" t="str">
        <f>IF(ISNUMBER('Water Data'!X18),IF('Water Data'!X18=-999,"NA",IF('Water Data'!X18&lt;1, "&lt;1", IF('Water Data'!X18&gt;99, "&gt;99", 'Water Data'!X18))),"-")</f>
        <v>&lt;1</v>
      </c>
      <c r="Y20" s="36" t="str">
        <f>IF(ISNUMBER('Water Data'!Y18),IF('Water Data'!Y18=-999,"NA",IF('Water Data'!Y18&lt;1, "&lt;1", IF('Water Data'!Y18&gt;99, "&gt;99", 'Water Data'!Y18))),"-")</f>
        <v>&lt;1</v>
      </c>
      <c r="Z20" s="5"/>
    </row>
    <row r="21" s="2" customFormat="true" hidden="true" x14ac:dyDescent="0.25">
      <c r="A21" s="37" t="str">
        <f>'Water Data'!A19</f>
        <v>Australia and New Zealand</v>
      </c>
      <c r="B21" s="5">
        <f>'Water Data'!B19</f>
        <v>2017</v>
      </c>
      <c r="C21" s="48">
        <f>'Water Data'!C19</f>
        <v>5226.5280000000002</v>
      </c>
      <c r="D21" s="8">
        <f>IF(ISNUMBER('Water Data'!D19),'Water Data'!D19,"-")</f>
        <v>86.004302978515625</v>
      </c>
      <c r="E21" s="8">
        <f>IF(ISNUMBER('Water Data'!E19),'Water Data'!E19,"-")</f>
        <v>8.5171070098876953</v>
      </c>
      <c r="F21" s="8">
        <f>IF(ISNUMBER('Water Data'!F19),'Water Data'!F19,"-")</f>
        <v>49.624492645263672</v>
      </c>
      <c r="G21" s="8">
        <f>IF(ISNUMBER('Water Data'!G19),'Water Data'!G19,"-")</f>
        <v>41.8583984375</v>
      </c>
      <c r="H21" s="36" t="str">
        <f>IF(ISNUMBER('Water Data'!H19),IF('Water Data'!H19=-999,"NA",IF('Water Data'!H19&lt;1, "&lt;1", IF('Water Data'!H19&gt;99, "&gt;99", 'Water Data'!H19))),"-")</f>
        <v>&gt;99</v>
      </c>
      <c r="I21" s="36" t="str">
        <f>IF(ISNUMBER('Water Data'!I19),IF('Water Data'!I19=-999,"NA",IF('Water Data'!I19&lt;1, "&lt;1", IF('Water Data'!I19&gt;99, "&gt;99", 'Water Data'!I19))),"-")</f>
        <v>&lt;1</v>
      </c>
      <c r="J21" s="36" t="str">
        <f>IF(ISNUMBER('Water Data'!J19),IF('Water Data'!J19=-999,"NA",IF('Water Data'!J19&lt;1, "&lt;1", IF('Water Data'!J19&gt;99, "&gt;99", 'Water Data'!J19))),"-")</f>
        <v>&lt;1</v>
      </c>
      <c r="K21" s="36" t="str">
        <f>IF(ISNUMBER('Water Data'!K19),IF('Water Data'!K19=-999,"NA",IF('Water Data'!K19&lt;1, "&lt;1", IF('Water Data'!K19&gt;99, "&gt;99", 'Water Data'!K19))),"-")</f>
        <v>-</v>
      </c>
      <c r="L21" s="36" t="str">
        <f>IF(ISNUMBER('Water Data'!L19),IF('Water Data'!L19=-999,"NA",IF('Water Data'!L19&lt;1, "&lt;1", IF('Water Data'!L19&gt;99, "&gt;99", 'Water Data'!L19))),"-")</f>
        <v>-</v>
      </c>
      <c r="M21" s="36" t="str">
        <f>IF(ISNUMBER('Water Data'!M19),IF('Water Data'!M19=-999,"NA",IF('Water Data'!M19&lt;1, "&lt;1", IF('Water Data'!M19&gt;99, "&gt;99", 'Water Data'!M19))),"-")</f>
        <v>-</v>
      </c>
      <c r="N21" s="36" t="str">
        <f>IF(ISNUMBER('Water Data'!N19),IF('Water Data'!N19=-999,"NA",IF('Water Data'!N19&lt;1, "&lt;1", IF('Water Data'!N19&gt;99, "&gt;99", 'Water Data'!N19))),"-")</f>
        <v>-</v>
      </c>
      <c r="O21" s="36" t="str">
        <f>IF(ISNUMBER('Water Data'!O19),IF('Water Data'!O19=-999,"NA",IF('Water Data'!O19&lt;1, "&lt;1", IF('Water Data'!O19&gt;99, "&gt;99", 'Water Data'!O19))),"-")</f>
        <v>-</v>
      </c>
      <c r="P21" s="36" t="str">
        <f>IF(ISNUMBER('Water Data'!P19),IF('Water Data'!P19=-999,"NA",IF('Water Data'!P19&lt;1, "&lt;1", IF('Water Data'!P19&gt;99, "&gt;99", 'Water Data'!P19))),"-")</f>
        <v>-</v>
      </c>
      <c r="Q21" s="36" t="str">
        <f>IF(ISNUMBER('Water Data'!Q19),IF('Water Data'!Q19=-999,"NA",IF('Water Data'!Q19&lt;1, "&lt;1", IF('Water Data'!Q19&gt;99, "&gt;99", 'Water Data'!Q19))),"-")</f>
        <v>-</v>
      </c>
      <c r="R21" s="36" t="str">
        <f>IF(ISNUMBER('Water Data'!R19),IF('Water Data'!R19=-999,"NA",IF('Water Data'!R19&lt;1, "&lt;1", IF('Water Data'!R19&gt;99, "&gt;99", 'Water Data'!R19))),"-")</f>
        <v>-</v>
      </c>
      <c r="S21" s="36" t="str">
        <f>IF(ISNUMBER('Water Data'!S19),IF('Water Data'!S19=-999,"NA",IF('Water Data'!S19&lt;1, "&lt;1", IF('Water Data'!S19&gt;99, "&gt;99", 'Water Data'!S19))),"-")</f>
        <v>-</v>
      </c>
      <c r="T21" s="36" t="str">
        <f>IF(ISNUMBER('Water Data'!T19),IF('Water Data'!T19=-999,"NA",IF('Water Data'!T19&lt;1, "&lt;1", IF('Water Data'!T19&gt;99, "&gt;99", 'Water Data'!T19))),"-")</f>
        <v>&gt;99</v>
      </c>
      <c r="U21" s="36" t="str">
        <f>IF(ISNUMBER('Water Data'!U19),IF('Water Data'!U19=-999,"NA",IF('Water Data'!U19&lt;1, "&lt;1", IF('Water Data'!U19&gt;99, "&gt;99", 'Water Data'!U19))),"-")</f>
        <v>&lt;1</v>
      </c>
      <c r="V21" s="36" t="str">
        <f>IF(ISNUMBER('Water Data'!V19),IF('Water Data'!V19=-999,"NA",IF('Water Data'!V19&lt;1, "&lt;1", IF('Water Data'!V19&gt;99, "&gt;99", 'Water Data'!V19))),"-")</f>
        <v>&lt;1</v>
      </c>
      <c r="W21" s="36" t="str">
        <f>IF(ISNUMBER('Water Data'!W19),IF('Water Data'!W19=-999,"NA",IF('Water Data'!W19&lt;1, "&lt;1", IF('Water Data'!W19&gt;99, "&gt;99", 'Water Data'!W19))),"-")</f>
        <v>&gt;99</v>
      </c>
      <c r="X21" s="36" t="str">
        <f>IF(ISNUMBER('Water Data'!X19),IF('Water Data'!X19=-999,"NA",IF('Water Data'!X19&lt;1, "&lt;1", IF('Water Data'!X19&gt;99, "&gt;99", 'Water Data'!X19))),"-")</f>
        <v>&lt;1</v>
      </c>
      <c r="Y21" s="36" t="str">
        <f>IF(ISNUMBER('Water Data'!Y19),IF('Water Data'!Y19=-999,"NA",IF('Water Data'!Y19&lt;1, "&lt;1", IF('Water Data'!Y19&gt;99, "&gt;99", 'Water Data'!Y19))),"-")</f>
        <v>&lt;1</v>
      </c>
      <c r="Z21" s="5"/>
    </row>
    <row r="22" s="2" customFormat="true" hidden="true" x14ac:dyDescent="0.25">
      <c r="A22" s="37" t="str">
        <f>'Water Data'!A20</f>
        <v>Australia and New Zealand</v>
      </c>
      <c r="B22" s="5">
        <f>'Water Data'!B20</f>
        <v>2018</v>
      </c>
      <c r="C22" s="48">
        <f>'Water Data'!C20</f>
        <v>5292.2879999999996</v>
      </c>
      <c r="D22" s="8">
        <f>IF(ISNUMBER('Water Data'!D20),'Water Data'!D20,"-")</f>
        <v>86.104759216308594</v>
      </c>
      <c r="E22" s="8">
        <f>IF(ISNUMBER('Water Data'!E20),'Water Data'!E20,"-")</f>
        <v>8.3896980285644531</v>
      </c>
      <c r="F22" s="8">
        <f>IF(ISNUMBER('Water Data'!F20),'Water Data'!F20,"-")</f>
        <v>49.665363311767578</v>
      </c>
      <c r="G22" s="8">
        <f>IF(ISNUMBER('Water Data'!G20),'Water Data'!G20,"-")</f>
        <v>41.944938659667969</v>
      </c>
      <c r="H22" s="36" t="str">
        <f>IF(ISNUMBER('Water Data'!H20),IF('Water Data'!H20=-999,"NA",IF('Water Data'!H20&lt;1, "&lt;1", IF('Water Data'!H20&gt;99, "&gt;99", 'Water Data'!H20))),"-")</f>
        <v>&gt;99</v>
      </c>
      <c r="I22" s="36" t="str">
        <f>IF(ISNUMBER('Water Data'!I20),IF('Water Data'!I20=-999,"NA",IF('Water Data'!I20&lt;1, "&lt;1", IF('Water Data'!I20&gt;99, "&gt;99", 'Water Data'!I20))),"-")</f>
        <v>&lt;1</v>
      </c>
      <c r="J22" s="36" t="str">
        <f>IF(ISNUMBER('Water Data'!J20),IF('Water Data'!J20=-999,"NA",IF('Water Data'!J20&lt;1, "&lt;1", IF('Water Data'!J20&gt;99, "&gt;99", 'Water Data'!J20))),"-")</f>
        <v>&lt;1</v>
      </c>
      <c r="K22" s="36" t="str">
        <f>IF(ISNUMBER('Water Data'!K20),IF('Water Data'!K20=-999,"NA",IF('Water Data'!K20&lt;1, "&lt;1", IF('Water Data'!K20&gt;99, "&gt;99", 'Water Data'!K20))),"-")</f>
        <v>-</v>
      </c>
      <c r="L22" s="36" t="str">
        <f>IF(ISNUMBER('Water Data'!L20),IF('Water Data'!L20=-999,"NA",IF('Water Data'!L20&lt;1, "&lt;1", IF('Water Data'!L20&gt;99, "&gt;99", 'Water Data'!L20))),"-")</f>
        <v>-</v>
      </c>
      <c r="M22" s="36" t="str">
        <f>IF(ISNUMBER('Water Data'!M20),IF('Water Data'!M20=-999,"NA",IF('Water Data'!M20&lt;1, "&lt;1", IF('Water Data'!M20&gt;99, "&gt;99", 'Water Data'!M20))),"-")</f>
        <v>-</v>
      </c>
      <c r="N22" s="36" t="str">
        <f>IF(ISNUMBER('Water Data'!N20),IF('Water Data'!N20=-999,"NA",IF('Water Data'!N20&lt;1, "&lt;1", IF('Water Data'!N20&gt;99, "&gt;99", 'Water Data'!N20))),"-")</f>
        <v>-</v>
      </c>
      <c r="O22" s="36" t="str">
        <f>IF(ISNUMBER('Water Data'!O20),IF('Water Data'!O20=-999,"NA",IF('Water Data'!O20&lt;1, "&lt;1", IF('Water Data'!O20&gt;99, "&gt;99", 'Water Data'!O20))),"-")</f>
        <v>-</v>
      </c>
      <c r="P22" s="36" t="str">
        <f>IF(ISNUMBER('Water Data'!P20),IF('Water Data'!P20=-999,"NA",IF('Water Data'!P20&lt;1, "&lt;1", IF('Water Data'!P20&gt;99, "&gt;99", 'Water Data'!P20))),"-")</f>
        <v>-</v>
      </c>
      <c r="Q22" s="36" t="str">
        <f>IF(ISNUMBER('Water Data'!Q20),IF('Water Data'!Q20=-999,"NA",IF('Water Data'!Q20&lt;1, "&lt;1", IF('Water Data'!Q20&gt;99, "&gt;99", 'Water Data'!Q20))),"-")</f>
        <v>-</v>
      </c>
      <c r="R22" s="36" t="str">
        <f>IF(ISNUMBER('Water Data'!R20),IF('Water Data'!R20=-999,"NA",IF('Water Data'!R20&lt;1, "&lt;1", IF('Water Data'!R20&gt;99, "&gt;99", 'Water Data'!R20))),"-")</f>
        <v>-</v>
      </c>
      <c r="S22" s="36" t="str">
        <f>IF(ISNUMBER('Water Data'!S20),IF('Water Data'!S20=-999,"NA",IF('Water Data'!S20&lt;1, "&lt;1", IF('Water Data'!S20&gt;99, "&gt;99", 'Water Data'!S20))),"-")</f>
        <v>-</v>
      </c>
      <c r="T22" s="36" t="str">
        <f>IF(ISNUMBER('Water Data'!T20),IF('Water Data'!T20=-999,"NA",IF('Water Data'!T20&lt;1, "&lt;1", IF('Water Data'!T20&gt;99, "&gt;99", 'Water Data'!T20))),"-")</f>
        <v>&gt;99</v>
      </c>
      <c r="U22" s="36" t="str">
        <f>IF(ISNUMBER('Water Data'!U20),IF('Water Data'!U20=-999,"NA",IF('Water Data'!U20&lt;1, "&lt;1", IF('Water Data'!U20&gt;99, "&gt;99", 'Water Data'!U20))),"-")</f>
        <v>&lt;1</v>
      </c>
      <c r="V22" s="36" t="str">
        <f>IF(ISNUMBER('Water Data'!V20),IF('Water Data'!V20=-999,"NA",IF('Water Data'!V20&lt;1, "&lt;1", IF('Water Data'!V20&gt;99, "&gt;99", 'Water Data'!V20))),"-")</f>
        <v>&lt;1</v>
      </c>
      <c r="W22" s="36" t="str">
        <f>IF(ISNUMBER('Water Data'!W20),IF('Water Data'!W20=-999,"NA",IF('Water Data'!W20&lt;1, "&lt;1", IF('Water Data'!W20&gt;99, "&gt;99", 'Water Data'!W20))),"-")</f>
        <v>&gt;99</v>
      </c>
      <c r="X22" s="36" t="str">
        <f>IF(ISNUMBER('Water Data'!X20),IF('Water Data'!X20=-999,"NA",IF('Water Data'!X20&lt;1, "&lt;1", IF('Water Data'!X20&gt;99, "&gt;99", 'Water Data'!X20))),"-")</f>
        <v>&lt;1</v>
      </c>
      <c r="Y22" s="36" t="str">
        <f>IF(ISNUMBER('Water Data'!Y20),IF('Water Data'!Y20=-999,"NA",IF('Water Data'!Y20&lt;1, "&lt;1", IF('Water Data'!Y20&gt;99, "&gt;99", 'Water Data'!Y20))),"-")</f>
        <v>&lt;1</v>
      </c>
      <c r="Z22" s="5"/>
    </row>
    <row r="23" s="2" customFormat="true" hidden="true" x14ac:dyDescent="0.25">
      <c r="A23" s="37" t="str">
        <f>'Water Data'!A21</f>
        <v>Australia and New Zealand</v>
      </c>
      <c r="B23" s="5">
        <f>'Water Data'!B21</f>
        <v>2019</v>
      </c>
      <c r="C23" s="48">
        <f>'Water Data'!C21</f>
        <v>5359.616</v>
      </c>
      <c r="D23" s="8">
        <f>IF(ISNUMBER('Water Data'!D21),'Water Data'!D21,"-")</f>
        <v>86.209754943847656</v>
      </c>
      <c r="E23" s="8">
        <f>IF(ISNUMBER('Water Data'!E21),'Water Data'!E21,"-")</f>
        <v>8.3350744247436523</v>
      </c>
      <c r="F23" s="8">
        <f>IF(ISNUMBER('Water Data'!F21),'Water Data'!F21,"-")</f>
        <v>49.47503662109375</v>
      </c>
      <c r="G23" s="8">
        <f>IF(ISNUMBER('Water Data'!G21),'Water Data'!G21,"-")</f>
        <v>42.189888000488281</v>
      </c>
      <c r="H23" s="36" t="str">
        <f>IF(ISNUMBER('Water Data'!H21),IF('Water Data'!H21=-999,"NA",IF('Water Data'!H21&lt;1, "&lt;1", IF('Water Data'!H21&gt;99, "&gt;99", 'Water Data'!H21))),"-")</f>
        <v>&gt;99</v>
      </c>
      <c r="I23" s="36" t="str">
        <f>IF(ISNUMBER('Water Data'!I21),IF('Water Data'!I21=-999,"NA",IF('Water Data'!I21&lt;1, "&lt;1", IF('Water Data'!I21&gt;99, "&gt;99", 'Water Data'!I21))),"-")</f>
        <v>&lt;1</v>
      </c>
      <c r="J23" s="36" t="str">
        <f>IF(ISNUMBER('Water Data'!J21),IF('Water Data'!J21=-999,"NA",IF('Water Data'!J21&lt;1, "&lt;1", IF('Water Data'!J21&gt;99, "&gt;99", 'Water Data'!J21))),"-")</f>
        <v>&lt;1</v>
      </c>
      <c r="K23" s="36" t="str">
        <f>IF(ISNUMBER('Water Data'!K21),IF('Water Data'!K21=-999,"NA",IF('Water Data'!K21&lt;1, "&lt;1", IF('Water Data'!K21&gt;99, "&gt;99", 'Water Data'!K21))),"-")</f>
        <v>-</v>
      </c>
      <c r="L23" s="36" t="str">
        <f>IF(ISNUMBER('Water Data'!L21),IF('Water Data'!L21=-999,"NA",IF('Water Data'!L21&lt;1, "&lt;1", IF('Water Data'!L21&gt;99, "&gt;99", 'Water Data'!L21))),"-")</f>
        <v>-</v>
      </c>
      <c r="M23" s="36" t="str">
        <f>IF(ISNUMBER('Water Data'!M21),IF('Water Data'!M21=-999,"NA",IF('Water Data'!M21&lt;1, "&lt;1", IF('Water Data'!M21&gt;99, "&gt;99", 'Water Data'!M21))),"-")</f>
        <v>-</v>
      </c>
      <c r="N23" s="36" t="str">
        <f>IF(ISNUMBER('Water Data'!N21),IF('Water Data'!N21=-999,"NA",IF('Water Data'!N21&lt;1, "&lt;1", IF('Water Data'!N21&gt;99, "&gt;99", 'Water Data'!N21))),"-")</f>
        <v>-</v>
      </c>
      <c r="O23" s="36" t="str">
        <f>IF(ISNUMBER('Water Data'!O21),IF('Water Data'!O21=-999,"NA",IF('Water Data'!O21&lt;1, "&lt;1", IF('Water Data'!O21&gt;99, "&gt;99", 'Water Data'!O21))),"-")</f>
        <v>-</v>
      </c>
      <c r="P23" s="36" t="str">
        <f>IF(ISNUMBER('Water Data'!P21),IF('Water Data'!P21=-999,"NA",IF('Water Data'!P21&lt;1, "&lt;1", IF('Water Data'!P21&gt;99, "&gt;99", 'Water Data'!P21))),"-")</f>
        <v>-</v>
      </c>
      <c r="Q23" s="36" t="str">
        <f>IF(ISNUMBER('Water Data'!Q21),IF('Water Data'!Q21=-999,"NA",IF('Water Data'!Q21&lt;1, "&lt;1", IF('Water Data'!Q21&gt;99, "&gt;99", 'Water Data'!Q21))),"-")</f>
        <v>-</v>
      </c>
      <c r="R23" s="36" t="str">
        <f>IF(ISNUMBER('Water Data'!R21),IF('Water Data'!R21=-999,"NA",IF('Water Data'!R21&lt;1, "&lt;1", IF('Water Data'!R21&gt;99, "&gt;99", 'Water Data'!R21))),"-")</f>
        <v>-</v>
      </c>
      <c r="S23" s="36" t="str">
        <f>IF(ISNUMBER('Water Data'!S21),IF('Water Data'!S21=-999,"NA",IF('Water Data'!S21&lt;1, "&lt;1", IF('Water Data'!S21&gt;99, "&gt;99", 'Water Data'!S21))),"-")</f>
        <v>-</v>
      </c>
      <c r="T23" s="36" t="str">
        <f>IF(ISNUMBER('Water Data'!T21),IF('Water Data'!T21=-999,"NA",IF('Water Data'!T21&lt;1, "&lt;1", IF('Water Data'!T21&gt;99, "&gt;99", 'Water Data'!T21))),"-")</f>
        <v>&gt;99</v>
      </c>
      <c r="U23" s="36" t="str">
        <f>IF(ISNUMBER('Water Data'!U21),IF('Water Data'!U21=-999,"NA",IF('Water Data'!U21&lt;1, "&lt;1", IF('Water Data'!U21&gt;99, "&gt;99", 'Water Data'!U21))),"-")</f>
        <v>&lt;1</v>
      </c>
      <c r="V23" s="36" t="str">
        <f>IF(ISNUMBER('Water Data'!V21),IF('Water Data'!V21=-999,"NA",IF('Water Data'!V21&lt;1, "&lt;1", IF('Water Data'!V21&gt;99, "&gt;99", 'Water Data'!V21))),"-")</f>
        <v>&lt;1</v>
      </c>
      <c r="W23" s="36" t="str">
        <f>IF(ISNUMBER('Water Data'!W21),IF('Water Data'!W21=-999,"NA",IF('Water Data'!W21&lt;1, "&lt;1", IF('Water Data'!W21&gt;99, "&gt;99", 'Water Data'!W21))),"-")</f>
        <v>&gt;99</v>
      </c>
      <c r="X23" s="36" t="str">
        <f>IF(ISNUMBER('Water Data'!X21),IF('Water Data'!X21=-999,"NA",IF('Water Data'!X21&lt;1, "&lt;1", IF('Water Data'!X21&gt;99, "&gt;99", 'Water Data'!X21))),"-")</f>
        <v>&lt;1</v>
      </c>
      <c r="Y23" s="36" t="str">
        <f>IF(ISNUMBER('Water Data'!Y21),IF('Water Data'!Y21=-999,"NA",IF('Water Data'!Y21&lt;1, "&lt;1", IF('Water Data'!Y21&gt;99, "&gt;99", 'Water Data'!Y21))),"-")</f>
        <v>&lt;1</v>
      </c>
      <c r="Z23" s="5"/>
    </row>
    <row r="24" s="2" customFormat="true" hidden="true" x14ac:dyDescent="0.25">
      <c r="A24" s="37" t="str">
        <f>'Water Data'!A22</f>
        <v>Australia and New Zealand</v>
      </c>
      <c r="B24" s="5">
        <f>'Water Data'!B22</f>
        <v>2020</v>
      </c>
      <c r="C24" s="48">
        <f>'Water Data'!C22</f>
        <v>5432.3969999999999</v>
      </c>
      <c r="D24" s="8">
        <f>IF(ISNUMBER('Water Data'!D22),'Water Data'!D22,"-")</f>
        <v>86.320167541503906</v>
      </c>
      <c r="E24" s="8">
        <f>IF(ISNUMBER('Water Data'!E22),'Water Data'!E22,"-")</f>
        <v>8.3193845748901367</v>
      </c>
      <c r="F24" s="8">
        <f>IF(ISNUMBER('Water Data'!F22),'Water Data'!F22,"-")</f>
        <v>49.14471435546875</v>
      </c>
      <c r="G24" s="8">
        <f>IF(ISNUMBER('Water Data'!G22),'Water Data'!G22,"-")</f>
        <v>42.535900115966797</v>
      </c>
      <c r="H24" s="36" t="str">
        <f>IF(ISNUMBER('Water Data'!H22),IF('Water Data'!H22=-999,"NA",IF('Water Data'!H22&lt;1, "&lt;1", IF('Water Data'!H22&gt;99, "&gt;99", 'Water Data'!H22))),"-")</f>
        <v>&gt;99</v>
      </c>
      <c r="I24" s="36" t="str">
        <f>IF(ISNUMBER('Water Data'!I22),IF('Water Data'!I22=-999,"NA",IF('Water Data'!I22&lt;1, "&lt;1", IF('Water Data'!I22&gt;99, "&gt;99", 'Water Data'!I22))),"-")</f>
        <v>&lt;1</v>
      </c>
      <c r="J24" s="36" t="str">
        <f>IF(ISNUMBER('Water Data'!J22),IF('Water Data'!J22=-999,"NA",IF('Water Data'!J22&lt;1, "&lt;1", IF('Water Data'!J22&gt;99, "&gt;99", 'Water Data'!J22))),"-")</f>
        <v>&lt;1</v>
      </c>
      <c r="K24" s="36" t="str">
        <f>IF(ISNUMBER('Water Data'!K22),IF('Water Data'!K22=-999,"NA",IF('Water Data'!K22&lt;1, "&lt;1", IF('Water Data'!K22&gt;99, "&gt;99", 'Water Data'!K22))),"-")</f>
        <v>-</v>
      </c>
      <c r="L24" s="36" t="str">
        <f>IF(ISNUMBER('Water Data'!L22),IF('Water Data'!L22=-999,"NA",IF('Water Data'!L22&lt;1, "&lt;1", IF('Water Data'!L22&gt;99, "&gt;99", 'Water Data'!L22))),"-")</f>
        <v>-</v>
      </c>
      <c r="M24" s="36" t="str">
        <f>IF(ISNUMBER('Water Data'!M22),IF('Water Data'!M22=-999,"NA",IF('Water Data'!M22&lt;1, "&lt;1", IF('Water Data'!M22&gt;99, "&gt;99", 'Water Data'!M22))),"-")</f>
        <v>-</v>
      </c>
      <c r="N24" s="36" t="str">
        <f>IF(ISNUMBER('Water Data'!N22),IF('Water Data'!N22=-999,"NA",IF('Water Data'!N22&lt;1, "&lt;1", IF('Water Data'!N22&gt;99, "&gt;99", 'Water Data'!N22))),"-")</f>
        <v>-</v>
      </c>
      <c r="O24" s="36" t="str">
        <f>IF(ISNUMBER('Water Data'!O22),IF('Water Data'!O22=-999,"NA",IF('Water Data'!O22&lt;1, "&lt;1", IF('Water Data'!O22&gt;99, "&gt;99", 'Water Data'!O22))),"-")</f>
        <v>-</v>
      </c>
      <c r="P24" s="36" t="str">
        <f>IF(ISNUMBER('Water Data'!P22),IF('Water Data'!P22=-999,"NA",IF('Water Data'!P22&lt;1, "&lt;1", IF('Water Data'!P22&gt;99, "&gt;99", 'Water Data'!P22))),"-")</f>
        <v>-</v>
      </c>
      <c r="Q24" s="36" t="str">
        <f>IF(ISNUMBER('Water Data'!Q22),IF('Water Data'!Q22=-999,"NA",IF('Water Data'!Q22&lt;1, "&lt;1", IF('Water Data'!Q22&gt;99, "&gt;99", 'Water Data'!Q22))),"-")</f>
        <v>-</v>
      </c>
      <c r="R24" s="36" t="str">
        <f>IF(ISNUMBER('Water Data'!R22),IF('Water Data'!R22=-999,"NA",IF('Water Data'!R22&lt;1, "&lt;1", IF('Water Data'!R22&gt;99, "&gt;99", 'Water Data'!R22))),"-")</f>
        <v>-</v>
      </c>
      <c r="S24" s="36" t="str">
        <f>IF(ISNUMBER('Water Data'!S22),IF('Water Data'!S22=-999,"NA",IF('Water Data'!S22&lt;1, "&lt;1", IF('Water Data'!S22&gt;99, "&gt;99", 'Water Data'!S22))),"-")</f>
        <v>-</v>
      </c>
      <c r="T24" s="36" t="str">
        <f>IF(ISNUMBER('Water Data'!T22),IF('Water Data'!T22=-999,"NA",IF('Water Data'!T22&lt;1, "&lt;1", IF('Water Data'!T22&gt;99, "&gt;99", 'Water Data'!T22))),"-")</f>
        <v>&gt;99</v>
      </c>
      <c r="U24" s="36" t="str">
        <f>IF(ISNUMBER('Water Data'!U22),IF('Water Data'!U22=-999,"NA",IF('Water Data'!U22&lt;1, "&lt;1", IF('Water Data'!U22&gt;99, "&gt;99", 'Water Data'!U22))),"-")</f>
        <v>&lt;1</v>
      </c>
      <c r="V24" s="36" t="str">
        <f>IF(ISNUMBER('Water Data'!V22),IF('Water Data'!V22=-999,"NA",IF('Water Data'!V22&lt;1, "&lt;1", IF('Water Data'!V22&gt;99, "&gt;99", 'Water Data'!V22))),"-")</f>
        <v>&lt;1</v>
      </c>
      <c r="W24" s="36" t="str">
        <f>IF(ISNUMBER('Water Data'!W22),IF('Water Data'!W22=-999,"NA",IF('Water Data'!W22&lt;1, "&lt;1", IF('Water Data'!W22&gt;99, "&gt;99", 'Water Data'!W22))),"-")</f>
        <v>&gt;99</v>
      </c>
      <c r="X24" s="36" t="str">
        <f>IF(ISNUMBER('Water Data'!X22),IF('Water Data'!X22=-999,"NA",IF('Water Data'!X22&lt;1, "&lt;1", IF('Water Data'!X22&gt;99, "&gt;99", 'Water Data'!X22))),"-")</f>
        <v>&lt;1</v>
      </c>
      <c r="Y24" s="36" t="str">
        <f>IF(ISNUMBER('Water Data'!Y22),IF('Water Data'!Y22=-999,"NA",IF('Water Data'!Y22&lt;1, "&lt;1", IF('Water Data'!Y22&gt;99, "&gt;99", 'Water Data'!Y22))),"-")</f>
        <v>&lt;1</v>
      </c>
      <c r="Z24" s="5"/>
    </row>
    <row r="25" s="2" customFormat="true" x14ac:dyDescent="0.25">
      <c r="A25" s="37" t="str">
        <f>'Water Data'!A23</f>
        <v>Australia and New Zealand</v>
      </c>
      <c r="B25" s="5">
        <f>'Water Data'!B23</f>
        <v>2021</v>
      </c>
      <c r="C25" s="48">
        <f>'Water Data'!C23</f>
        <v>5510.7430000000004</v>
      </c>
      <c r="D25" s="8">
        <f>IF(ISNUMBER('Water Data'!D23),'Water Data'!D23,"-")</f>
        <v>86.43505859375</v>
      </c>
      <c r="E25" s="8">
        <f>IF(ISNUMBER('Water Data'!E23),'Water Data'!E23,"-")</f>
        <v>8.2574529647827148</v>
      </c>
      <c r="F25" s="8">
        <f>IF(ISNUMBER('Water Data'!F23),'Water Data'!F23,"-")</f>
        <v>48.862266540527344</v>
      </c>
      <c r="G25" s="8">
        <f>IF(ISNUMBER('Water Data'!G23),'Water Data'!G23,"-")</f>
        <v>42.880279541015625</v>
      </c>
      <c r="H25" s="36" t="str">
        <f>IF(ISNUMBER('Water Data'!H23),IF('Water Data'!H23=-999,"NA",IF('Water Data'!H23&lt;1, "&lt;1", IF('Water Data'!H23&gt;99, "&gt;99", 'Water Data'!H23))),"-")</f>
        <v>&gt;99</v>
      </c>
      <c r="I25" s="36" t="str">
        <f>IF(ISNUMBER('Water Data'!I23),IF('Water Data'!I23=-999,"NA",IF('Water Data'!I23&lt;1, "&lt;1", IF('Water Data'!I23&gt;99, "&gt;99", 'Water Data'!I23))),"-")</f>
        <v>&lt;1</v>
      </c>
      <c r="J25" s="36" t="str">
        <f>IF(ISNUMBER('Water Data'!J23),IF('Water Data'!J23=-999,"NA",IF('Water Data'!J23&lt;1, "&lt;1", IF('Water Data'!J23&gt;99, "&gt;99", 'Water Data'!J23))),"-")</f>
        <v>&lt;1</v>
      </c>
      <c r="K25" s="36" t="str">
        <f>IF(ISNUMBER('Water Data'!K23),IF('Water Data'!K23=-999,"NA",IF('Water Data'!K23&lt;1, "&lt;1", IF('Water Data'!K23&gt;99, "&gt;99", 'Water Data'!K23))),"-")</f>
        <v>-</v>
      </c>
      <c r="L25" s="36" t="str">
        <f>IF(ISNUMBER('Water Data'!L23),IF('Water Data'!L23=-999,"NA",IF('Water Data'!L23&lt;1, "&lt;1", IF('Water Data'!L23&gt;99, "&gt;99", 'Water Data'!L23))),"-")</f>
        <v>-</v>
      </c>
      <c r="M25" s="36" t="str">
        <f>IF(ISNUMBER('Water Data'!M23),IF('Water Data'!M23=-999,"NA",IF('Water Data'!M23&lt;1, "&lt;1", IF('Water Data'!M23&gt;99, "&gt;99", 'Water Data'!M23))),"-")</f>
        <v>-</v>
      </c>
      <c r="N25" s="36" t="str">
        <f>IF(ISNUMBER('Water Data'!N23),IF('Water Data'!N23=-999,"NA",IF('Water Data'!N23&lt;1, "&lt;1", IF('Water Data'!N23&gt;99, "&gt;99", 'Water Data'!N23))),"-")</f>
        <v>-</v>
      </c>
      <c r="O25" s="36" t="str">
        <f>IF(ISNUMBER('Water Data'!O23),IF('Water Data'!O23=-999,"NA",IF('Water Data'!O23&lt;1, "&lt;1", IF('Water Data'!O23&gt;99, "&gt;99", 'Water Data'!O23))),"-")</f>
        <v>-</v>
      </c>
      <c r="P25" s="36" t="str">
        <f>IF(ISNUMBER('Water Data'!P23),IF('Water Data'!P23=-999,"NA",IF('Water Data'!P23&lt;1, "&lt;1", IF('Water Data'!P23&gt;99, "&gt;99", 'Water Data'!P23))),"-")</f>
        <v>-</v>
      </c>
      <c r="Q25" s="36" t="str">
        <f>IF(ISNUMBER('Water Data'!Q23),IF('Water Data'!Q23=-999,"NA",IF('Water Data'!Q23&lt;1, "&lt;1", IF('Water Data'!Q23&gt;99, "&gt;99", 'Water Data'!Q23))),"-")</f>
        <v>-</v>
      </c>
      <c r="R25" s="36" t="str">
        <f>IF(ISNUMBER('Water Data'!R23),IF('Water Data'!R23=-999,"NA",IF('Water Data'!R23&lt;1, "&lt;1", IF('Water Data'!R23&gt;99, "&gt;99", 'Water Data'!R23))),"-")</f>
        <v>-</v>
      </c>
      <c r="S25" s="36" t="str">
        <f>IF(ISNUMBER('Water Data'!S23),IF('Water Data'!S23=-999,"NA",IF('Water Data'!S23&lt;1, "&lt;1", IF('Water Data'!S23&gt;99, "&gt;99", 'Water Data'!S23))),"-")</f>
        <v>-</v>
      </c>
      <c r="T25" s="36" t="str">
        <f>IF(ISNUMBER('Water Data'!T23),IF('Water Data'!T23=-999,"NA",IF('Water Data'!T23&lt;1, "&lt;1", IF('Water Data'!T23&gt;99, "&gt;99", 'Water Data'!T23))),"-")</f>
        <v>&gt;99</v>
      </c>
      <c r="U25" s="36" t="str">
        <f>IF(ISNUMBER('Water Data'!U23),IF('Water Data'!U23=-999,"NA",IF('Water Data'!U23&lt;1, "&lt;1", IF('Water Data'!U23&gt;99, "&gt;99", 'Water Data'!U23))),"-")</f>
        <v>&lt;1</v>
      </c>
      <c r="V25" s="36" t="str">
        <f>IF(ISNUMBER('Water Data'!V23),IF('Water Data'!V23=-999,"NA",IF('Water Data'!V23&lt;1, "&lt;1", IF('Water Data'!V23&gt;99, "&gt;99", 'Water Data'!V23))),"-")</f>
        <v>&lt;1</v>
      </c>
      <c r="W25" s="36" t="str">
        <f>IF(ISNUMBER('Water Data'!W23),IF('Water Data'!W23=-999,"NA",IF('Water Data'!W23&lt;1, "&lt;1", IF('Water Data'!W23&gt;99, "&gt;99", 'Water Data'!W23))),"-")</f>
        <v>&gt;99</v>
      </c>
      <c r="X25" s="36" t="str">
        <f>IF(ISNUMBER('Water Data'!X23),IF('Water Data'!X23=-999,"NA",IF('Water Data'!X23&lt;1, "&lt;1", IF('Water Data'!X23&gt;99, "&gt;99", 'Water Data'!X23))),"-")</f>
        <v>&lt;1</v>
      </c>
      <c r="Y25" s="36" t="str">
        <f>IF(ISNUMBER('Water Data'!Y23),IF('Water Data'!Y23=-999,"NA",IF('Water Data'!Y23&lt;1, "&lt;1", IF('Water Data'!Y23&gt;99, "&gt;99", 'Water Data'!Y23))),"-")</f>
        <v>&lt;1</v>
      </c>
      <c r="Z25" s="3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="2" customFormat="true" hidden="true" x14ac:dyDescent="0.25">
      <c r="A26" s="37" t="str">
        <f>'Water Data'!A24</f>
        <v>Central and Southern Asia</v>
      </c>
      <c r="B26" s="5">
        <f>'Water Data'!B24</f>
        <v>2000</v>
      </c>
      <c r="C26" s="48">
        <f>'Water Data'!C24</f>
        <v>514032.15100000001</v>
      </c>
      <c r="D26" s="8">
        <f>IF(ISNUMBER('Water Data'!D24),'Water Data'!D24,"-")</f>
        <v>29.655405044555664</v>
      </c>
      <c r="E26" s="8">
        <f>IF(ISNUMBER('Water Data'!E24),'Water Data'!E24,"-")</f>
        <v>19.926145553588867</v>
      </c>
      <c r="F26" s="8">
        <f>IF(ISNUMBER('Water Data'!F24),'Water Data'!F24,"-")</f>
        <v>34.634590148925781</v>
      </c>
      <c r="G26" s="8">
        <f>IF(ISNUMBER('Water Data'!G24),'Water Data'!G24,"-")</f>
        <v>45.439266204833984</v>
      </c>
      <c r="H26" s="36" t="str">
        <f>IF(ISNUMBER('Water Data'!H24),IF('Water Data'!H24=-999,"NA",IF('Water Data'!H24&lt;1, "&lt;1", IF('Water Data'!H24&gt;99, "&gt;99", 'Water Data'!H24))),"-")</f>
        <v>-</v>
      </c>
      <c r="I26" s="36" t="str">
        <f>IF(ISNUMBER('Water Data'!I24),IF('Water Data'!I24=-999,"NA",IF('Water Data'!I24&lt;1, "&lt;1", IF('Water Data'!I24&gt;99, "&gt;99", 'Water Data'!I24))),"-")</f>
        <v>-</v>
      </c>
      <c r="J26" s="36">
        <f>IF(ISNUMBER('Water Data'!J24),IF('Water Data'!J24=-999,"NA",IF('Water Data'!J24&lt;1, "&lt;1", IF('Water Data'!J24&gt;99, "&gt;99", 'Water Data'!J24))),"-")</f>
        <v>27.13165283203125</v>
      </c>
      <c r="K26" s="36" t="str">
        <f>IF(ISNUMBER('Water Data'!K24),IF('Water Data'!K24=-999,"NA",IF('Water Data'!K24&lt;1, "&lt;1", IF('Water Data'!K24&gt;99, "&gt;99", 'Water Data'!K24))),"-")</f>
        <v>-</v>
      </c>
      <c r="L26" s="36" t="str">
        <f>IF(ISNUMBER('Water Data'!L24),IF('Water Data'!L24=-999,"NA",IF('Water Data'!L24&lt;1, "&lt;1", IF('Water Data'!L24&gt;99, "&gt;99", 'Water Data'!L24))),"-")</f>
        <v>-</v>
      </c>
      <c r="M26" s="36">
        <f>IF(ISNUMBER('Water Data'!M24),IF('Water Data'!M24=-999,"NA",IF('Water Data'!M24&lt;1, "&lt;1", IF('Water Data'!M24&gt;99, "&gt;99", 'Water Data'!M24))),"-")</f>
        <v>15.582644462585449</v>
      </c>
      <c r="N26" s="36" t="str">
        <f>IF(ISNUMBER('Water Data'!N24),IF('Water Data'!N24=-999,"NA",IF('Water Data'!N24&lt;1, "&lt;1", IF('Water Data'!N24&gt;99, "&gt;99", 'Water Data'!N24))),"-")</f>
        <v>-</v>
      </c>
      <c r="O26" s="36" t="str">
        <f>IF(ISNUMBER('Water Data'!O24),IF('Water Data'!O24=-999,"NA",IF('Water Data'!O24&lt;1, "&lt;1", IF('Water Data'!O24&gt;99, "&gt;99", 'Water Data'!O24))),"-")</f>
        <v>-</v>
      </c>
      <c r="P26" s="36">
        <f>IF(ISNUMBER('Water Data'!P24),IF('Water Data'!P24=-999,"NA",IF('Water Data'!P24&lt;1, "&lt;1", IF('Water Data'!P24&gt;99, "&gt;99", 'Water Data'!P24))),"-")</f>
        <v>22.077144622802734</v>
      </c>
      <c r="Q26" s="36" t="str">
        <f>IF(ISNUMBER('Water Data'!Q24),IF('Water Data'!Q24=-999,"NA",IF('Water Data'!Q24&lt;1, "&lt;1", IF('Water Data'!Q24&gt;99, "&gt;99", 'Water Data'!Q24))),"-")</f>
        <v>-</v>
      </c>
      <c r="R26" s="36" t="str">
        <f>IF(ISNUMBER('Water Data'!R24),IF('Water Data'!R24=-999,"NA",IF('Water Data'!R24&lt;1, "&lt;1", IF('Water Data'!R24&gt;99, "&gt;99", 'Water Data'!R24))),"-")</f>
        <v>-</v>
      </c>
      <c r="S26" s="36" t="str">
        <f>IF(ISNUMBER('Water Data'!S24),IF('Water Data'!S24=-999,"NA",IF('Water Data'!S24&lt;1, "&lt;1", IF('Water Data'!S24&gt;99, "&gt;99", 'Water Data'!S24))),"-")</f>
        <v>-</v>
      </c>
      <c r="T26" s="36" t="str">
        <f>IF(ISNUMBER('Water Data'!T24),IF('Water Data'!T24=-999,"NA",IF('Water Data'!T24&lt;1, "&lt;1", IF('Water Data'!T24&gt;99, "&gt;99", 'Water Data'!T24))),"-")</f>
        <v>-</v>
      </c>
      <c r="U26" s="36" t="str">
        <f>IF(ISNUMBER('Water Data'!U24),IF('Water Data'!U24=-999,"NA",IF('Water Data'!U24&lt;1, "&lt;1", IF('Water Data'!U24&gt;99, "&gt;99", 'Water Data'!U24))),"-")</f>
        <v>-</v>
      </c>
      <c r="V26" s="36">
        <f>IF(ISNUMBER('Water Data'!V24),IF('Water Data'!V24=-999,"NA",IF('Water Data'!V24&lt;1, "&lt;1", IF('Water Data'!V24&gt;99, "&gt;99", 'Water Data'!V24))),"-")</f>
        <v>21.669088363647461</v>
      </c>
      <c r="W26" s="36" t="str">
        <f>IF(ISNUMBER('Water Data'!W24),IF('Water Data'!W24=-999,"NA",IF('Water Data'!W24&lt;1, "&lt;1", IF('Water Data'!W24&gt;99, "&gt;99", 'Water Data'!W24))),"-")</f>
        <v>-</v>
      </c>
      <c r="X26" s="36" t="str">
        <f>IF(ISNUMBER('Water Data'!X24),IF('Water Data'!X24=-999,"NA",IF('Water Data'!X24&lt;1, "&lt;1", IF('Water Data'!X24&gt;99, "&gt;99", 'Water Data'!X24))),"-")</f>
        <v>-</v>
      </c>
      <c r="Y26" s="36">
        <f>IF(ISNUMBER('Water Data'!Y24),IF('Water Data'!Y24=-999,"NA",IF('Water Data'!Y24&lt;1, "&lt;1", IF('Water Data'!Y24&gt;99, "&gt;99", 'Water Data'!Y24))),"-")</f>
        <v>11.453723907470703</v>
      </c>
      <c r="Z26" s="5"/>
    </row>
    <row r="27" s="2" customFormat="true" hidden="true" x14ac:dyDescent="0.25">
      <c r="A27" s="37" t="str">
        <f>'Water Data'!A25</f>
        <v>Central and Southern Asia</v>
      </c>
      <c r="B27" s="5">
        <f>'Water Data'!B25</f>
        <v>2001</v>
      </c>
      <c r="C27" s="48">
        <f>'Water Data'!C25</f>
        <v>518187.81900000002</v>
      </c>
      <c r="D27" s="8">
        <f>IF(ISNUMBER('Water Data'!D25),'Water Data'!D25,"-")</f>
        <v>29.897167205810547</v>
      </c>
      <c r="E27" s="8">
        <f>IF(ISNUMBER('Water Data'!E25),'Water Data'!E25,"-")</f>
        <v>19.814641952514648</v>
      </c>
      <c r="F27" s="8">
        <f>IF(ISNUMBER('Water Data'!F25),'Water Data'!F25,"-")</f>
        <v>34.445388793945313</v>
      </c>
      <c r="G27" s="8">
        <f>IF(ISNUMBER('Water Data'!G25),'Water Data'!G25,"-")</f>
        <v>45.739971160888672</v>
      </c>
      <c r="H27" s="36" t="str">
        <f>IF(ISNUMBER('Water Data'!H25),IF('Water Data'!H25=-999,"NA",IF('Water Data'!H25&lt;1, "&lt;1", IF('Water Data'!H25&gt;99, "&gt;99", 'Water Data'!H25))),"-")</f>
        <v>-</v>
      </c>
      <c r="I27" s="36" t="str">
        <f>IF(ISNUMBER('Water Data'!I25),IF('Water Data'!I25=-999,"NA",IF('Water Data'!I25&lt;1, "&lt;1", IF('Water Data'!I25&gt;99, "&gt;99", 'Water Data'!I25))),"-")</f>
        <v>-</v>
      </c>
      <c r="J27" s="36">
        <f>IF(ISNUMBER('Water Data'!J25),IF('Water Data'!J25=-999,"NA",IF('Water Data'!J25&lt;1, "&lt;1", IF('Water Data'!J25&gt;99, "&gt;99", 'Water Data'!J25))),"-")</f>
        <v>27.132631301879883</v>
      </c>
      <c r="K27" s="36" t="str">
        <f>IF(ISNUMBER('Water Data'!K25),IF('Water Data'!K25=-999,"NA",IF('Water Data'!K25&lt;1, "&lt;1", IF('Water Data'!K25&gt;99, "&gt;99", 'Water Data'!K25))),"-")</f>
        <v>-</v>
      </c>
      <c r="L27" s="36" t="str">
        <f>IF(ISNUMBER('Water Data'!L25),IF('Water Data'!L25=-999,"NA",IF('Water Data'!L25&lt;1, "&lt;1", IF('Water Data'!L25&gt;99, "&gt;99", 'Water Data'!L25))),"-")</f>
        <v>-</v>
      </c>
      <c r="M27" s="36">
        <f>IF(ISNUMBER('Water Data'!M25),IF('Water Data'!M25=-999,"NA",IF('Water Data'!M25&lt;1, "&lt;1", IF('Water Data'!M25&gt;99, "&gt;99", 'Water Data'!M25))),"-")</f>
        <v>15.582644462585449</v>
      </c>
      <c r="N27" s="36" t="str">
        <f>IF(ISNUMBER('Water Data'!N25),IF('Water Data'!N25=-999,"NA",IF('Water Data'!N25&lt;1, "&lt;1", IF('Water Data'!N25&gt;99, "&gt;99", 'Water Data'!N25))),"-")</f>
        <v>-</v>
      </c>
      <c r="O27" s="36" t="str">
        <f>IF(ISNUMBER('Water Data'!O25),IF('Water Data'!O25=-999,"NA",IF('Water Data'!O25&lt;1, "&lt;1", IF('Water Data'!O25&gt;99, "&gt;99", 'Water Data'!O25))),"-")</f>
        <v>-</v>
      </c>
      <c r="P27" s="36">
        <f>IF(ISNUMBER('Water Data'!P25),IF('Water Data'!P25=-999,"NA",IF('Water Data'!P25&lt;1, "&lt;1", IF('Water Data'!P25&gt;99, "&gt;99", 'Water Data'!P25))),"-")</f>
        <v>22.077144622802734</v>
      </c>
      <c r="Q27" s="36" t="str">
        <f>IF(ISNUMBER('Water Data'!Q25),IF('Water Data'!Q25=-999,"NA",IF('Water Data'!Q25&lt;1, "&lt;1", IF('Water Data'!Q25&gt;99, "&gt;99", 'Water Data'!Q25))),"-")</f>
        <v>-</v>
      </c>
      <c r="R27" s="36" t="str">
        <f>IF(ISNUMBER('Water Data'!R25),IF('Water Data'!R25=-999,"NA",IF('Water Data'!R25&lt;1, "&lt;1", IF('Water Data'!R25&gt;99, "&gt;99", 'Water Data'!R25))),"-")</f>
        <v>-</v>
      </c>
      <c r="S27" s="36" t="str">
        <f>IF(ISNUMBER('Water Data'!S25),IF('Water Data'!S25=-999,"NA",IF('Water Data'!S25&lt;1, "&lt;1", IF('Water Data'!S25&gt;99, "&gt;99", 'Water Data'!S25))),"-")</f>
        <v>-</v>
      </c>
      <c r="T27" s="36" t="str">
        <f>IF(ISNUMBER('Water Data'!T25),IF('Water Data'!T25=-999,"NA",IF('Water Data'!T25&lt;1, "&lt;1", IF('Water Data'!T25&gt;99, "&gt;99", 'Water Data'!T25))),"-")</f>
        <v>-</v>
      </c>
      <c r="U27" s="36" t="str">
        <f>IF(ISNUMBER('Water Data'!U25),IF('Water Data'!U25=-999,"NA",IF('Water Data'!U25&lt;1, "&lt;1", IF('Water Data'!U25&gt;99, "&gt;99", 'Water Data'!U25))),"-")</f>
        <v>-</v>
      </c>
      <c r="V27" s="36">
        <f>IF(ISNUMBER('Water Data'!V25),IF('Water Data'!V25=-999,"NA",IF('Water Data'!V25&lt;1, "&lt;1", IF('Water Data'!V25&gt;99, "&gt;99", 'Water Data'!V25))),"-")</f>
        <v>21.670154571533203</v>
      </c>
      <c r="W27" s="36" t="str">
        <f>IF(ISNUMBER('Water Data'!W25),IF('Water Data'!W25=-999,"NA",IF('Water Data'!W25&lt;1, "&lt;1", IF('Water Data'!W25&gt;99, "&gt;99", 'Water Data'!W25))),"-")</f>
        <v>-</v>
      </c>
      <c r="X27" s="36" t="str">
        <f>IF(ISNUMBER('Water Data'!X25),IF('Water Data'!X25=-999,"NA",IF('Water Data'!X25&lt;1, "&lt;1", IF('Water Data'!X25&gt;99, "&gt;99", 'Water Data'!X25))),"-")</f>
        <v>-</v>
      </c>
      <c r="Y27" s="36">
        <f>IF(ISNUMBER('Water Data'!Y25),IF('Water Data'!Y25=-999,"NA",IF('Water Data'!Y25&lt;1, "&lt;1", IF('Water Data'!Y25&gt;99, "&gt;99", 'Water Data'!Y25))),"-")</f>
        <v>11.452990531921387</v>
      </c>
      <c r="Z27" s="5"/>
    </row>
    <row r="28" s="2" customFormat="true" hidden="true" x14ac:dyDescent="0.25">
      <c r="A28" s="37" t="str">
        <f>'Water Data'!A26</f>
        <v>Central and Southern Asia</v>
      </c>
      <c r="B28" s="5">
        <f>'Water Data'!B26</f>
        <v>2002</v>
      </c>
      <c r="C28" s="48">
        <f>'Water Data'!C26</f>
        <v>522209.136</v>
      </c>
      <c r="D28" s="8">
        <f>IF(ISNUMBER('Water Data'!D26),'Water Data'!D26,"-")</f>
        <v>30.186277389526367</v>
      </c>
      <c r="E28" s="8">
        <f>IF(ISNUMBER('Water Data'!E26),'Water Data'!E26,"-")</f>
        <v>19.770990371704102</v>
      </c>
      <c r="F28" s="8">
        <f>IF(ISNUMBER('Water Data'!F26),'Water Data'!F26,"-")</f>
        <v>34.332267761230469</v>
      </c>
      <c r="G28" s="8">
        <f>IF(ISNUMBER('Water Data'!G26),'Water Data'!G26,"-")</f>
        <v>45.896743774414063</v>
      </c>
      <c r="H28" s="36" t="str">
        <f>IF(ISNUMBER('Water Data'!H26),IF('Water Data'!H26=-999,"NA",IF('Water Data'!H26&lt;1, "&lt;1", IF('Water Data'!H26&gt;99, "&gt;99", 'Water Data'!H26))),"-")</f>
        <v>-</v>
      </c>
      <c r="I28" s="36" t="str">
        <f>IF(ISNUMBER('Water Data'!I26),IF('Water Data'!I26=-999,"NA",IF('Water Data'!I26&lt;1, "&lt;1", IF('Water Data'!I26&gt;99, "&gt;99", 'Water Data'!I26))),"-")</f>
        <v>-</v>
      </c>
      <c r="J28" s="36">
        <f>IF(ISNUMBER('Water Data'!J26),IF('Water Data'!J26=-999,"NA",IF('Water Data'!J26&lt;1, "&lt;1", IF('Water Data'!J26&gt;99, "&gt;99", 'Water Data'!J26))),"-")</f>
        <v>25.991392135620117</v>
      </c>
      <c r="K28" s="36" t="str">
        <f>IF(ISNUMBER('Water Data'!K26),IF('Water Data'!K26=-999,"NA",IF('Water Data'!K26&lt;1, "&lt;1", IF('Water Data'!K26&gt;99, "&gt;99", 'Water Data'!K26))),"-")</f>
        <v>-</v>
      </c>
      <c r="L28" s="36" t="str">
        <f>IF(ISNUMBER('Water Data'!L26),IF('Water Data'!L26=-999,"NA",IF('Water Data'!L26&lt;1, "&lt;1", IF('Water Data'!L26&gt;99, "&gt;99", 'Water Data'!L26))),"-")</f>
        <v>-</v>
      </c>
      <c r="M28" s="36">
        <f>IF(ISNUMBER('Water Data'!M26),IF('Water Data'!M26=-999,"NA",IF('Water Data'!M26&lt;1, "&lt;1", IF('Water Data'!M26&gt;99, "&gt;99", 'Water Data'!M26))),"-")</f>
        <v>15.582644462585449</v>
      </c>
      <c r="N28" s="36" t="str">
        <f>IF(ISNUMBER('Water Data'!N26),IF('Water Data'!N26=-999,"NA",IF('Water Data'!N26&lt;1, "&lt;1", IF('Water Data'!N26&gt;99, "&gt;99", 'Water Data'!N26))),"-")</f>
        <v>-</v>
      </c>
      <c r="O28" s="36" t="str">
        <f>IF(ISNUMBER('Water Data'!O26),IF('Water Data'!O26=-999,"NA",IF('Water Data'!O26&lt;1, "&lt;1", IF('Water Data'!O26&gt;99, "&gt;99", 'Water Data'!O26))),"-")</f>
        <v>-</v>
      </c>
      <c r="P28" s="36">
        <f>IF(ISNUMBER('Water Data'!P26),IF('Water Data'!P26=-999,"NA",IF('Water Data'!P26&lt;1, "&lt;1", IF('Water Data'!P26&gt;99, "&gt;99", 'Water Data'!P26))),"-")</f>
        <v>22.077144622802734</v>
      </c>
      <c r="Q28" s="36" t="str">
        <f>IF(ISNUMBER('Water Data'!Q26),IF('Water Data'!Q26=-999,"NA",IF('Water Data'!Q26&lt;1, "&lt;1", IF('Water Data'!Q26&gt;99, "&gt;99", 'Water Data'!Q26))),"-")</f>
        <v>-</v>
      </c>
      <c r="R28" s="36" t="str">
        <f>IF(ISNUMBER('Water Data'!R26),IF('Water Data'!R26=-999,"NA",IF('Water Data'!R26&lt;1, "&lt;1", IF('Water Data'!R26&gt;99, "&gt;99", 'Water Data'!R26))),"-")</f>
        <v>-</v>
      </c>
      <c r="S28" s="36" t="str">
        <f>IF(ISNUMBER('Water Data'!S26),IF('Water Data'!S26=-999,"NA",IF('Water Data'!S26&lt;1, "&lt;1", IF('Water Data'!S26&gt;99, "&gt;99", 'Water Data'!S26))),"-")</f>
        <v>-</v>
      </c>
      <c r="T28" s="36" t="str">
        <f>IF(ISNUMBER('Water Data'!T26),IF('Water Data'!T26=-999,"NA",IF('Water Data'!T26&lt;1, "&lt;1", IF('Water Data'!T26&gt;99, "&gt;99", 'Water Data'!T26))),"-")</f>
        <v>-</v>
      </c>
      <c r="U28" s="36" t="str">
        <f>IF(ISNUMBER('Water Data'!U26),IF('Water Data'!U26=-999,"NA",IF('Water Data'!U26&lt;1, "&lt;1", IF('Water Data'!U26&gt;99, "&gt;99", 'Water Data'!U26))),"-")</f>
        <v>-</v>
      </c>
      <c r="V28" s="36">
        <f>IF(ISNUMBER('Water Data'!V26),IF('Water Data'!V26=-999,"NA",IF('Water Data'!V26&lt;1, "&lt;1", IF('Water Data'!V26&gt;99, "&gt;99", 'Water Data'!V26))),"-")</f>
        <v>21.67119026184082</v>
      </c>
      <c r="W28" s="36" t="str">
        <f>IF(ISNUMBER('Water Data'!W26),IF('Water Data'!W26=-999,"NA",IF('Water Data'!W26&lt;1, "&lt;1", IF('Water Data'!W26&gt;99, "&gt;99", 'Water Data'!W26))),"-")</f>
        <v>-</v>
      </c>
      <c r="X28" s="36" t="str">
        <f>IF(ISNUMBER('Water Data'!X26),IF('Water Data'!X26=-999,"NA",IF('Water Data'!X26&lt;1, "&lt;1", IF('Water Data'!X26&gt;99, "&gt;99", 'Water Data'!X26))),"-")</f>
        <v>-</v>
      </c>
      <c r="Y28" s="36">
        <f>IF(ISNUMBER('Water Data'!Y26),IF('Water Data'!Y26=-999,"NA",IF('Water Data'!Y26&lt;1, "&lt;1", IF('Water Data'!Y26&gt;99, "&gt;99", 'Water Data'!Y26))),"-")</f>
        <v>11.452214241027832</v>
      </c>
      <c r="Z28" s="5"/>
    </row>
    <row r="29" s="2" customFormat="true" hidden="true" x14ac:dyDescent="0.25">
      <c r="A29" s="37" t="str">
        <f>'Water Data'!A27</f>
        <v>Central and Southern Asia</v>
      </c>
      <c r="B29" s="5">
        <f>'Water Data'!B27</f>
        <v>2003</v>
      </c>
      <c r="C29" s="48">
        <f>'Water Data'!C27</f>
        <v>525401.027</v>
      </c>
      <c r="D29" s="8">
        <f>IF(ISNUMBER('Water Data'!D27),'Water Data'!D27,"-")</f>
        <v>30.485424041748047</v>
      </c>
      <c r="E29" s="8">
        <f>IF(ISNUMBER('Water Data'!E27),'Water Data'!E27,"-")</f>
        <v>19.615592956542969</v>
      </c>
      <c r="F29" s="8">
        <f>IF(ISNUMBER('Water Data'!F27),'Water Data'!F27,"-")</f>
        <v>34.299625396728516</v>
      </c>
      <c r="G29" s="8">
        <f>IF(ISNUMBER('Water Data'!G27),'Water Data'!G27,"-")</f>
        <v>46.084785461425781</v>
      </c>
      <c r="H29" s="36" t="str">
        <f>IF(ISNUMBER('Water Data'!H27),IF('Water Data'!H27=-999,"NA",IF('Water Data'!H27&lt;1, "&lt;1", IF('Water Data'!H27&gt;99, "&gt;99", 'Water Data'!H27))),"-")</f>
        <v>-</v>
      </c>
      <c r="I29" s="36" t="str">
        <f>IF(ISNUMBER('Water Data'!I27),IF('Water Data'!I27=-999,"NA",IF('Water Data'!I27&lt;1, "&lt;1", IF('Water Data'!I27&gt;99, "&gt;99", 'Water Data'!I27))),"-")</f>
        <v>-</v>
      </c>
      <c r="J29" s="36">
        <f>IF(ISNUMBER('Water Data'!J27),IF('Water Data'!J27=-999,"NA",IF('Water Data'!J27&lt;1, "&lt;1", IF('Water Data'!J27&gt;99, "&gt;99", 'Water Data'!J27))),"-")</f>
        <v>26.007719039916992</v>
      </c>
      <c r="K29" s="36" t="str">
        <f>IF(ISNUMBER('Water Data'!K27),IF('Water Data'!K27=-999,"NA",IF('Water Data'!K27&lt;1, "&lt;1", IF('Water Data'!K27&gt;99, "&gt;99", 'Water Data'!K27))),"-")</f>
        <v>-</v>
      </c>
      <c r="L29" s="36" t="str">
        <f>IF(ISNUMBER('Water Data'!L27),IF('Water Data'!L27=-999,"NA",IF('Water Data'!L27&lt;1, "&lt;1", IF('Water Data'!L27&gt;99, "&gt;99", 'Water Data'!L27))),"-")</f>
        <v>-</v>
      </c>
      <c r="M29" s="36">
        <f>IF(ISNUMBER('Water Data'!M27),IF('Water Data'!M27=-999,"NA",IF('Water Data'!M27&lt;1, "&lt;1", IF('Water Data'!M27&gt;99, "&gt;99", 'Water Data'!M27))),"-")</f>
        <v>16.59271240234375</v>
      </c>
      <c r="N29" s="36" t="str">
        <f>IF(ISNUMBER('Water Data'!N27),IF('Water Data'!N27=-999,"NA",IF('Water Data'!N27&lt;1, "&lt;1", IF('Water Data'!N27&gt;99, "&gt;99", 'Water Data'!N27))),"-")</f>
        <v>-</v>
      </c>
      <c r="O29" s="36" t="str">
        <f>IF(ISNUMBER('Water Data'!O27),IF('Water Data'!O27=-999,"NA",IF('Water Data'!O27&lt;1, "&lt;1", IF('Water Data'!O27&gt;99, "&gt;99", 'Water Data'!O27))),"-")</f>
        <v>-</v>
      </c>
      <c r="P29" s="36">
        <f>IF(ISNUMBER('Water Data'!P27),IF('Water Data'!P27=-999,"NA",IF('Water Data'!P27&lt;1, "&lt;1", IF('Water Data'!P27&gt;99, "&gt;99", 'Water Data'!P27))),"-")</f>
        <v>23.833152770996094</v>
      </c>
      <c r="Q29" s="36" t="str">
        <f>IF(ISNUMBER('Water Data'!Q27),IF('Water Data'!Q27=-999,"NA",IF('Water Data'!Q27&lt;1, "&lt;1", IF('Water Data'!Q27&gt;99, "&gt;99", 'Water Data'!Q27))),"-")</f>
        <v>-</v>
      </c>
      <c r="R29" s="36" t="str">
        <f>IF(ISNUMBER('Water Data'!R27),IF('Water Data'!R27=-999,"NA",IF('Water Data'!R27&lt;1, "&lt;1", IF('Water Data'!R27&gt;99, "&gt;99", 'Water Data'!R27))),"-")</f>
        <v>-</v>
      </c>
      <c r="S29" s="36" t="str">
        <f>IF(ISNUMBER('Water Data'!S27),IF('Water Data'!S27=-999,"NA",IF('Water Data'!S27&lt;1, "&lt;1", IF('Water Data'!S27&gt;99, "&gt;99", 'Water Data'!S27))),"-")</f>
        <v>-</v>
      </c>
      <c r="T29" s="36" t="str">
        <f>IF(ISNUMBER('Water Data'!T27),IF('Water Data'!T27=-999,"NA",IF('Water Data'!T27&lt;1, "&lt;1", IF('Water Data'!T27&gt;99, "&gt;99", 'Water Data'!T27))),"-")</f>
        <v>-</v>
      </c>
      <c r="U29" s="36" t="str">
        <f>IF(ISNUMBER('Water Data'!U27),IF('Water Data'!U27=-999,"NA",IF('Water Data'!U27&lt;1, "&lt;1", IF('Water Data'!U27&gt;99, "&gt;99", 'Water Data'!U27))),"-")</f>
        <v>-</v>
      </c>
      <c r="V29" s="36">
        <f>IF(ISNUMBER('Water Data'!V27),IF('Water Data'!V27=-999,"NA",IF('Water Data'!V27&lt;1, "&lt;1", IF('Water Data'!V27&gt;99, "&gt;99", 'Water Data'!V27))),"-")</f>
        <v>24.003730773925781</v>
      </c>
      <c r="W29" s="36" t="str">
        <f>IF(ISNUMBER('Water Data'!W27),IF('Water Data'!W27=-999,"NA",IF('Water Data'!W27&lt;1, "&lt;1", IF('Water Data'!W27&gt;99, "&gt;99", 'Water Data'!W27))),"-")</f>
        <v>-</v>
      </c>
      <c r="X29" s="36" t="str">
        <f>IF(ISNUMBER('Water Data'!X27),IF('Water Data'!X27=-999,"NA",IF('Water Data'!X27&lt;1, "&lt;1", IF('Water Data'!X27&gt;99, "&gt;99", 'Water Data'!X27))),"-")</f>
        <v>-</v>
      </c>
      <c r="Y29" s="36">
        <f>IF(ISNUMBER('Water Data'!Y27),IF('Water Data'!Y27=-999,"NA",IF('Water Data'!Y27&lt;1, "&lt;1", IF('Water Data'!Y27&gt;99, "&gt;99", 'Water Data'!Y27))),"-")</f>
        <v>12.267470359802246</v>
      </c>
      <c r="Z29" s="5"/>
    </row>
    <row r="30" s="2" customFormat="true" hidden="true" x14ac:dyDescent="0.25">
      <c r="A30" s="37" t="str">
        <f>'Water Data'!A28</f>
        <v>Central and Southern Asia</v>
      </c>
      <c r="B30" s="5">
        <f>'Water Data'!B28</f>
        <v>2004</v>
      </c>
      <c r="C30" s="48">
        <f>'Water Data'!C28</f>
        <v>528649.59600000002</v>
      </c>
      <c r="D30" s="8">
        <f>IF(ISNUMBER('Water Data'!D28),'Water Data'!D28,"-")</f>
        <v>30.769147872924805</v>
      </c>
      <c r="E30" s="8">
        <f>IF(ISNUMBER('Water Data'!E28),'Water Data'!E28,"-")</f>
        <v>19.564752578735352</v>
      </c>
      <c r="F30" s="8">
        <f>IF(ISNUMBER('Water Data'!F28),'Water Data'!F28,"-")</f>
        <v>34.251079559326172</v>
      </c>
      <c r="G30" s="8">
        <f>IF(ISNUMBER('Water Data'!G28),'Water Data'!G28,"-")</f>
        <v>46.184169769287109</v>
      </c>
      <c r="H30" s="36" t="str">
        <f>IF(ISNUMBER('Water Data'!H28),IF('Water Data'!H28=-999,"NA",IF('Water Data'!H28&lt;1, "&lt;1", IF('Water Data'!H28&gt;99, "&gt;99", 'Water Data'!H28))),"-")</f>
        <v>-</v>
      </c>
      <c r="I30" s="36" t="str">
        <f>IF(ISNUMBER('Water Data'!I28),IF('Water Data'!I28=-999,"NA",IF('Water Data'!I28&lt;1, "&lt;1", IF('Water Data'!I28&gt;99, "&gt;99", 'Water Data'!I28))),"-")</f>
        <v>-</v>
      </c>
      <c r="J30" s="36">
        <f>IF(ISNUMBER('Water Data'!J28),IF('Water Data'!J28=-999,"NA",IF('Water Data'!J28&lt;1, "&lt;1", IF('Water Data'!J28&gt;99, "&gt;99", 'Water Data'!J28))),"-")</f>
        <v>25.037603378295898</v>
      </c>
      <c r="K30" s="36" t="str">
        <f>IF(ISNUMBER('Water Data'!K28),IF('Water Data'!K28=-999,"NA",IF('Water Data'!K28&lt;1, "&lt;1", IF('Water Data'!K28&gt;99, "&gt;99", 'Water Data'!K28))),"-")</f>
        <v>-</v>
      </c>
      <c r="L30" s="36" t="str">
        <f>IF(ISNUMBER('Water Data'!L28),IF('Water Data'!L28=-999,"NA",IF('Water Data'!L28&lt;1, "&lt;1", IF('Water Data'!L28&gt;99, "&gt;99", 'Water Data'!L28))),"-")</f>
        <v>-</v>
      </c>
      <c r="M30" s="36">
        <f>IF(ISNUMBER('Water Data'!M28),IF('Water Data'!M28=-999,"NA",IF('Water Data'!M28&lt;1, "&lt;1", IF('Water Data'!M28&gt;99, "&gt;99", 'Water Data'!M28))),"-")</f>
        <v>16.128664016723633</v>
      </c>
      <c r="N30" s="36" t="str">
        <f>IF(ISNUMBER('Water Data'!N28),IF('Water Data'!N28=-999,"NA",IF('Water Data'!N28&lt;1, "&lt;1", IF('Water Data'!N28&gt;99, "&gt;99", 'Water Data'!N28))),"-")</f>
        <v>-</v>
      </c>
      <c r="O30" s="36" t="str">
        <f>IF(ISNUMBER('Water Data'!O28),IF('Water Data'!O28=-999,"NA",IF('Water Data'!O28&lt;1, "&lt;1", IF('Water Data'!O28&gt;99, "&gt;99", 'Water Data'!O28))),"-")</f>
        <v>-</v>
      </c>
      <c r="P30" s="36">
        <f>IF(ISNUMBER('Water Data'!P28),IF('Water Data'!P28=-999,"NA",IF('Water Data'!P28&lt;1, "&lt;1", IF('Water Data'!P28&gt;99, "&gt;99", 'Water Data'!P28))),"-")</f>
        <v>23.086679458618164</v>
      </c>
      <c r="Q30" s="36" t="str">
        <f>IF(ISNUMBER('Water Data'!Q28),IF('Water Data'!Q28=-999,"NA",IF('Water Data'!Q28&lt;1, "&lt;1", IF('Water Data'!Q28&gt;99, "&gt;99", 'Water Data'!Q28))),"-")</f>
        <v>-</v>
      </c>
      <c r="R30" s="36" t="str">
        <f>IF(ISNUMBER('Water Data'!R28),IF('Water Data'!R28=-999,"NA",IF('Water Data'!R28&lt;1, "&lt;1", IF('Water Data'!R28&gt;99, "&gt;99", 'Water Data'!R28))),"-")</f>
        <v>-</v>
      </c>
      <c r="S30" s="36" t="str">
        <f>IF(ISNUMBER('Water Data'!S28),IF('Water Data'!S28=-999,"NA",IF('Water Data'!S28&lt;1, "&lt;1", IF('Water Data'!S28&gt;99, "&gt;99", 'Water Data'!S28))),"-")</f>
        <v>-</v>
      </c>
      <c r="T30" s="36" t="str">
        <f>IF(ISNUMBER('Water Data'!T28),IF('Water Data'!T28=-999,"NA",IF('Water Data'!T28&lt;1, "&lt;1", IF('Water Data'!T28&gt;99, "&gt;99", 'Water Data'!T28))),"-")</f>
        <v>-</v>
      </c>
      <c r="U30" s="36" t="str">
        <f>IF(ISNUMBER('Water Data'!U28),IF('Water Data'!U28=-999,"NA",IF('Water Data'!U28&lt;1, "&lt;1", IF('Water Data'!U28&gt;99, "&gt;99", 'Water Data'!U28))),"-")</f>
        <v>-</v>
      </c>
      <c r="V30" s="36">
        <f>IF(ISNUMBER('Water Data'!V28),IF('Water Data'!V28=-999,"NA",IF('Water Data'!V28&lt;1, "&lt;1", IF('Water Data'!V28&gt;99, "&gt;99", 'Water Data'!V28))),"-")</f>
        <v>23.276054382324219</v>
      </c>
      <c r="W30" s="36" t="str">
        <f>IF(ISNUMBER('Water Data'!W28),IF('Water Data'!W28=-999,"NA",IF('Water Data'!W28&lt;1, "&lt;1", IF('Water Data'!W28&gt;99, "&gt;99", 'Water Data'!W28))),"-")</f>
        <v>-</v>
      </c>
      <c r="X30" s="36" t="str">
        <f>IF(ISNUMBER('Water Data'!X28),IF('Water Data'!X28=-999,"NA",IF('Water Data'!X28&lt;1, "&lt;1", IF('Water Data'!X28&gt;99, "&gt;99", 'Water Data'!X28))),"-")</f>
        <v>-</v>
      </c>
      <c r="Y30" s="36">
        <f>IF(ISNUMBER('Water Data'!Y28),IF('Water Data'!Y28=-999,"NA",IF('Water Data'!Y28&lt;1, "&lt;1", IF('Water Data'!Y28&gt;99, "&gt;99", 'Water Data'!Y28))),"-")</f>
        <v>12.436712265014648</v>
      </c>
      <c r="Z30" s="5"/>
    </row>
    <row r="31" s="2" customFormat="true" hidden="true" x14ac:dyDescent="0.25">
      <c r="A31" s="37" t="str">
        <f>'Water Data'!A29</f>
        <v>Central and Southern Asia</v>
      </c>
      <c r="B31" s="5">
        <f>'Water Data'!B29</f>
        <v>2005</v>
      </c>
      <c r="C31" s="48">
        <f>'Water Data'!C29</f>
        <v>531712.90599999996</v>
      </c>
      <c r="D31" s="8">
        <f>IF(ISNUMBER('Water Data'!D29),'Water Data'!D29,"-")</f>
        <v>31.07469367980957</v>
      </c>
      <c r="E31" s="8">
        <f>IF(ISNUMBER('Water Data'!E29),'Water Data'!E29,"-")</f>
        <v>19.457191467285156</v>
      </c>
      <c r="F31" s="8">
        <f>IF(ISNUMBER('Water Data'!F29),'Water Data'!F29,"-")</f>
        <v>34.202362060546875</v>
      </c>
      <c r="G31" s="8">
        <f>IF(ISNUMBER('Water Data'!G29),'Water Data'!G29,"-")</f>
        <v>46.340450286865234</v>
      </c>
      <c r="H31" s="36" t="str">
        <f>IF(ISNUMBER('Water Data'!H29),IF('Water Data'!H29=-999,"NA",IF('Water Data'!H29&lt;1, "&lt;1", IF('Water Data'!H29&gt;99, "&gt;99", 'Water Data'!H29))),"-")</f>
        <v>-</v>
      </c>
      <c r="I31" s="36" t="str">
        <f>IF(ISNUMBER('Water Data'!I29),IF('Water Data'!I29=-999,"NA",IF('Water Data'!I29&lt;1, "&lt;1", IF('Water Data'!I29&gt;99, "&gt;99", 'Water Data'!I29))),"-")</f>
        <v>-</v>
      </c>
      <c r="J31" s="36">
        <f>IF(ISNUMBER('Water Data'!J29),IF('Water Data'!J29=-999,"NA",IF('Water Data'!J29&lt;1, "&lt;1", IF('Water Data'!J29&gt;99, "&gt;99", 'Water Data'!J29))),"-")</f>
        <v>24.204900741577148</v>
      </c>
      <c r="K31" s="36" t="str">
        <f>IF(ISNUMBER('Water Data'!K29),IF('Water Data'!K29=-999,"NA",IF('Water Data'!K29&lt;1, "&lt;1", IF('Water Data'!K29&gt;99, "&gt;99", 'Water Data'!K29))),"-")</f>
        <v>-</v>
      </c>
      <c r="L31" s="36" t="str">
        <f>IF(ISNUMBER('Water Data'!L29),IF('Water Data'!L29=-999,"NA",IF('Water Data'!L29&lt;1, "&lt;1", IF('Water Data'!L29&gt;99, "&gt;99", 'Water Data'!L29))),"-")</f>
        <v>-</v>
      </c>
      <c r="M31" s="36">
        <f>IF(ISNUMBER('Water Data'!M29),IF('Water Data'!M29=-999,"NA",IF('Water Data'!M29&lt;1, "&lt;1", IF('Water Data'!M29&gt;99, "&gt;99", 'Water Data'!M29))),"-")</f>
        <v>15.664712905883789</v>
      </c>
      <c r="N31" s="36" t="str">
        <f>IF(ISNUMBER('Water Data'!N29),IF('Water Data'!N29=-999,"NA",IF('Water Data'!N29&lt;1, "&lt;1", IF('Water Data'!N29&gt;99, "&gt;99", 'Water Data'!N29))),"-")</f>
        <v>-</v>
      </c>
      <c r="O31" s="36" t="str">
        <f>IF(ISNUMBER('Water Data'!O29),IF('Water Data'!O29=-999,"NA",IF('Water Data'!O29&lt;1, "&lt;1", IF('Water Data'!O29&gt;99, "&gt;99", 'Water Data'!O29))),"-")</f>
        <v>-</v>
      </c>
      <c r="P31" s="36">
        <f>IF(ISNUMBER('Water Data'!P29),IF('Water Data'!P29=-999,"NA",IF('Water Data'!P29&lt;1, "&lt;1", IF('Water Data'!P29&gt;99, "&gt;99", 'Water Data'!P29))),"-")</f>
        <v>22.341548919677734</v>
      </c>
      <c r="Q31" s="36" t="str">
        <f>IF(ISNUMBER('Water Data'!Q29),IF('Water Data'!Q29=-999,"NA",IF('Water Data'!Q29&lt;1, "&lt;1", IF('Water Data'!Q29&gt;99, "&gt;99", 'Water Data'!Q29))),"-")</f>
        <v>-</v>
      </c>
      <c r="R31" s="36" t="str">
        <f>IF(ISNUMBER('Water Data'!R29),IF('Water Data'!R29=-999,"NA",IF('Water Data'!R29&lt;1, "&lt;1", IF('Water Data'!R29&gt;99, "&gt;99", 'Water Data'!R29))),"-")</f>
        <v>-</v>
      </c>
      <c r="S31" s="36" t="str">
        <f>IF(ISNUMBER('Water Data'!S29),IF('Water Data'!S29=-999,"NA",IF('Water Data'!S29&lt;1, "&lt;1", IF('Water Data'!S29&gt;99, "&gt;99", 'Water Data'!S29))),"-")</f>
        <v>-</v>
      </c>
      <c r="T31" s="36" t="str">
        <f>IF(ISNUMBER('Water Data'!T29),IF('Water Data'!T29=-999,"NA",IF('Water Data'!T29&lt;1, "&lt;1", IF('Water Data'!T29&gt;99, "&gt;99", 'Water Data'!T29))),"-")</f>
        <v>-</v>
      </c>
      <c r="U31" s="36" t="str">
        <f>IF(ISNUMBER('Water Data'!U29),IF('Water Data'!U29=-999,"NA",IF('Water Data'!U29&lt;1, "&lt;1", IF('Water Data'!U29&gt;99, "&gt;99", 'Water Data'!U29))),"-")</f>
        <v>-</v>
      </c>
      <c r="V31" s="36">
        <f>IF(ISNUMBER('Water Data'!V29),IF('Water Data'!V29=-999,"NA",IF('Water Data'!V29&lt;1, "&lt;1", IF('Water Data'!V29&gt;99, "&gt;99", 'Water Data'!V29))),"-")</f>
        <v>22.737754821777344</v>
      </c>
      <c r="W31" s="36" t="str">
        <f>IF(ISNUMBER('Water Data'!W29),IF('Water Data'!W29=-999,"NA",IF('Water Data'!W29&lt;1, "&lt;1", IF('Water Data'!W29&gt;99, "&gt;99", 'Water Data'!W29))),"-")</f>
        <v>-</v>
      </c>
      <c r="X31" s="36" t="str">
        <f>IF(ISNUMBER('Water Data'!X29),IF('Water Data'!X29=-999,"NA",IF('Water Data'!X29&lt;1, "&lt;1", IF('Water Data'!X29&gt;99, "&gt;99", 'Water Data'!X29))),"-")</f>
        <v>-</v>
      </c>
      <c r="Y31" s="36">
        <f>IF(ISNUMBER('Water Data'!Y29),IF('Water Data'!Y29=-999,"NA",IF('Water Data'!Y29&lt;1, "&lt;1", IF('Water Data'!Y29&gt;99, "&gt;99", 'Water Data'!Y29))),"-")</f>
        <v>12.192656517028809</v>
      </c>
      <c r="Z31" s="5"/>
    </row>
    <row r="32" s="2" customFormat="true" hidden="true" x14ac:dyDescent="0.25">
      <c r="A32" s="37" t="str">
        <f>'Water Data'!A30</f>
        <v>Central and Southern Asia</v>
      </c>
      <c r="B32" s="5">
        <f>'Water Data'!B30</f>
        <v>2006</v>
      </c>
      <c r="C32" s="48">
        <f>'Water Data'!C30</f>
        <v>533765.73300000001</v>
      </c>
      <c r="D32" s="8">
        <f>IF(ISNUMBER('Water Data'!D30),'Water Data'!D30,"-")</f>
        <v>31.360427856445313</v>
      </c>
      <c r="E32" s="8">
        <f>IF(ISNUMBER('Water Data'!E30),'Water Data'!E30,"-")</f>
        <v>19.403461456298828</v>
      </c>
      <c r="F32" s="8">
        <f>IF(ISNUMBER('Water Data'!F30),'Water Data'!F30,"-")</f>
        <v>34.203441619873047</v>
      </c>
      <c r="G32" s="8">
        <f>IF(ISNUMBER('Water Data'!G30),'Water Data'!G30,"-")</f>
        <v>46.393096923828125</v>
      </c>
      <c r="H32" s="36" t="str">
        <f>IF(ISNUMBER('Water Data'!H30),IF('Water Data'!H30=-999,"NA",IF('Water Data'!H30&lt;1, "&lt;1", IF('Water Data'!H30&gt;99, "&gt;99", 'Water Data'!H30))),"-")</f>
        <v>-</v>
      </c>
      <c r="I32" s="36" t="str">
        <f>IF(ISNUMBER('Water Data'!I30),IF('Water Data'!I30=-999,"NA",IF('Water Data'!I30&lt;1, "&lt;1", IF('Water Data'!I30&gt;99, "&gt;99", 'Water Data'!I30))),"-")</f>
        <v>-</v>
      </c>
      <c r="J32" s="36">
        <f>IF(ISNUMBER('Water Data'!J30),IF('Water Data'!J30=-999,"NA",IF('Water Data'!J30&lt;1, "&lt;1", IF('Water Data'!J30&gt;99, "&gt;99", 'Water Data'!J30))),"-")</f>
        <v>23.333318710327148</v>
      </c>
      <c r="K32" s="36" t="str">
        <f>IF(ISNUMBER('Water Data'!K30),IF('Water Data'!K30=-999,"NA",IF('Water Data'!K30&lt;1, "&lt;1", IF('Water Data'!K30&gt;99, "&gt;99", 'Water Data'!K30))),"-")</f>
        <v>-</v>
      </c>
      <c r="L32" s="36" t="str">
        <f>IF(ISNUMBER('Water Data'!L30),IF('Water Data'!L30=-999,"NA",IF('Water Data'!L30&lt;1, "&lt;1", IF('Water Data'!L30&gt;99, "&gt;99", 'Water Data'!L30))),"-")</f>
        <v>-</v>
      </c>
      <c r="M32" s="36">
        <f>IF(ISNUMBER('Water Data'!M30),IF('Water Data'!M30=-999,"NA",IF('Water Data'!M30&lt;1, "&lt;1", IF('Water Data'!M30&gt;99, "&gt;99", 'Water Data'!M30))),"-")</f>
        <v>15.192598342895508</v>
      </c>
      <c r="N32" s="36" t="str">
        <f>IF(ISNUMBER('Water Data'!N30),IF('Water Data'!N30=-999,"NA",IF('Water Data'!N30&lt;1, "&lt;1", IF('Water Data'!N30&gt;99, "&gt;99", 'Water Data'!N30))),"-")</f>
        <v>-</v>
      </c>
      <c r="O32" s="36" t="str">
        <f>IF(ISNUMBER('Water Data'!O30),IF('Water Data'!O30=-999,"NA",IF('Water Data'!O30&lt;1, "&lt;1", IF('Water Data'!O30&gt;99, "&gt;99", 'Water Data'!O30))),"-")</f>
        <v>-</v>
      </c>
      <c r="P32" s="36">
        <f>IF(ISNUMBER('Water Data'!P30),IF('Water Data'!P30=-999,"NA",IF('Water Data'!P30&lt;1, "&lt;1", IF('Water Data'!P30&gt;99, "&gt;99", 'Water Data'!P30))),"-")</f>
        <v>21.590404510498047</v>
      </c>
      <c r="Q32" s="36" t="str">
        <f>IF(ISNUMBER('Water Data'!Q30),IF('Water Data'!Q30=-999,"NA",IF('Water Data'!Q30&lt;1, "&lt;1", IF('Water Data'!Q30&gt;99, "&gt;99", 'Water Data'!Q30))),"-")</f>
        <v>-</v>
      </c>
      <c r="R32" s="36" t="str">
        <f>IF(ISNUMBER('Water Data'!R30),IF('Water Data'!R30=-999,"NA",IF('Water Data'!R30&lt;1, "&lt;1", IF('Water Data'!R30&gt;99, "&gt;99", 'Water Data'!R30))),"-")</f>
        <v>-</v>
      </c>
      <c r="S32" s="36" t="str">
        <f>IF(ISNUMBER('Water Data'!S30),IF('Water Data'!S30=-999,"NA",IF('Water Data'!S30&lt;1, "&lt;1", IF('Water Data'!S30&gt;99, "&gt;99", 'Water Data'!S30))),"-")</f>
        <v>-</v>
      </c>
      <c r="T32" s="36" t="str">
        <f>IF(ISNUMBER('Water Data'!T30),IF('Water Data'!T30=-999,"NA",IF('Water Data'!T30&lt;1, "&lt;1", IF('Water Data'!T30&gt;99, "&gt;99", 'Water Data'!T30))),"-")</f>
        <v>-</v>
      </c>
      <c r="U32" s="36" t="str">
        <f>IF(ISNUMBER('Water Data'!U30),IF('Water Data'!U30=-999,"NA",IF('Water Data'!U30&lt;1, "&lt;1", IF('Water Data'!U30&gt;99, "&gt;99", 'Water Data'!U30))),"-")</f>
        <v>-</v>
      </c>
      <c r="V32" s="36">
        <f>IF(ISNUMBER('Water Data'!V30),IF('Water Data'!V30=-999,"NA",IF('Water Data'!V30&lt;1, "&lt;1", IF('Water Data'!V30&gt;99, "&gt;99", 'Water Data'!V30))),"-")</f>
        <v>22.076950073242188</v>
      </c>
      <c r="W32" s="36" t="str">
        <f>IF(ISNUMBER('Water Data'!W30),IF('Water Data'!W30=-999,"NA",IF('Water Data'!W30&lt;1, "&lt;1", IF('Water Data'!W30&gt;99, "&gt;99", 'Water Data'!W30))),"-")</f>
        <v>-</v>
      </c>
      <c r="X32" s="36" t="str">
        <f>IF(ISNUMBER('Water Data'!X30),IF('Water Data'!X30=-999,"NA",IF('Water Data'!X30&lt;1, "&lt;1", IF('Water Data'!X30&gt;99, "&gt;99", 'Water Data'!X30))),"-")</f>
        <v>-</v>
      </c>
      <c r="Y32" s="36">
        <f>IF(ISNUMBER('Water Data'!Y30),IF('Water Data'!Y30=-999,"NA",IF('Water Data'!Y30&lt;1, "&lt;1", IF('Water Data'!Y30&gt;99, "&gt;99", 'Water Data'!Y30))),"-")</f>
        <v>11.947895050048828</v>
      </c>
      <c r="Z32" s="5"/>
    </row>
    <row r="33" s="2" customFormat="true" hidden="true" x14ac:dyDescent="0.25">
      <c r="A33" s="37" t="str">
        <f>'Water Data'!A31</f>
        <v>Central and Southern Asia</v>
      </c>
      <c r="B33" s="5">
        <f>'Water Data'!B31</f>
        <v>2007</v>
      </c>
      <c r="C33" s="48">
        <f>'Water Data'!C31</f>
        <v>535913.99300000002</v>
      </c>
      <c r="D33" s="8">
        <f>IF(ISNUMBER('Water Data'!D31),'Water Data'!D31,"-")</f>
        <v>31.648639678955078</v>
      </c>
      <c r="E33" s="8">
        <f>IF(ISNUMBER('Water Data'!E31),'Water Data'!E31,"-")</f>
        <v>19.387979507446289</v>
      </c>
      <c r="F33" s="8">
        <f>IF(ISNUMBER('Water Data'!F31),'Water Data'!F31,"-")</f>
        <v>34.221370697021484</v>
      </c>
      <c r="G33" s="8">
        <f>IF(ISNUMBER('Water Data'!G31),'Water Data'!G31,"-")</f>
        <v>46.390647888183594</v>
      </c>
      <c r="H33" s="36" t="str">
        <f>IF(ISNUMBER('Water Data'!H31),IF('Water Data'!H31=-999,"NA",IF('Water Data'!H31&lt;1, "&lt;1", IF('Water Data'!H31&gt;99, "&gt;99", 'Water Data'!H31))),"-")</f>
        <v>-</v>
      </c>
      <c r="I33" s="36" t="str">
        <f>IF(ISNUMBER('Water Data'!I31),IF('Water Data'!I31=-999,"NA",IF('Water Data'!I31&lt;1, "&lt;1", IF('Water Data'!I31&gt;99, "&gt;99", 'Water Data'!I31))),"-")</f>
        <v>-</v>
      </c>
      <c r="J33" s="36">
        <f>IF(ISNUMBER('Water Data'!J31),IF('Water Data'!J31=-999,"NA",IF('Water Data'!J31&lt;1, "&lt;1", IF('Water Data'!J31&gt;99, "&gt;99", 'Water Data'!J31))),"-")</f>
        <v>22.658851623535156</v>
      </c>
      <c r="K33" s="36" t="str">
        <f>IF(ISNUMBER('Water Data'!K31),IF('Water Data'!K31=-999,"NA",IF('Water Data'!K31&lt;1, "&lt;1", IF('Water Data'!K31&gt;99, "&gt;99", 'Water Data'!K31))),"-")</f>
        <v>-</v>
      </c>
      <c r="L33" s="36" t="str">
        <f>IF(ISNUMBER('Water Data'!L31),IF('Water Data'!L31=-999,"NA",IF('Water Data'!L31&lt;1, "&lt;1", IF('Water Data'!L31&gt;99, "&gt;99", 'Water Data'!L31))),"-")</f>
        <v>-</v>
      </c>
      <c r="M33" s="36">
        <f>IF(ISNUMBER('Water Data'!M31),IF('Water Data'!M31=-999,"NA",IF('Water Data'!M31&lt;1, "&lt;1", IF('Water Data'!M31&gt;99, "&gt;99", 'Water Data'!M31))),"-")</f>
        <v>14.728734016418457</v>
      </c>
      <c r="N33" s="36" t="str">
        <f>IF(ISNUMBER('Water Data'!N31),IF('Water Data'!N31=-999,"NA",IF('Water Data'!N31&lt;1, "&lt;1", IF('Water Data'!N31&gt;99, "&gt;99", 'Water Data'!N31))),"-")</f>
        <v>-</v>
      </c>
      <c r="O33" s="36" t="str">
        <f>IF(ISNUMBER('Water Data'!O31),IF('Water Data'!O31=-999,"NA",IF('Water Data'!O31&lt;1, "&lt;1", IF('Water Data'!O31&gt;99, "&gt;99", 'Water Data'!O31))),"-")</f>
        <v>-</v>
      </c>
      <c r="P33" s="36">
        <f>IF(ISNUMBER('Water Data'!P31),IF('Water Data'!P31=-999,"NA",IF('Water Data'!P31&lt;1, "&lt;1", IF('Water Data'!P31&gt;99, "&gt;99", 'Water Data'!P31))),"-")</f>
        <v>20.848093032836914</v>
      </c>
      <c r="Q33" s="36" t="str">
        <f>IF(ISNUMBER('Water Data'!Q31),IF('Water Data'!Q31=-999,"NA",IF('Water Data'!Q31&lt;1, "&lt;1", IF('Water Data'!Q31&gt;99, "&gt;99", 'Water Data'!Q31))),"-")</f>
        <v>-</v>
      </c>
      <c r="R33" s="36" t="str">
        <f>IF(ISNUMBER('Water Data'!R31),IF('Water Data'!R31=-999,"NA",IF('Water Data'!R31&lt;1, "&lt;1", IF('Water Data'!R31&gt;99, "&gt;99", 'Water Data'!R31))),"-")</f>
        <v>-</v>
      </c>
      <c r="S33" s="36" t="str">
        <f>IF(ISNUMBER('Water Data'!S31),IF('Water Data'!S31=-999,"NA",IF('Water Data'!S31&lt;1, "&lt;1", IF('Water Data'!S31&gt;99, "&gt;99", 'Water Data'!S31))),"-")</f>
        <v>-</v>
      </c>
      <c r="T33" s="36" t="str">
        <f>IF(ISNUMBER('Water Data'!T31),IF('Water Data'!T31=-999,"NA",IF('Water Data'!T31&lt;1, "&lt;1", IF('Water Data'!T31&gt;99, "&gt;99", 'Water Data'!T31))),"-")</f>
        <v>-</v>
      </c>
      <c r="U33" s="36" t="str">
        <f>IF(ISNUMBER('Water Data'!U31),IF('Water Data'!U31=-999,"NA",IF('Water Data'!U31&lt;1, "&lt;1", IF('Water Data'!U31&gt;99, "&gt;99", 'Water Data'!U31))),"-")</f>
        <v>-</v>
      </c>
      <c r="V33" s="36">
        <f>IF(ISNUMBER('Water Data'!V31),IF('Water Data'!V31=-999,"NA",IF('Water Data'!V31&lt;1, "&lt;1", IF('Water Data'!V31&gt;99, "&gt;99", 'Water Data'!V31))),"-")</f>
        <v>21.418405532836914</v>
      </c>
      <c r="W33" s="36" t="str">
        <f>IF(ISNUMBER('Water Data'!W31),IF('Water Data'!W31=-999,"NA",IF('Water Data'!W31&lt;1, "&lt;1", IF('Water Data'!W31&gt;99, "&gt;99", 'Water Data'!W31))),"-")</f>
        <v>-</v>
      </c>
      <c r="X33" s="36" t="str">
        <f>IF(ISNUMBER('Water Data'!X31),IF('Water Data'!X31=-999,"NA",IF('Water Data'!X31&lt;1, "&lt;1", IF('Water Data'!X31&gt;99, "&gt;99", 'Water Data'!X31))),"-")</f>
        <v>-</v>
      </c>
      <c r="Y33" s="36">
        <f>IF(ISNUMBER('Water Data'!Y31),IF('Water Data'!Y31=-999,"NA",IF('Water Data'!Y31&lt;1, "&lt;1", IF('Water Data'!Y31&gt;99, "&gt;99", 'Water Data'!Y31))),"-")</f>
        <v>11.703861236572266</v>
      </c>
      <c r="Z33" s="5"/>
    </row>
    <row r="34" s="2" customFormat="true" hidden="true" x14ac:dyDescent="0.25">
      <c r="A34" s="37" t="str">
        <f>'Water Data'!A32</f>
        <v>Central and Southern Asia</v>
      </c>
      <c r="B34" s="5">
        <f>'Water Data'!B32</f>
        <v>2008</v>
      </c>
      <c r="C34" s="48">
        <f>'Water Data'!C32</f>
        <v>537940.26899999997</v>
      </c>
      <c r="D34" s="8">
        <f>IF(ISNUMBER('Water Data'!D32),'Water Data'!D32,"-")</f>
        <v>31.94563102722168</v>
      </c>
      <c r="E34" s="8">
        <f>IF(ISNUMBER('Water Data'!E32),'Water Data'!E32,"-")</f>
        <v>19.362909317016602</v>
      </c>
      <c r="F34" s="8">
        <f>IF(ISNUMBER('Water Data'!F32),'Water Data'!F32,"-")</f>
        <v>34.238418579101563</v>
      </c>
      <c r="G34" s="8">
        <f>IF(ISNUMBER('Water Data'!G32),'Water Data'!G32,"-")</f>
        <v>46.398674011230469</v>
      </c>
      <c r="H34" s="36" t="str">
        <f>IF(ISNUMBER('Water Data'!H32),IF('Water Data'!H32=-999,"NA",IF('Water Data'!H32&lt;1, "&lt;1", IF('Water Data'!H32&gt;99, "&gt;99", 'Water Data'!H32))),"-")</f>
        <v>-</v>
      </c>
      <c r="I34" s="36" t="str">
        <f>IF(ISNUMBER('Water Data'!I32),IF('Water Data'!I32=-999,"NA",IF('Water Data'!I32&lt;1, "&lt;1", IF('Water Data'!I32&gt;99, "&gt;99", 'Water Data'!I32))),"-")</f>
        <v>-</v>
      </c>
      <c r="J34" s="36">
        <f>IF(ISNUMBER('Water Data'!J32),IF('Water Data'!J32=-999,"NA",IF('Water Data'!J32&lt;1, "&lt;1", IF('Water Data'!J32&gt;99, "&gt;99", 'Water Data'!J32))),"-")</f>
        <v>21.818019866943359</v>
      </c>
      <c r="K34" s="36" t="str">
        <f>IF(ISNUMBER('Water Data'!K32),IF('Water Data'!K32=-999,"NA",IF('Water Data'!K32&lt;1, "&lt;1", IF('Water Data'!K32&gt;99, "&gt;99", 'Water Data'!K32))),"-")</f>
        <v>-</v>
      </c>
      <c r="L34" s="36" t="str">
        <f>IF(ISNUMBER('Water Data'!L32),IF('Water Data'!L32=-999,"NA",IF('Water Data'!L32&lt;1, "&lt;1", IF('Water Data'!L32&gt;99, "&gt;99", 'Water Data'!L32))),"-")</f>
        <v>-</v>
      </c>
      <c r="M34" s="36">
        <f>IF(ISNUMBER('Water Data'!M32),IF('Water Data'!M32=-999,"NA",IF('Water Data'!M32&lt;1, "&lt;1", IF('Water Data'!M32&gt;99, "&gt;99", 'Water Data'!M32))),"-")</f>
        <v>14.178193092346191</v>
      </c>
      <c r="N34" s="36" t="str">
        <f>IF(ISNUMBER('Water Data'!N32),IF('Water Data'!N32=-999,"NA",IF('Water Data'!N32&lt;1, "&lt;1", IF('Water Data'!N32&gt;99, "&gt;99", 'Water Data'!N32))),"-")</f>
        <v>-</v>
      </c>
      <c r="O34" s="36" t="str">
        <f>IF(ISNUMBER('Water Data'!O32),IF('Water Data'!O32=-999,"NA",IF('Water Data'!O32&lt;1, "&lt;1", IF('Water Data'!O32&gt;99, "&gt;99", 'Water Data'!O32))),"-")</f>
        <v>-</v>
      </c>
      <c r="P34" s="36">
        <f>IF(ISNUMBER('Water Data'!P32),IF('Water Data'!P32=-999,"NA",IF('Water Data'!P32&lt;1, "&lt;1", IF('Water Data'!P32&gt;99, "&gt;99", 'Water Data'!P32))),"-")</f>
        <v>20.084066390991211</v>
      </c>
      <c r="Q34" s="36" t="str">
        <f>IF(ISNUMBER('Water Data'!Q32),IF('Water Data'!Q32=-999,"NA",IF('Water Data'!Q32&lt;1, "&lt;1", IF('Water Data'!Q32&gt;99, "&gt;99", 'Water Data'!Q32))),"-")</f>
        <v>-</v>
      </c>
      <c r="R34" s="36" t="str">
        <f>IF(ISNUMBER('Water Data'!R32),IF('Water Data'!R32=-999,"NA",IF('Water Data'!R32&lt;1, "&lt;1", IF('Water Data'!R32&gt;99, "&gt;99", 'Water Data'!R32))),"-")</f>
        <v>-</v>
      </c>
      <c r="S34" s="36" t="str">
        <f>IF(ISNUMBER('Water Data'!S32),IF('Water Data'!S32=-999,"NA",IF('Water Data'!S32&lt;1, "&lt;1", IF('Water Data'!S32&gt;99, "&gt;99", 'Water Data'!S32))),"-")</f>
        <v>-</v>
      </c>
      <c r="T34" s="36" t="str">
        <f>IF(ISNUMBER('Water Data'!T32),IF('Water Data'!T32=-999,"NA",IF('Water Data'!T32&lt;1, "&lt;1", IF('Water Data'!T32&gt;99, "&gt;99", 'Water Data'!T32))),"-")</f>
        <v>-</v>
      </c>
      <c r="U34" s="36" t="str">
        <f>IF(ISNUMBER('Water Data'!U32),IF('Water Data'!U32=-999,"NA",IF('Water Data'!U32&lt;1, "&lt;1", IF('Water Data'!U32&gt;99, "&gt;99", 'Water Data'!U32))),"-")</f>
        <v>-</v>
      </c>
      <c r="V34" s="36">
        <f>IF(ISNUMBER('Water Data'!V32),IF('Water Data'!V32=-999,"NA",IF('Water Data'!V32&lt;1, "&lt;1", IF('Water Data'!V32&gt;99, "&gt;99", 'Water Data'!V32))),"-")</f>
        <v>20.749320983886719</v>
      </c>
      <c r="W34" s="36" t="str">
        <f>IF(ISNUMBER('Water Data'!W32),IF('Water Data'!W32=-999,"NA",IF('Water Data'!W32&lt;1, "&lt;1", IF('Water Data'!W32&gt;99, "&gt;99", 'Water Data'!W32))),"-")</f>
        <v>-</v>
      </c>
      <c r="X34" s="36" t="str">
        <f>IF(ISNUMBER('Water Data'!X32),IF('Water Data'!X32=-999,"NA",IF('Water Data'!X32&lt;1, "&lt;1", IF('Water Data'!X32&gt;99, "&gt;99", 'Water Data'!X32))),"-")</f>
        <v>-</v>
      </c>
      <c r="Y34" s="36">
        <f>IF(ISNUMBER('Water Data'!Y32),IF('Water Data'!Y32=-999,"NA",IF('Water Data'!Y32&lt;1, "&lt;1", IF('Water Data'!Y32&gt;99, "&gt;99", 'Water Data'!Y32))),"-")</f>
        <v>11.431660652160645</v>
      </c>
      <c r="Z34" s="5"/>
    </row>
    <row r="35" s="2" customFormat="true" hidden="true" x14ac:dyDescent="0.25">
      <c r="A35" s="37" t="str">
        <f>'Water Data'!A33</f>
        <v>Central and Southern Asia</v>
      </c>
      <c r="B35" s="5">
        <f>'Water Data'!B33</f>
        <v>2009</v>
      </c>
      <c r="C35" s="48">
        <f>'Water Data'!C33</f>
        <v>539829.67700000003</v>
      </c>
      <c r="D35" s="8">
        <f>IF(ISNUMBER('Water Data'!D33),'Water Data'!D33,"-")</f>
        <v>32.253227233886719</v>
      </c>
      <c r="E35" s="8">
        <f>IF(ISNUMBER('Water Data'!E33),'Water Data'!E33,"-")</f>
        <v>19.318683624267578</v>
      </c>
      <c r="F35" s="8">
        <f>IF(ISNUMBER('Water Data'!F33),'Water Data'!F33,"-")</f>
        <v>34.251739501953125</v>
      </c>
      <c r="G35" s="8">
        <f>IF(ISNUMBER('Water Data'!G33),'Water Data'!G33,"-")</f>
        <v>46.429576873779297</v>
      </c>
      <c r="H35" s="36" t="str">
        <f>IF(ISNUMBER('Water Data'!H33),IF('Water Data'!H33=-999,"NA",IF('Water Data'!H33&lt;1, "&lt;1", IF('Water Data'!H33&gt;99, "&gt;99", 'Water Data'!H33))),"-")</f>
        <v>-</v>
      </c>
      <c r="I35" s="36" t="str">
        <f>IF(ISNUMBER('Water Data'!I33),IF('Water Data'!I33=-999,"NA",IF('Water Data'!I33&lt;1, "&lt;1", IF('Water Data'!I33&gt;99, "&gt;99", 'Water Data'!I33))),"-")</f>
        <v>-</v>
      </c>
      <c r="J35" s="36">
        <f>IF(ISNUMBER('Water Data'!J33),IF('Water Data'!J33=-999,"NA",IF('Water Data'!J33&lt;1, "&lt;1", IF('Water Data'!J33&gt;99, "&gt;99", 'Water Data'!J33))),"-")</f>
        <v>20.791711807250977</v>
      </c>
      <c r="K35" s="36" t="str">
        <f>IF(ISNUMBER('Water Data'!K33),IF('Water Data'!K33=-999,"NA",IF('Water Data'!K33&lt;1, "&lt;1", IF('Water Data'!K33&gt;99, "&gt;99", 'Water Data'!K33))),"-")</f>
        <v>-</v>
      </c>
      <c r="L35" s="36" t="str">
        <f>IF(ISNUMBER('Water Data'!L33),IF('Water Data'!L33=-999,"NA",IF('Water Data'!L33&lt;1, "&lt;1", IF('Water Data'!L33&gt;99, "&gt;99", 'Water Data'!L33))),"-")</f>
        <v>-</v>
      </c>
      <c r="M35" s="36">
        <f>IF(ISNUMBER('Water Data'!M33),IF('Water Data'!M33=-999,"NA",IF('Water Data'!M33&lt;1, "&lt;1", IF('Water Data'!M33&gt;99, "&gt;99", 'Water Data'!M33))),"-")</f>
        <v>13.627025604248047</v>
      </c>
      <c r="N35" s="36" t="str">
        <f>IF(ISNUMBER('Water Data'!N33),IF('Water Data'!N33=-999,"NA",IF('Water Data'!N33&lt;1, "&lt;1", IF('Water Data'!N33&gt;99, "&gt;99", 'Water Data'!N33))),"-")</f>
        <v>-</v>
      </c>
      <c r="O35" s="36" t="str">
        <f>IF(ISNUMBER('Water Data'!O33),IF('Water Data'!O33=-999,"NA",IF('Water Data'!O33&lt;1, "&lt;1", IF('Water Data'!O33&gt;99, "&gt;99", 'Water Data'!O33))),"-")</f>
        <v>-</v>
      </c>
      <c r="P35" s="36">
        <f>IF(ISNUMBER('Water Data'!P33),IF('Water Data'!P33=-999,"NA",IF('Water Data'!P33&lt;1, "&lt;1", IF('Water Data'!P33&gt;99, "&gt;99", 'Water Data'!P33))),"-")</f>
        <v>19.320451736450195</v>
      </c>
      <c r="Q35" s="36" t="str">
        <f>IF(ISNUMBER('Water Data'!Q33),IF('Water Data'!Q33=-999,"NA",IF('Water Data'!Q33&lt;1, "&lt;1", IF('Water Data'!Q33&gt;99, "&gt;99", 'Water Data'!Q33))),"-")</f>
        <v>-</v>
      </c>
      <c r="R35" s="36" t="str">
        <f>IF(ISNUMBER('Water Data'!R33),IF('Water Data'!R33=-999,"NA",IF('Water Data'!R33&lt;1, "&lt;1", IF('Water Data'!R33&gt;99, "&gt;99", 'Water Data'!R33))),"-")</f>
        <v>-</v>
      </c>
      <c r="S35" s="36" t="str">
        <f>IF(ISNUMBER('Water Data'!S33),IF('Water Data'!S33=-999,"NA",IF('Water Data'!S33&lt;1, "&lt;1", IF('Water Data'!S33&gt;99, "&gt;99", 'Water Data'!S33))),"-")</f>
        <v>-</v>
      </c>
      <c r="T35" s="36" t="str">
        <f>IF(ISNUMBER('Water Data'!T33),IF('Water Data'!T33=-999,"NA",IF('Water Data'!T33&lt;1, "&lt;1", IF('Water Data'!T33&gt;99, "&gt;99", 'Water Data'!T33))),"-")</f>
        <v>-</v>
      </c>
      <c r="U35" s="36" t="str">
        <f>IF(ISNUMBER('Water Data'!U33),IF('Water Data'!U33=-999,"NA",IF('Water Data'!U33&lt;1, "&lt;1", IF('Water Data'!U33&gt;99, "&gt;99", 'Water Data'!U33))),"-")</f>
        <v>-</v>
      </c>
      <c r="V35" s="36">
        <f>IF(ISNUMBER('Water Data'!V33),IF('Water Data'!V33=-999,"NA",IF('Water Data'!V33&lt;1, "&lt;1", IF('Water Data'!V33&gt;99, "&gt;99", 'Water Data'!V33))),"-")</f>
        <v>19.895065307617188</v>
      </c>
      <c r="W35" s="36" t="str">
        <f>IF(ISNUMBER('Water Data'!W33),IF('Water Data'!W33=-999,"NA",IF('Water Data'!W33&lt;1, "&lt;1", IF('Water Data'!W33&gt;99, "&gt;99", 'Water Data'!W33))),"-")</f>
        <v>-</v>
      </c>
      <c r="X35" s="36" t="str">
        <f>IF(ISNUMBER('Water Data'!X33),IF('Water Data'!X33=-999,"NA",IF('Water Data'!X33&lt;1, "&lt;1", IF('Water Data'!X33&gt;99, "&gt;99", 'Water Data'!X33))),"-")</f>
        <v>-</v>
      </c>
      <c r="Y35" s="36">
        <f>IF(ISNUMBER('Water Data'!Y33),IF('Water Data'!Y33=-999,"NA",IF('Water Data'!Y33&lt;1, "&lt;1", IF('Water Data'!Y33&gt;99, "&gt;99", 'Water Data'!Y33))),"-")</f>
        <v>11.003839492797852</v>
      </c>
      <c r="Z35" s="5"/>
    </row>
    <row r="36" s="2" customFormat="true" hidden="true" x14ac:dyDescent="0.25">
      <c r="A36" s="37" t="str">
        <f>'Water Data'!A34</f>
        <v>Central and Southern Asia</v>
      </c>
      <c r="B36" s="5">
        <f>'Water Data'!B34</f>
        <v>2010</v>
      </c>
      <c r="C36" s="48">
        <f>'Water Data'!C34</f>
        <v>541947.13699999999</v>
      </c>
      <c r="D36" s="8">
        <f>IF(ISNUMBER('Water Data'!D34),'Water Data'!D34,"-")</f>
        <v>32.562007904052734</v>
      </c>
      <c r="E36" s="8">
        <f>IF(ISNUMBER('Water Data'!E34),'Water Data'!E34,"-")</f>
        <v>19.310670852661133</v>
      </c>
      <c r="F36" s="8">
        <f>IF(ISNUMBER('Water Data'!F34),'Water Data'!F34,"-")</f>
        <v>34.235252380371094</v>
      </c>
      <c r="G36" s="8">
        <f>IF(ISNUMBER('Water Data'!G34),'Water Data'!G34,"-")</f>
        <v>46.454074859619141</v>
      </c>
      <c r="H36" s="36" t="str">
        <f>IF(ISNUMBER('Water Data'!H34),IF('Water Data'!H34=-999,"NA",IF('Water Data'!H34&lt;1, "&lt;1", IF('Water Data'!H34&gt;99, "&gt;99", 'Water Data'!H34))),"-")</f>
        <v>-</v>
      </c>
      <c r="I36" s="36" t="str">
        <f>IF(ISNUMBER('Water Data'!I34),IF('Water Data'!I34=-999,"NA",IF('Water Data'!I34&lt;1, "&lt;1", IF('Water Data'!I34&gt;99, "&gt;99", 'Water Data'!I34))),"-")</f>
        <v>-</v>
      </c>
      <c r="J36" s="36">
        <f>IF(ISNUMBER('Water Data'!J34),IF('Water Data'!J34=-999,"NA",IF('Water Data'!J34&lt;1, "&lt;1", IF('Water Data'!J34&gt;99, "&gt;99", 'Water Data'!J34))),"-")</f>
        <v>19.769893646240234</v>
      </c>
      <c r="K36" s="36" t="str">
        <f>IF(ISNUMBER('Water Data'!K34),IF('Water Data'!K34=-999,"NA",IF('Water Data'!K34&lt;1, "&lt;1", IF('Water Data'!K34&gt;99, "&gt;99", 'Water Data'!K34))),"-")</f>
        <v>-</v>
      </c>
      <c r="L36" s="36" t="str">
        <f>IF(ISNUMBER('Water Data'!L34),IF('Water Data'!L34=-999,"NA",IF('Water Data'!L34&lt;1, "&lt;1", IF('Water Data'!L34&gt;99, "&gt;99", 'Water Data'!L34))),"-")</f>
        <v>-</v>
      </c>
      <c r="M36" s="36">
        <f>IF(ISNUMBER('Water Data'!M34),IF('Water Data'!M34=-999,"NA",IF('Water Data'!M34&lt;1, "&lt;1", IF('Water Data'!M34&gt;99, "&gt;99", 'Water Data'!M34))),"-")</f>
        <v>13.07536506652832</v>
      </c>
      <c r="N36" s="36" t="str">
        <f>IF(ISNUMBER('Water Data'!N34),IF('Water Data'!N34=-999,"NA",IF('Water Data'!N34&lt;1, "&lt;1", IF('Water Data'!N34&gt;99, "&gt;99", 'Water Data'!N34))),"-")</f>
        <v>-</v>
      </c>
      <c r="O36" s="36" t="str">
        <f>IF(ISNUMBER('Water Data'!O34),IF('Water Data'!O34=-999,"NA",IF('Water Data'!O34&lt;1, "&lt;1", IF('Water Data'!O34&gt;99, "&gt;99", 'Water Data'!O34))),"-")</f>
        <v>-</v>
      </c>
      <c r="P36" s="36">
        <f>IF(ISNUMBER('Water Data'!P34),IF('Water Data'!P34=-999,"NA",IF('Water Data'!P34&lt;1, "&lt;1", IF('Water Data'!P34&gt;99, "&gt;99", 'Water Data'!P34))),"-")</f>
        <v>18.557380676269531</v>
      </c>
      <c r="Q36" s="36" t="str">
        <f>IF(ISNUMBER('Water Data'!Q34),IF('Water Data'!Q34=-999,"NA",IF('Water Data'!Q34&lt;1, "&lt;1", IF('Water Data'!Q34&gt;99, "&gt;99", 'Water Data'!Q34))),"-")</f>
        <v>-</v>
      </c>
      <c r="R36" s="36" t="str">
        <f>IF(ISNUMBER('Water Data'!R34),IF('Water Data'!R34=-999,"NA",IF('Water Data'!R34&lt;1, "&lt;1", IF('Water Data'!R34&gt;99, "&gt;99", 'Water Data'!R34))),"-")</f>
        <v>-</v>
      </c>
      <c r="S36" s="36" t="str">
        <f>IF(ISNUMBER('Water Data'!S34),IF('Water Data'!S34=-999,"NA",IF('Water Data'!S34&lt;1, "&lt;1", IF('Water Data'!S34&gt;99, "&gt;99", 'Water Data'!S34))),"-")</f>
        <v>-</v>
      </c>
      <c r="T36" s="36" t="str">
        <f>IF(ISNUMBER('Water Data'!T34),IF('Water Data'!T34=-999,"NA",IF('Water Data'!T34&lt;1, "&lt;1", IF('Water Data'!T34&gt;99, "&gt;99", 'Water Data'!T34))),"-")</f>
        <v>-</v>
      </c>
      <c r="U36" s="36" t="str">
        <f>IF(ISNUMBER('Water Data'!U34),IF('Water Data'!U34=-999,"NA",IF('Water Data'!U34&lt;1, "&lt;1", IF('Water Data'!U34&gt;99, "&gt;99", 'Water Data'!U34))),"-")</f>
        <v>-</v>
      </c>
      <c r="V36" s="36">
        <f>IF(ISNUMBER('Water Data'!V34),IF('Water Data'!V34=-999,"NA",IF('Water Data'!V34&lt;1, "&lt;1", IF('Water Data'!V34&gt;99, "&gt;99", 'Water Data'!V34))),"-")</f>
        <v>19.040731430053711</v>
      </c>
      <c r="W36" s="36" t="str">
        <f>IF(ISNUMBER('Water Data'!W34),IF('Water Data'!W34=-999,"NA",IF('Water Data'!W34&lt;1, "&lt;1", IF('Water Data'!W34&gt;99, "&gt;99", 'Water Data'!W34))),"-")</f>
        <v>-</v>
      </c>
      <c r="X36" s="36" t="str">
        <f>IF(ISNUMBER('Water Data'!X34),IF('Water Data'!X34=-999,"NA",IF('Water Data'!X34&lt;1, "&lt;1", IF('Water Data'!X34&gt;99, "&gt;99", 'Water Data'!X34))),"-")</f>
        <v>-</v>
      </c>
      <c r="Y36" s="36">
        <f>IF(ISNUMBER('Water Data'!Y34),IF('Water Data'!Y34=-999,"NA",IF('Water Data'!Y34&lt;1, "&lt;1", IF('Water Data'!Y34&gt;99, "&gt;99", 'Water Data'!Y34))),"-")</f>
        <v>10.575325012207031</v>
      </c>
      <c r="Z36" s="5"/>
    </row>
    <row r="37" s="2" customFormat="true" hidden="true" x14ac:dyDescent="0.25">
      <c r="A37" s="37" t="str">
        <f>'Water Data'!A35</f>
        <v>Central and Southern Asia</v>
      </c>
      <c r="B37" s="5">
        <f>'Water Data'!B35</f>
        <v>2011</v>
      </c>
      <c r="C37" s="48">
        <f>'Water Data'!C35</f>
        <v>543375.06599999999</v>
      </c>
      <c r="D37" s="8">
        <f>IF(ISNUMBER('Water Data'!D35),'Water Data'!D35,"-")</f>
        <v>32.889209747314453</v>
      </c>
      <c r="E37" s="8">
        <f>IF(ISNUMBER('Water Data'!E35),'Water Data'!E35,"-")</f>
        <v>19.235862731933594</v>
      </c>
      <c r="F37" s="8">
        <f>IF(ISNUMBER('Water Data'!F35),'Water Data'!F35,"-")</f>
        <v>34.229961395263672</v>
      </c>
      <c r="G37" s="8">
        <f>IF(ISNUMBER('Water Data'!G35),'Water Data'!G35,"-")</f>
        <v>46.534175872802734</v>
      </c>
      <c r="H37" s="36">
        <f>IF(ISNUMBER('Water Data'!H35),IF('Water Data'!H35=-999,"NA",IF('Water Data'!H35&lt;1, "&lt;1", IF('Water Data'!H35&gt;99, "&gt;99", 'Water Data'!H35))),"-")</f>
        <v>74.042724609375</v>
      </c>
      <c r="I37" s="36">
        <f>IF(ISNUMBER('Water Data'!I35),IF('Water Data'!I35=-999,"NA",IF('Water Data'!I35&lt;1, "&lt;1", IF('Water Data'!I35&gt;99, "&gt;99", 'Water Data'!I35))),"-")</f>
        <v>7.1864776611328125</v>
      </c>
      <c r="J37" s="36">
        <f>IF(ISNUMBER('Water Data'!J35),IF('Water Data'!J35=-999,"NA",IF('Water Data'!J35&lt;1, "&lt;1", IF('Water Data'!J35&gt;99, "&gt;99", 'Water Data'!J35))),"-")</f>
        <v>18.77079963684082</v>
      </c>
      <c r="K37" s="36">
        <f>IF(ISNUMBER('Water Data'!K35),IF('Water Data'!K35=-999,"NA",IF('Water Data'!K35&lt;1, "&lt;1", IF('Water Data'!K35&gt;99, "&gt;99", 'Water Data'!K35))),"-")</f>
        <v>73.600135803222656</v>
      </c>
      <c r="L37" s="36">
        <f>IF(ISNUMBER('Water Data'!L35),IF('Water Data'!L35=-999,"NA",IF('Water Data'!L35&lt;1, "&lt;1", IF('Water Data'!L35&gt;99, "&gt;99", 'Water Data'!L35))),"-")</f>
        <v>13.876358032226563</v>
      </c>
      <c r="M37" s="36">
        <f>IF(ISNUMBER('Water Data'!M35),IF('Water Data'!M35=-999,"NA",IF('Water Data'!M35&lt;1, "&lt;1", IF('Water Data'!M35&gt;99, "&gt;99", 'Water Data'!M35))),"-")</f>
        <v>12.523506164550781</v>
      </c>
      <c r="N37" s="36">
        <f>IF(ISNUMBER('Water Data'!N35),IF('Water Data'!N35=-999,"NA",IF('Water Data'!N35&lt;1, "&lt;1", IF('Water Data'!N35&gt;99, "&gt;99", 'Water Data'!N35))),"-")</f>
        <v>66.502883911132813</v>
      </c>
      <c r="O37" s="36">
        <f>IF(ISNUMBER('Water Data'!O35),IF('Water Data'!O35=-999,"NA",IF('Water Data'!O35&lt;1, "&lt;1", IF('Water Data'!O35&gt;99, "&gt;99", 'Water Data'!O35))),"-")</f>
        <v>15.701690673828125</v>
      </c>
      <c r="P37" s="36">
        <f>IF(ISNUMBER('Water Data'!P35),IF('Water Data'!P35=-999,"NA",IF('Water Data'!P35&lt;1, "&lt;1", IF('Water Data'!P35&gt;99, "&gt;99", 'Water Data'!P35))),"-")</f>
        <v>17.795429229736328</v>
      </c>
      <c r="Q37" s="36" t="str">
        <f>IF(ISNUMBER('Water Data'!Q35),IF('Water Data'!Q35=-999,"NA",IF('Water Data'!Q35&lt;1, "&lt;1", IF('Water Data'!Q35&gt;99, "&gt;99", 'Water Data'!Q35))),"-")</f>
        <v>-</v>
      </c>
      <c r="R37" s="36" t="str">
        <f>IF(ISNUMBER('Water Data'!R35),IF('Water Data'!R35=-999,"NA",IF('Water Data'!R35&lt;1, "&lt;1", IF('Water Data'!R35&gt;99, "&gt;99", 'Water Data'!R35))),"-")</f>
        <v>-</v>
      </c>
      <c r="S37" s="36" t="str">
        <f>IF(ISNUMBER('Water Data'!S35),IF('Water Data'!S35=-999,"NA",IF('Water Data'!S35&lt;1, "&lt;1", IF('Water Data'!S35&gt;99, "&gt;99", 'Water Data'!S35))),"-")</f>
        <v>-</v>
      </c>
      <c r="T37" s="36">
        <f>IF(ISNUMBER('Water Data'!T35),IF('Water Data'!T35=-999,"NA",IF('Water Data'!T35&lt;1, "&lt;1", IF('Water Data'!T35&gt;99, "&gt;99", 'Water Data'!T35))),"-")</f>
        <v>66.189041137695313</v>
      </c>
      <c r="U37" s="36">
        <f>IF(ISNUMBER('Water Data'!U35),IF('Water Data'!U35=-999,"NA",IF('Water Data'!U35&lt;1, "&lt;1", IF('Water Data'!U35&gt;99, "&gt;99", 'Water Data'!U35))),"-")</f>
        <v>15.619667053222656</v>
      </c>
      <c r="V37" s="36">
        <f>IF(ISNUMBER('Water Data'!V35),IF('Water Data'!V35=-999,"NA",IF('Water Data'!V35&lt;1, "&lt;1", IF('Water Data'!V35&gt;99, "&gt;99", 'Water Data'!V35))),"-")</f>
        <v>18.191289901733398</v>
      </c>
      <c r="W37" s="36">
        <f>IF(ISNUMBER('Water Data'!W35),IF('Water Data'!W35=-999,"NA",IF('Water Data'!W35&lt;1, "&lt;1", IF('Water Data'!W35&gt;99, "&gt;99", 'Water Data'!W35))),"-")</f>
        <v>77.3570556640625</v>
      </c>
      <c r="X37" s="36">
        <f>IF(ISNUMBER('Water Data'!X35),IF('Water Data'!X35=-999,"NA",IF('Water Data'!X35&lt;1, "&lt;1", IF('Water Data'!X35&gt;99, "&gt;99", 'Water Data'!X35))),"-")</f>
        <v>12.498336791992188</v>
      </c>
      <c r="Y37" s="36">
        <f>IF(ISNUMBER('Water Data'!Y35),IF('Water Data'!Y35=-999,"NA",IF('Water Data'!Y35&lt;1, "&lt;1", IF('Water Data'!Y35&gt;99, "&gt;99", 'Water Data'!Y35))),"-")</f>
        <v>10.144606590270996</v>
      </c>
      <c r="Z37" s="5"/>
    </row>
    <row r="38" s="2" customFormat="true" hidden="true" x14ac:dyDescent="0.25">
      <c r="A38" s="37" t="str">
        <f>'Water Data'!A36</f>
        <v>Central and Southern Asia</v>
      </c>
      <c r="B38" s="5">
        <f>'Water Data'!B36</f>
        <v>2012</v>
      </c>
      <c r="C38" s="48">
        <f>'Water Data'!C36</f>
        <v>544933.93000000005</v>
      </c>
      <c r="D38" s="8">
        <f>IF(ISNUMBER('Water Data'!D36),'Water Data'!D36,"-")</f>
        <v>33.223678588867188</v>
      </c>
      <c r="E38" s="8">
        <f>IF(ISNUMBER('Water Data'!E36),'Water Data'!E36,"-")</f>
        <v>19.198257446289063</v>
      </c>
      <c r="F38" s="8">
        <f>IF(ISNUMBER('Water Data'!F36),'Water Data'!F36,"-")</f>
        <v>34.220859527587891</v>
      </c>
      <c r="G38" s="8">
        <f>IF(ISNUMBER('Water Data'!G36),'Water Data'!G36,"-")</f>
        <v>46.580879211425781</v>
      </c>
      <c r="H38" s="36">
        <f>IF(ISNUMBER('Water Data'!H36),IF('Water Data'!H36=-999,"NA",IF('Water Data'!H36&lt;1, "&lt;1", IF('Water Data'!H36&gt;99, "&gt;99", 'Water Data'!H36))),"-")</f>
        <v>72.227561950683594</v>
      </c>
      <c r="I38" s="36">
        <f>IF(ISNUMBER('Water Data'!I36),IF('Water Data'!I36=-999,"NA",IF('Water Data'!I36&lt;1, "&lt;1", IF('Water Data'!I36&gt;99, "&gt;99", 'Water Data'!I36))),"-")</f>
        <v>10.005378723144531</v>
      </c>
      <c r="J38" s="36">
        <f>IF(ISNUMBER('Water Data'!J36),IF('Water Data'!J36=-999,"NA",IF('Water Data'!J36&lt;1, "&lt;1", IF('Water Data'!J36&gt;99, "&gt;99", 'Water Data'!J36))),"-")</f>
        <v>17.767061233520508</v>
      </c>
      <c r="K38" s="36">
        <f>IF(ISNUMBER('Water Data'!K36),IF('Water Data'!K36=-999,"NA",IF('Water Data'!K36&lt;1, "&lt;1", IF('Water Data'!K36&gt;99, "&gt;99", 'Water Data'!K36))),"-")</f>
        <v>73.688789367675781</v>
      </c>
      <c r="L38" s="36">
        <f>IF(ISNUMBER('Water Data'!L36),IF('Water Data'!L36=-999,"NA",IF('Water Data'!L36&lt;1, "&lt;1", IF('Water Data'!L36&gt;99, "&gt;99", 'Water Data'!L36))),"-")</f>
        <v>14.338996887207031</v>
      </c>
      <c r="M38" s="36">
        <f>IF(ISNUMBER('Water Data'!M36),IF('Water Data'!M36=-999,"NA",IF('Water Data'!M36&lt;1, "&lt;1", IF('Water Data'!M36&gt;99, "&gt;99", 'Water Data'!M36))),"-")</f>
        <v>11.97221565246582</v>
      </c>
      <c r="N38" s="36">
        <f>IF(ISNUMBER('Water Data'!N36),IF('Water Data'!N36=-999,"NA",IF('Water Data'!N36&lt;1, "&lt;1", IF('Water Data'!N36&gt;99, "&gt;99", 'Water Data'!N36))),"-")</f>
        <v>66.523574829101563</v>
      </c>
      <c r="O38" s="36">
        <f>IF(ISNUMBER('Water Data'!O36),IF('Water Data'!O36=-999,"NA",IF('Water Data'!O36&lt;1, "&lt;1", IF('Water Data'!O36&gt;99, "&gt;99", 'Water Data'!O36))),"-")</f>
        <v>16.439186096191406</v>
      </c>
      <c r="P38" s="36">
        <f>IF(ISNUMBER('Water Data'!P36),IF('Water Data'!P36=-999,"NA",IF('Water Data'!P36&lt;1, "&lt;1", IF('Water Data'!P36&gt;99, "&gt;99", 'Water Data'!P36))),"-")</f>
        <v>17.037240982055664</v>
      </c>
      <c r="Q38" s="36" t="str">
        <f>IF(ISNUMBER('Water Data'!Q36),IF('Water Data'!Q36=-999,"NA",IF('Water Data'!Q36&lt;1, "&lt;1", IF('Water Data'!Q36&gt;99, "&gt;99", 'Water Data'!Q36))),"-")</f>
        <v>-</v>
      </c>
      <c r="R38" s="36" t="str">
        <f>IF(ISNUMBER('Water Data'!R36),IF('Water Data'!R36=-999,"NA",IF('Water Data'!R36&lt;1, "&lt;1", IF('Water Data'!R36&gt;99, "&gt;99", 'Water Data'!R36))),"-")</f>
        <v>-</v>
      </c>
      <c r="S38" s="36" t="str">
        <f>IF(ISNUMBER('Water Data'!S36),IF('Water Data'!S36=-999,"NA",IF('Water Data'!S36&lt;1, "&lt;1", IF('Water Data'!S36&gt;99, "&gt;99", 'Water Data'!S36))),"-")</f>
        <v>-</v>
      </c>
      <c r="T38" s="36">
        <f>IF(ISNUMBER('Water Data'!T36),IF('Water Data'!T36=-999,"NA",IF('Water Data'!T36&lt;1, "&lt;1", IF('Water Data'!T36&gt;99, "&gt;99", 'Water Data'!T36))),"-")</f>
        <v>66.24505615234375</v>
      </c>
      <c r="U38" s="36">
        <f>IF(ISNUMBER('Water Data'!U36),IF('Water Data'!U36=-999,"NA",IF('Water Data'!U36&lt;1, "&lt;1", IF('Water Data'!U36&gt;99, "&gt;99", 'Water Data'!U36))),"-")</f>
        <v>16.3642578125</v>
      </c>
      <c r="V38" s="36">
        <f>IF(ISNUMBER('Water Data'!V36),IF('Water Data'!V36=-999,"NA",IF('Water Data'!V36&lt;1, "&lt;1", IF('Water Data'!V36&gt;99, "&gt;99", 'Water Data'!V36))),"-")</f>
        <v>17.39068603515625</v>
      </c>
      <c r="W38" s="36">
        <f>IF(ISNUMBER('Water Data'!W36),IF('Water Data'!W36=-999,"NA",IF('Water Data'!W36&lt;1, "&lt;1", IF('Water Data'!W36&gt;99, "&gt;99", 'Water Data'!W36))),"-")</f>
        <v>77.346542358398438</v>
      </c>
      <c r="X38" s="36">
        <f>IF(ISNUMBER('Water Data'!X36),IF('Water Data'!X36=-999,"NA",IF('Water Data'!X36&lt;1, "&lt;1", IF('Water Data'!X36&gt;99, "&gt;99", 'Water Data'!X36))),"-")</f>
        <v>12.94122314453125</v>
      </c>
      <c r="Y38" s="36">
        <f>IF(ISNUMBER('Water Data'!Y36),IF('Water Data'!Y36=-999,"NA",IF('Water Data'!Y36&lt;1, "&lt;1", IF('Water Data'!Y36&gt;99, "&gt;99", 'Water Data'!Y36))),"-")</f>
        <v>9.7122354507446289</v>
      </c>
      <c r="Z38" s="5"/>
    </row>
    <row r="39" s="2" customFormat="true" hidden="true" x14ac:dyDescent="0.25">
      <c r="A39" s="37" t="str">
        <f>'Water Data'!A37</f>
        <v>Central and Southern Asia</v>
      </c>
      <c r="B39" s="5">
        <f>'Water Data'!B37</f>
        <v>2013</v>
      </c>
      <c r="C39" s="48">
        <f>'Water Data'!C37</f>
        <v>546512.83900000004</v>
      </c>
      <c r="D39" s="8">
        <f>IF(ISNUMBER('Water Data'!D37),'Water Data'!D37,"-")</f>
        <v>33.578048706054688</v>
      </c>
      <c r="E39" s="8">
        <f>IF(ISNUMBER('Water Data'!E37),'Water Data'!E37,"-")</f>
        <v>19.148712158203125</v>
      </c>
      <c r="F39" s="8">
        <f>IF(ISNUMBER('Water Data'!F37),'Water Data'!F37,"-")</f>
        <v>34.415058135986328</v>
      </c>
      <c r="G39" s="8">
        <f>IF(ISNUMBER('Water Data'!G37),'Water Data'!G37,"-")</f>
        <v>46.436229705810547</v>
      </c>
      <c r="H39" s="36">
        <f>IF(ISNUMBER('Water Data'!H37),IF('Water Data'!H37=-999,"NA",IF('Water Data'!H37&lt;1, "&lt;1", IF('Water Data'!H37&gt;99, "&gt;99", 'Water Data'!H37))),"-")</f>
        <v>71.893470764160156</v>
      </c>
      <c r="I39" s="36">
        <f>IF(ISNUMBER('Water Data'!I37),IF('Water Data'!I37=-999,"NA",IF('Water Data'!I37&lt;1, "&lt;1", IF('Water Data'!I37&gt;99, "&gt;99", 'Water Data'!I37))),"-")</f>
        <v>11.354377746582031</v>
      </c>
      <c r="J39" s="36">
        <f>IF(ISNUMBER('Water Data'!J37),IF('Water Data'!J37=-999,"NA",IF('Water Data'!J37&lt;1, "&lt;1", IF('Water Data'!J37&gt;99, "&gt;99", 'Water Data'!J37))),"-")</f>
        <v>16.752151489257813</v>
      </c>
      <c r="K39" s="36">
        <f>IF(ISNUMBER('Water Data'!K37),IF('Water Data'!K37=-999,"NA",IF('Water Data'!K37&lt;1, "&lt;1", IF('Water Data'!K37&gt;99, "&gt;99", 'Water Data'!K37))),"-")</f>
        <v>73.871841430664063</v>
      </c>
      <c r="L39" s="36">
        <f>IF(ISNUMBER('Water Data'!L37),IF('Water Data'!L37=-999,"NA",IF('Water Data'!L37&lt;1, "&lt;1", IF('Water Data'!L37&gt;99, "&gt;99", 'Water Data'!L37))),"-")</f>
        <v>14.514434814453125</v>
      </c>
      <c r="M39" s="36">
        <f>IF(ISNUMBER('Water Data'!M37),IF('Water Data'!M37=-999,"NA",IF('Water Data'!M37&lt;1, "&lt;1", IF('Water Data'!M37&gt;99, "&gt;99", 'Water Data'!M37))),"-")</f>
        <v>11.613726615905762</v>
      </c>
      <c r="N39" s="36">
        <f>IF(ISNUMBER('Water Data'!N37),IF('Water Data'!N37=-999,"NA",IF('Water Data'!N37&lt;1, "&lt;1", IF('Water Data'!N37&gt;99, "&gt;99", 'Water Data'!N37))),"-")</f>
        <v>66.562583923339844</v>
      </c>
      <c r="O39" s="36">
        <f>IF(ISNUMBER('Water Data'!O37),IF('Water Data'!O37=-999,"NA",IF('Water Data'!O37&lt;1, "&lt;1", IF('Water Data'!O37&gt;99, "&gt;99", 'Water Data'!O37))),"-")</f>
        <v>16.802093505859375</v>
      </c>
      <c r="P39" s="36">
        <f>IF(ISNUMBER('Water Data'!P37),IF('Water Data'!P37=-999,"NA",IF('Water Data'!P37&lt;1, "&lt;1", IF('Water Data'!P37&gt;99, "&gt;99", 'Water Data'!P37))),"-")</f>
        <v>16.635326385498047</v>
      </c>
      <c r="Q39" s="36" t="str">
        <f>IF(ISNUMBER('Water Data'!Q37),IF('Water Data'!Q37=-999,"NA",IF('Water Data'!Q37&lt;1, "&lt;1", IF('Water Data'!Q37&gt;99, "&gt;99", 'Water Data'!Q37))),"-")</f>
        <v>-</v>
      </c>
      <c r="R39" s="36" t="str">
        <f>IF(ISNUMBER('Water Data'!R37),IF('Water Data'!R37=-999,"NA",IF('Water Data'!R37&lt;1, "&lt;1", IF('Water Data'!R37&gt;99, "&gt;99", 'Water Data'!R37))),"-")</f>
        <v>-</v>
      </c>
      <c r="S39" s="36" t="str">
        <f>IF(ISNUMBER('Water Data'!S37),IF('Water Data'!S37=-999,"NA",IF('Water Data'!S37&lt;1, "&lt;1", IF('Water Data'!S37&gt;99, "&gt;99", 'Water Data'!S37))),"-")</f>
        <v>-</v>
      </c>
      <c r="T39" s="36">
        <f>IF(ISNUMBER('Water Data'!T37),IF('Water Data'!T37=-999,"NA",IF('Water Data'!T37&lt;1, "&lt;1", IF('Water Data'!T37&gt;99, "&gt;99", 'Water Data'!T37))),"-")</f>
        <v>65.815864562988281</v>
      </c>
      <c r="U39" s="36">
        <f>IF(ISNUMBER('Water Data'!U37),IF('Water Data'!U37=-999,"NA",IF('Water Data'!U37&lt;1, "&lt;1", IF('Water Data'!U37&gt;99, "&gt;99", 'Water Data'!U37))),"-")</f>
        <v>17.306991577148438</v>
      </c>
      <c r="V39" s="36">
        <f>IF(ISNUMBER('Water Data'!V37),IF('Water Data'!V37=-999,"NA",IF('Water Data'!V37&lt;1, "&lt;1", IF('Water Data'!V37&gt;99, "&gt;99", 'Water Data'!V37))),"-")</f>
        <v>16.877143859863281</v>
      </c>
      <c r="W39" s="36">
        <f>IF(ISNUMBER('Water Data'!W37),IF('Water Data'!W37=-999,"NA",IF('Water Data'!W37&lt;1, "&lt;1", IF('Water Data'!W37&gt;99, "&gt;99", 'Water Data'!W37))),"-")</f>
        <v>77.431495666503906</v>
      </c>
      <c r="X39" s="36">
        <f>IF(ISNUMBER('Water Data'!X37),IF('Water Data'!X37=-999,"NA",IF('Water Data'!X37&lt;1, "&lt;1", IF('Water Data'!X37&gt;99, "&gt;99", 'Water Data'!X37))),"-")</f>
        <v>13.287567138671875</v>
      </c>
      <c r="Y39" s="36">
        <f>IF(ISNUMBER('Water Data'!Y37),IF('Water Data'!Y37=-999,"NA",IF('Water Data'!Y37&lt;1, "&lt;1", IF('Water Data'!Y37&gt;99, "&gt;99", 'Water Data'!Y37))),"-")</f>
        <v>9.2809343338012695</v>
      </c>
      <c r="Z39" s="5"/>
    </row>
    <row r="40" s="2" customFormat="true" hidden="true" x14ac:dyDescent="0.25">
      <c r="A40" s="37" t="str">
        <f>'Water Data'!A38</f>
        <v>Central and Southern Asia</v>
      </c>
      <c r="B40" s="5">
        <f>'Water Data'!B38</f>
        <v>2014</v>
      </c>
      <c r="C40" s="48">
        <f>'Water Data'!C38</f>
        <v>547984.51500000001</v>
      </c>
      <c r="D40" s="8">
        <f>IF(ISNUMBER('Water Data'!D38),'Water Data'!D38,"-")</f>
        <v>33.956108093261719</v>
      </c>
      <c r="E40" s="8">
        <f>IF(ISNUMBER('Water Data'!E38),'Water Data'!E38,"-")</f>
        <v>19.057622909545898</v>
      </c>
      <c r="F40" s="8">
        <f>IF(ISNUMBER('Water Data'!F38),'Water Data'!F38,"-")</f>
        <v>34.427421569824219</v>
      </c>
      <c r="G40" s="8">
        <f>IF(ISNUMBER('Water Data'!G38),'Water Data'!G38,"-")</f>
        <v>46.514957427978516</v>
      </c>
      <c r="H40" s="36">
        <f>IF(ISNUMBER('Water Data'!H38),IF('Water Data'!H38=-999,"NA",IF('Water Data'!H38&lt;1, "&lt;1", IF('Water Data'!H38&gt;99, "&gt;99", 'Water Data'!H38))),"-")</f>
        <v>71.966934204101563</v>
      </c>
      <c r="I40" s="36">
        <f>IF(ISNUMBER('Water Data'!I38),IF('Water Data'!I38=-999,"NA",IF('Water Data'!I38&lt;1, "&lt;1", IF('Water Data'!I38&gt;99, "&gt;99", 'Water Data'!I38))),"-")</f>
        <v>12.260894775390625</v>
      </c>
      <c r="J40" s="36">
        <f>IF(ISNUMBER('Water Data'!J38),IF('Water Data'!J38=-999,"NA",IF('Water Data'!J38&lt;1, "&lt;1", IF('Water Data'!J38&gt;99, "&gt;99", 'Water Data'!J38))),"-")</f>
        <v>15.77216911315918</v>
      </c>
      <c r="K40" s="36">
        <f>IF(ISNUMBER('Water Data'!K38),IF('Water Data'!K38=-999,"NA",IF('Water Data'!K38&lt;1, "&lt;1", IF('Water Data'!K38&gt;99, "&gt;99", 'Water Data'!K38))),"-")</f>
        <v>75.356361389160156</v>
      </c>
      <c r="L40" s="36">
        <f>IF(ISNUMBER('Water Data'!L38),IF('Water Data'!L38=-999,"NA",IF('Water Data'!L38&lt;1, "&lt;1", IF('Water Data'!L38&gt;99, "&gt;99", 'Water Data'!L38))),"-")</f>
        <v>14.529449462890625</v>
      </c>
      <c r="M40" s="36">
        <f>IF(ISNUMBER('Water Data'!M38),IF('Water Data'!M38=-999,"NA",IF('Water Data'!M38&lt;1, "&lt;1", IF('Water Data'!M38&gt;99, "&gt;99", 'Water Data'!M38))),"-")</f>
        <v>10.114185333251953</v>
      </c>
      <c r="N40" s="36">
        <f>IF(ISNUMBER('Water Data'!N38),IF('Water Data'!N38=-999,"NA",IF('Water Data'!N38&lt;1, "&lt;1", IF('Water Data'!N38&gt;99, "&gt;99", 'Water Data'!N38))),"-")</f>
        <v>68.693626403808594</v>
      </c>
      <c r="O40" s="36">
        <f>IF(ISNUMBER('Water Data'!O38),IF('Water Data'!O38=-999,"NA",IF('Water Data'!O38&lt;1, "&lt;1", IF('Water Data'!O38&gt;99, "&gt;99", 'Water Data'!O38))),"-")</f>
        <v>16.474998474121094</v>
      </c>
      <c r="P40" s="36">
        <f>IF(ISNUMBER('Water Data'!P38),IF('Water Data'!P38=-999,"NA",IF('Water Data'!P38&lt;1, "&lt;1", IF('Water Data'!P38&gt;99, "&gt;99", 'Water Data'!P38))),"-")</f>
        <v>14.831377029418945</v>
      </c>
      <c r="Q40" s="36" t="str">
        <f>IF(ISNUMBER('Water Data'!Q38),IF('Water Data'!Q38=-999,"NA",IF('Water Data'!Q38&lt;1, "&lt;1", IF('Water Data'!Q38&gt;99, "&gt;99", 'Water Data'!Q38))),"-")</f>
        <v>-</v>
      </c>
      <c r="R40" s="36" t="str">
        <f>IF(ISNUMBER('Water Data'!R38),IF('Water Data'!R38=-999,"NA",IF('Water Data'!R38&lt;1, "&lt;1", IF('Water Data'!R38&gt;99, "&gt;99", 'Water Data'!R38))),"-")</f>
        <v>-</v>
      </c>
      <c r="S40" s="36" t="str">
        <f>IF(ISNUMBER('Water Data'!S38),IF('Water Data'!S38=-999,"NA",IF('Water Data'!S38&lt;1, "&lt;1", IF('Water Data'!S38&gt;99, "&gt;99", 'Water Data'!S38))),"-")</f>
        <v>-</v>
      </c>
      <c r="T40" s="36">
        <f>IF(ISNUMBER('Water Data'!T38),IF('Water Data'!T38=-999,"NA",IF('Water Data'!T38&lt;1, "&lt;1", IF('Water Data'!T38&gt;99, "&gt;99", 'Water Data'!T38))),"-")</f>
        <v>66.312202453613281</v>
      </c>
      <c r="U40" s="36">
        <f>IF(ISNUMBER('Water Data'!U38),IF('Water Data'!U38=-999,"NA",IF('Water Data'!U38&lt;1, "&lt;1", IF('Water Data'!U38&gt;99, "&gt;99", 'Water Data'!U38))),"-")</f>
        <v>17.555892944335938</v>
      </c>
      <c r="V40" s="36">
        <f>IF(ISNUMBER('Water Data'!V38),IF('Water Data'!V38=-999,"NA",IF('Water Data'!V38&lt;1, "&lt;1", IF('Water Data'!V38&gt;99, "&gt;99", 'Water Data'!V38))),"-")</f>
        <v>16.131902694702148</v>
      </c>
      <c r="W40" s="36">
        <f>IF(ISNUMBER('Water Data'!W38),IF('Water Data'!W38=-999,"NA",IF('Water Data'!W38&lt;1, "&lt;1", IF('Water Data'!W38&gt;99, "&gt;99", 'Water Data'!W38))),"-")</f>
        <v>77.834030151367188</v>
      </c>
      <c r="X40" s="36">
        <f>IF(ISNUMBER('Water Data'!X38),IF('Water Data'!X38=-999,"NA",IF('Water Data'!X38&lt;1, "&lt;1", IF('Water Data'!X38&gt;99, "&gt;99", 'Water Data'!X38))),"-")</f>
        <v>13.319595336914063</v>
      </c>
      <c r="Y40" s="36">
        <f>IF(ISNUMBER('Water Data'!Y38),IF('Water Data'!Y38=-999,"NA",IF('Water Data'!Y38&lt;1, "&lt;1", IF('Water Data'!Y38&gt;99, "&gt;99", 'Water Data'!Y38))),"-")</f>
        <v>8.8463706970214844</v>
      </c>
      <c r="Z40" s="5"/>
    </row>
    <row r="41" s="2" customFormat="true" hidden="true" x14ac:dyDescent="0.25">
      <c r="A41" s="37" t="str">
        <f>'Water Data'!A39</f>
        <v>Central and Southern Asia</v>
      </c>
      <c r="B41" s="5">
        <f>'Water Data'!B39</f>
        <v>2015</v>
      </c>
      <c r="C41" s="48">
        <f>'Water Data'!C39</f>
        <v>548528.15099999995</v>
      </c>
      <c r="D41" s="8">
        <f>IF(ISNUMBER('Water Data'!D39),'Water Data'!D39,"-")</f>
        <v>34.351268768310547</v>
      </c>
      <c r="E41" s="8">
        <f>IF(ISNUMBER('Water Data'!E39),'Water Data'!E39,"-")</f>
        <v>18.909345626831055</v>
      </c>
      <c r="F41" s="8">
        <f>IF(ISNUMBER('Water Data'!F39),'Water Data'!F39,"-")</f>
        <v>34.458580017089844</v>
      </c>
      <c r="G41" s="8">
        <f>IF(ISNUMBER('Water Data'!G39),'Water Data'!G39,"-")</f>
        <v>46.632076263427734</v>
      </c>
      <c r="H41" s="36">
        <f>IF(ISNUMBER('Water Data'!H39),IF('Water Data'!H39=-999,"NA",IF('Water Data'!H39&lt;1, "&lt;1", IF('Water Data'!H39&gt;99, "&gt;99", 'Water Data'!H39))),"-")</f>
        <v>72.032325744628906</v>
      </c>
      <c r="I41" s="36">
        <f>IF(ISNUMBER('Water Data'!I39),IF('Water Data'!I39=-999,"NA",IF('Water Data'!I39&lt;1, "&lt;1", IF('Water Data'!I39&gt;99, "&gt;99", 'Water Data'!I39))),"-")</f>
        <v>13.166244506835938</v>
      </c>
      <c r="J41" s="36">
        <f>IF(ISNUMBER('Water Data'!J39),IF('Water Data'!J39=-999,"NA",IF('Water Data'!J39&lt;1, "&lt;1", IF('Water Data'!J39&gt;99, "&gt;99", 'Water Data'!J39))),"-")</f>
        <v>14.801433563232422</v>
      </c>
      <c r="K41" s="36">
        <f>IF(ISNUMBER('Water Data'!K39),IF('Water Data'!K39=-999,"NA",IF('Water Data'!K39&lt;1, "&lt;1", IF('Water Data'!K39&gt;99, "&gt;99", 'Water Data'!K39))),"-")</f>
        <v>75.439193725585938</v>
      </c>
      <c r="L41" s="36">
        <f>IF(ISNUMBER('Water Data'!L39),IF('Water Data'!L39=-999,"NA",IF('Water Data'!L39&lt;1, "&lt;1", IF('Water Data'!L39&gt;99, "&gt;99", 'Water Data'!L39))),"-")</f>
        <v>14.910316467285156</v>
      </c>
      <c r="M41" s="36">
        <f>IF(ISNUMBER('Water Data'!M39),IF('Water Data'!M39=-999,"NA",IF('Water Data'!M39&lt;1, "&lt;1", IF('Water Data'!M39&gt;99, "&gt;99", 'Water Data'!M39))),"-")</f>
        <v>9.6504878997802734</v>
      </c>
      <c r="N41" s="36">
        <f>IF(ISNUMBER('Water Data'!N39),IF('Water Data'!N39=-999,"NA",IF('Water Data'!N39&lt;1, "&lt;1", IF('Water Data'!N39&gt;99, "&gt;99", 'Water Data'!N39))),"-")</f>
        <v>68.68768310546875</v>
      </c>
      <c r="O41" s="36">
        <f>IF(ISNUMBER('Water Data'!O39),IF('Water Data'!O39=-999,"NA",IF('Water Data'!O39&lt;1, "&lt;1", IF('Water Data'!O39&gt;99, "&gt;99", 'Water Data'!O39))),"-")</f>
        <v>17.095436096191406</v>
      </c>
      <c r="P41" s="36">
        <f>IF(ISNUMBER('Water Data'!P39),IF('Water Data'!P39=-999,"NA",IF('Water Data'!P39&lt;1, "&lt;1", IF('Water Data'!P39&gt;99, "&gt;99", 'Water Data'!P39))),"-")</f>
        <v>14.216882705688477</v>
      </c>
      <c r="Q41" s="36" t="str">
        <f>IF(ISNUMBER('Water Data'!Q39),IF('Water Data'!Q39=-999,"NA",IF('Water Data'!Q39&lt;1, "&lt;1", IF('Water Data'!Q39&gt;99, "&gt;99", 'Water Data'!Q39))),"-")</f>
        <v>-</v>
      </c>
      <c r="R41" s="36" t="str">
        <f>IF(ISNUMBER('Water Data'!R39),IF('Water Data'!R39=-999,"NA",IF('Water Data'!R39&lt;1, "&lt;1", IF('Water Data'!R39&gt;99, "&gt;99", 'Water Data'!R39))),"-")</f>
        <v>-</v>
      </c>
      <c r="S41" s="36" t="str">
        <f>IF(ISNUMBER('Water Data'!S39),IF('Water Data'!S39=-999,"NA",IF('Water Data'!S39&lt;1, "&lt;1", IF('Water Data'!S39&gt;99, "&gt;99", 'Water Data'!S39))),"-")</f>
        <v>-</v>
      </c>
      <c r="T41" s="36">
        <f>IF(ISNUMBER('Water Data'!T39),IF('Water Data'!T39=-999,"NA",IF('Water Data'!T39&lt;1, "&lt;1", IF('Water Data'!T39&gt;99, "&gt;99", 'Water Data'!T39))),"-")</f>
        <v>66.514701843261719</v>
      </c>
      <c r="U41" s="36">
        <f>IF(ISNUMBER('Water Data'!U39),IF('Water Data'!U39=-999,"NA",IF('Water Data'!U39&lt;1, "&lt;1", IF('Water Data'!U39&gt;99, "&gt;99", 'Water Data'!U39))),"-")</f>
        <v>18.078643798828125</v>
      </c>
      <c r="V41" s="36">
        <f>IF(ISNUMBER('Water Data'!V39),IF('Water Data'!V39=-999,"NA",IF('Water Data'!V39&lt;1, "&lt;1", IF('Water Data'!V39&gt;99, "&gt;99", 'Water Data'!V39))),"-")</f>
        <v>15.406650543212891</v>
      </c>
      <c r="W41" s="36">
        <f>IF(ISNUMBER('Water Data'!W39),IF('Water Data'!W39=-999,"NA",IF('Water Data'!W39&lt;1, "&lt;1", IF('Water Data'!W39&gt;99, "&gt;99", 'Water Data'!W39))),"-")</f>
        <v>78.015357971191406</v>
      </c>
      <c r="X41" s="36">
        <f>IF(ISNUMBER('Water Data'!X39),IF('Water Data'!X39=-999,"NA",IF('Water Data'!X39&lt;1, "&lt;1", IF('Water Data'!X39&gt;99, "&gt;99", 'Water Data'!X39))),"-")</f>
        <v>13.567276000976563</v>
      </c>
      <c r="Y41" s="36">
        <f>IF(ISNUMBER('Water Data'!Y39),IF('Water Data'!Y39=-999,"NA",IF('Water Data'!Y39&lt;1, "&lt;1", IF('Water Data'!Y39&gt;99, "&gt;99", 'Water Data'!Y39))),"-")</f>
        <v>8.417363166809082</v>
      </c>
      <c r="Z41" s="5"/>
    </row>
    <row r="42" s="2" customFormat="true" hidden="true" x14ac:dyDescent="0.25">
      <c r="A42" s="37" t="str">
        <f>'Water Data'!A40</f>
        <v>Central and Southern Asia</v>
      </c>
      <c r="B42" s="5">
        <f>'Water Data'!B40</f>
        <v>2016</v>
      </c>
      <c r="C42" s="48">
        <f>'Water Data'!C40</f>
        <v>548722.91</v>
      </c>
      <c r="D42" s="8">
        <f>IF(ISNUMBER('Water Data'!D40),'Water Data'!D40,"-")</f>
        <v>34.765270233154297</v>
      </c>
      <c r="E42" s="8">
        <f>IF(ISNUMBER('Water Data'!E40),'Water Data'!E40,"-")</f>
        <v>18.778406143188477</v>
      </c>
      <c r="F42" s="8">
        <f>IF(ISNUMBER('Water Data'!F40),'Water Data'!F40,"-")</f>
        <v>34.475757598876953</v>
      </c>
      <c r="G42" s="8">
        <f>IF(ISNUMBER('Water Data'!G40),'Water Data'!G40,"-")</f>
        <v>46.745838165283203</v>
      </c>
      <c r="H42" s="36">
        <f>IF(ISNUMBER('Water Data'!H40),IF('Water Data'!H40=-999,"NA",IF('Water Data'!H40&lt;1, "&lt;1", IF('Water Data'!H40&gt;99, "&gt;99", 'Water Data'!H40))),"-")</f>
        <v>72.094108581542969</v>
      </c>
      <c r="I42" s="36">
        <f>IF(ISNUMBER('Water Data'!I40),IF('Water Data'!I40=-999,"NA",IF('Water Data'!I40&lt;1, "&lt;1", IF('Water Data'!I40&gt;99, "&gt;99", 'Water Data'!I40))),"-")</f>
        <v>13.842330932617188</v>
      </c>
      <c r="J42" s="36">
        <f>IF(ISNUMBER('Water Data'!J40),IF('Water Data'!J40=-999,"NA",IF('Water Data'!J40&lt;1, "&lt;1", IF('Water Data'!J40&gt;99, "&gt;99", 'Water Data'!J40))),"-")</f>
        <v>14.063560485839844</v>
      </c>
      <c r="K42" s="36">
        <f>IF(ISNUMBER('Water Data'!K40),IF('Water Data'!K40=-999,"NA",IF('Water Data'!K40&lt;1, "&lt;1", IF('Water Data'!K40&gt;99, "&gt;99", 'Water Data'!K40))),"-")</f>
        <v>75.525718688964844</v>
      </c>
      <c r="L42" s="36">
        <f>IF(ISNUMBER('Water Data'!L40),IF('Water Data'!L40=-999,"NA",IF('Water Data'!L40&lt;1, "&lt;1", IF('Water Data'!L40&gt;99, "&gt;99", 'Water Data'!L40))),"-")</f>
        <v>15.290229797363281</v>
      </c>
      <c r="M42" s="36">
        <f>IF(ISNUMBER('Water Data'!M40),IF('Water Data'!M40=-999,"NA",IF('Water Data'!M40&lt;1, "&lt;1", IF('Water Data'!M40&gt;99, "&gt;99", 'Water Data'!M40))),"-")</f>
        <v>9.1840496063232422</v>
      </c>
      <c r="N42" s="36">
        <f>IF(ISNUMBER('Water Data'!N40),IF('Water Data'!N40=-999,"NA",IF('Water Data'!N40&lt;1, "&lt;1", IF('Water Data'!N40&gt;99, "&gt;99", 'Water Data'!N40))),"-")</f>
        <v>68.681205749511719</v>
      </c>
      <c r="O42" s="36">
        <f>IF(ISNUMBER('Water Data'!O40),IF('Water Data'!O40=-999,"NA",IF('Water Data'!O40&lt;1, "&lt;1", IF('Water Data'!O40&gt;99, "&gt;99", 'Water Data'!O40))),"-")</f>
        <v>17.71112060546875</v>
      </c>
      <c r="P42" s="36">
        <f>IF(ISNUMBER('Water Data'!P40),IF('Water Data'!P40=-999,"NA",IF('Water Data'!P40&lt;1, "&lt;1", IF('Water Data'!P40&gt;99, "&gt;99", 'Water Data'!P40))),"-")</f>
        <v>13.607677459716797</v>
      </c>
      <c r="Q42" s="36" t="str">
        <f>IF(ISNUMBER('Water Data'!Q40),IF('Water Data'!Q40=-999,"NA",IF('Water Data'!Q40&lt;1, "&lt;1", IF('Water Data'!Q40&gt;99, "&gt;99", 'Water Data'!Q40))),"-")</f>
        <v>-</v>
      </c>
      <c r="R42" s="36" t="str">
        <f>IF(ISNUMBER('Water Data'!R40),IF('Water Data'!R40=-999,"NA",IF('Water Data'!R40&lt;1, "&lt;1", IF('Water Data'!R40&gt;99, "&gt;99", 'Water Data'!R40))),"-")</f>
        <v>-</v>
      </c>
      <c r="S42" s="36" t="str">
        <f>IF(ISNUMBER('Water Data'!S40),IF('Water Data'!S40=-999,"NA",IF('Water Data'!S40&lt;1, "&lt;1", IF('Water Data'!S40&gt;99, "&gt;99", 'Water Data'!S40))),"-")</f>
        <v>-</v>
      </c>
      <c r="T42" s="36">
        <f>IF(ISNUMBER('Water Data'!T40),IF('Water Data'!T40=-999,"NA",IF('Water Data'!T40&lt;1, "&lt;1", IF('Water Data'!T40&gt;99, "&gt;99", 'Water Data'!T40))),"-")</f>
        <v>66.721382141113281</v>
      </c>
      <c r="U42" s="36">
        <f>IF(ISNUMBER('Water Data'!U40),IF('Water Data'!U40=-999,"NA",IF('Water Data'!U40&lt;1, "&lt;1", IF('Water Data'!U40&gt;99, "&gt;99", 'Water Data'!U40))),"-")</f>
        <v>18.585906982421875</v>
      </c>
      <c r="V42" s="36">
        <f>IF(ISNUMBER('Water Data'!V40),IF('Water Data'!V40=-999,"NA",IF('Water Data'!V40&lt;1, "&lt;1", IF('Water Data'!V40&gt;99, "&gt;99", 'Water Data'!V40))),"-")</f>
        <v>14.692708015441895</v>
      </c>
      <c r="W42" s="36">
        <f>IF(ISNUMBER('Water Data'!W40),IF('Water Data'!W40=-999,"NA",IF('Water Data'!W40&lt;1, "&lt;1", IF('Water Data'!W40&gt;99, "&gt;99", 'Water Data'!W40))),"-")</f>
        <v>78.19561767578125</v>
      </c>
      <c r="X42" s="36">
        <f>IF(ISNUMBER('Water Data'!X40),IF('Water Data'!X40=-999,"NA",IF('Water Data'!X40&lt;1, "&lt;1", IF('Water Data'!X40&gt;99, "&gt;99", 'Water Data'!X40))),"-")</f>
        <v>13.812698364257813</v>
      </c>
      <c r="Y42" s="36">
        <f>IF(ISNUMBER('Water Data'!Y40),IF('Water Data'!Y40=-999,"NA",IF('Water Data'!Y40&lt;1, "&lt;1", IF('Water Data'!Y40&gt;99, "&gt;99", 'Water Data'!Y40))),"-")</f>
        <v>7.9916810989379883</v>
      </c>
      <c r="Z42" s="5"/>
    </row>
    <row r="43" s="2" customFormat="true" hidden="true" x14ac:dyDescent="0.25">
      <c r="A43" s="37" t="str">
        <f>'Water Data'!A41</f>
        <v>Central and Southern Asia</v>
      </c>
      <c r="B43" s="5">
        <f>'Water Data'!B41</f>
        <v>2017</v>
      </c>
      <c r="C43" s="48">
        <f>'Water Data'!C41</f>
        <v>548681.17099999997</v>
      </c>
      <c r="D43" s="8">
        <f>IF(ISNUMBER('Water Data'!D41),'Water Data'!D41,"-")</f>
        <v>35.202377319335938</v>
      </c>
      <c r="E43" s="8">
        <f>IF(ISNUMBER('Water Data'!E41),'Water Data'!E41,"-")</f>
        <v>18.596967697143555</v>
      </c>
      <c r="F43" s="8">
        <f>IF(ISNUMBER('Water Data'!F41),'Water Data'!F41,"-")</f>
        <v>34.500389099121094</v>
      </c>
      <c r="G43" s="8">
        <f>IF(ISNUMBER('Water Data'!G41),'Water Data'!G41,"-")</f>
        <v>46.902645111083984</v>
      </c>
      <c r="H43" s="36">
        <f>IF(ISNUMBER('Water Data'!H41),IF('Water Data'!H41=-999,"NA",IF('Water Data'!H41&lt;1, "&lt;1", IF('Water Data'!H41&gt;99, "&gt;99", 'Water Data'!H41))),"-")</f>
        <v>72.156654357910156</v>
      </c>
      <c r="I43" s="36">
        <f>IF(ISNUMBER('Water Data'!I41),IF('Water Data'!I41=-999,"NA",IF('Water Data'!I41&lt;1, "&lt;1", IF('Water Data'!I41&gt;99, "&gt;99", 'Water Data'!I41))),"-")</f>
        <v>14.736824035644531</v>
      </c>
      <c r="J43" s="36">
        <f>IF(ISNUMBER('Water Data'!J41),IF('Water Data'!J41=-999,"NA",IF('Water Data'!J41&lt;1, "&lt;1", IF('Water Data'!J41&gt;99, "&gt;99", 'Water Data'!J41))),"-")</f>
        <v>13.106522560119629</v>
      </c>
      <c r="K43" s="36">
        <f>IF(ISNUMBER('Water Data'!K41),IF('Water Data'!K41=-999,"NA",IF('Water Data'!K41&lt;1, "&lt;1", IF('Water Data'!K41&gt;99, "&gt;99", 'Water Data'!K41))),"-")</f>
        <v>75.6175537109375</v>
      </c>
      <c r="L43" s="36">
        <f>IF(ISNUMBER('Water Data'!L41),IF('Water Data'!L41=-999,"NA",IF('Water Data'!L41&lt;1, "&lt;1", IF('Water Data'!L41&gt;99, "&gt;99", 'Water Data'!L41))),"-")</f>
        <v>15.663337707519531</v>
      </c>
      <c r="M43" s="36">
        <f>IF(ISNUMBER('Water Data'!M41),IF('Water Data'!M41=-999,"NA",IF('Water Data'!M41&lt;1, "&lt;1", IF('Water Data'!M41&gt;99, "&gt;99", 'Water Data'!M41))),"-")</f>
        <v>8.7191076278686523</v>
      </c>
      <c r="N43" s="36">
        <f>IF(ISNUMBER('Water Data'!N41),IF('Water Data'!N41=-999,"NA",IF('Water Data'!N41&lt;1, "&lt;1", IF('Water Data'!N41&gt;99, "&gt;99", 'Water Data'!N41))),"-")</f>
        <v>68.67694091796875</v>
      </c>
      <c r="O43" s="36">
        <f>IF(ISNUMBER('Water Data'!O41),IF('Water Data'!O41=-999,"NA",IF('Water Data'!O41&lt;1, "&lt;1", IF('Water Data'!O41&gt;99, "&gt;99", 'Water Data'!O41))),"-")</f>
        <v>18.316146850585938</v>
      </c>
      <c r="P43" s="36">
        <f>IF(ISNUMBER('Water Data'!P41),IF('Water Data'!P41=-999,"NA",IF('Water Data'!P41&lt;1, "&lt;1", IF('Water Data'!P41&gt;99, "&gt;99", 'Water Data'!P41))),"-")</f>
        <v>13.006915092468262</v>
      </c>
      <c r="Q43" s="36" t="str">
        <f>IF(ISNUMBER('Water Data'!Q41),IF('Water Data'!Q41=-999,"NA",IF('Water Data'!Q41&lt;1, "&lt;1", IF('Water Data'!Q41&gt;99, "&gt;99", 'Water Data'!Q41))),"-")</f>
        <v>-</v>
      </c>
      <c r="R43" s="36" t="str">
        <f>IF(ISNUMBER('Water Data'!R41),IF('Water Data'!R41=-999,"NA",IF('Water Data'!R41&lt;1, "&lt;1", IF('Water Data'!R41&gt;99, "&gt;99", 'Water Data'!R41))),"-")</f>
        <v>-</v>
      </c>
      <c r="S43" s="36" t="str">
        <f>IF(ISNUMBER('Water Data'!S41),IF('Water Data'!S41=-999,"NA",IF('Water Data'!S41&lt;1, "&lt;1", IF('Water Data'!S41&gt;99, "&gt;99", 'Water Data'!S41))),"-")</f>
        <v>-</v>
      </c>
      <c r="T43" s="36">
        <f>IF(ISNUMBER('Water Data'!T41),IF('Water Data'!T41=-999,"NA",IF('Water Data'!T41&lt;1, "&lt;1", IF('Water Data'!T41&gt;99, "&gt;99", 'Water Data'!T41))),"-")</f>
        <v>66.88970947265625</v>
      </c>
      <c r="U43" s="36">
        <f>IF(ISNUMBER('Water Data'!U41),IF('Water Data'!U41=-999,"NA",IF('Water Data'!U41&lt;1, "&lt;1", IF('Water Data'!U41&gt;99, "&gt;99", 'Water Data'!U41))),"-")</f>
        <v>19.117263793945313</v>
      </c>
      <c r="V43" s="36">
        <f>IF(ISNUMBER('Water Data'!V41),IF('Water Data'!V41=-999,"NA",IF('Water Data'!V41&lt;1, "&lt;1", IF('Water Data'!V41&gt;99, "&gt;99", 'Water Data'!V41))),"-")</f>
        <v>13.993026733398438</v>
      </c>
      <c r="W43" s="36">
        <f>IF(ISNUMBER('Water Data'!W41),IF('Water Data'!W41=-999,"NA",IF('Water Data'!W41&lt;1, "&lt;1", IF('Water Data'!W41&gt;99, "&gt;99", 'Water Data'!W41))),"-")</f>
        <v>78.375526428222656</v>
      </c>
      <c r="X43" s="36">
        <f>IF(ISNUMBER('Water Data'!X41),IF('Water Data'!X41=-999,"NA",IF('Water Data'!X41&lt;1, "&lt;1", IF('Water Data'!X41&gt;99, "&gt;99", 'Water Data'!X41))),"-")</f>
        <v>14.056129455566406</v>
      </c>
      <c r="Y43" s="36">
        <f>IF(ISNUMBER('Water Data'!Y41),IF('Water Data'!Y41=-999,"NA",IF('Water Data'!Y41&lt;1, "&lt;1", IF('Water Data'!Y41&gt;99, "&gt;99", 'Water Data'!Y41))),"-")</f>
        <v>7.5683417320251465</v>
      </c>
      <c r="Z43" s="5"/>
    </row>
    <row r="44" s="2" customFormat="true" hidden="true" x14ac:dyDescent="0.25">
      <c r="A44" s="37" t="str">
        <f>'Water Data'!A42</f>
        <v>Central and Southern Asia</v>
      </c>
      <c r="B44" s="5">
        <f>'Water Data'!B42</f>
        <v>2018</v>
      </c>
      <c r="C44" s="48">
        <f>'Water Data'!C42</f>
        <v>547852.245</v>
      </c>
      <c r="D44" s="8">
        <f>IF(ISNUMBER('Water Data'!D42),'Water Data'!D42,"-")</f>
        <v>35.655174255371094</v>
      </c>
      <c r="E44" s="8">
        <f>IF(ISNUMBER('Water Data'!E42),'Water Data'!E42,"-")</f>
        <v>18.409435272216797</v>
      </c>
      <c r="F44" s="8">
        <f>IF(ISNUMBER('Water Data'!F42),'Water Data'!F42,"-")</f>
        <v>34.479545593261719</v>
      </c>
      <c r="G44" s="8">
        <f>IF(ISNUMBER('Water Data'!G42),'Water Data'!G42,"-")</f>
        <v>47.111019134521484</v>
      </c>
      <c r="H44" s="36">
        <f>IF(ISNUMBER('Water Data'!H42),IF('Water Data'!H42=-999,"NA",IF('Water Data'!H42&lt;1, "&lt;1", IF('Water Data'!H42&gt;99, "&gt;99", 'Water Data'!H42))),"-")</f>
        <v>72.210906982421875</v>
      </c>
      <c r="I44" s="36">
        <f>IF(ISNUMBER('Water Data'!I42),IF('Water Data'!I42=-999,"NA",IF('Water Data'!I42&lt;1, "&lt;1", IF('Water Data'!I42&gt;99, "&gt;99", 'Water Data'!I42))),"-")</f>
        <v>15.591598510742188</v>
      </c>
      <c r="J44" s="36">
        <f>IF(ISNUMBER('Water Data'!J42),IF('Water Data'!J42=-999,"NA",IF('Water Data'!J42&lt;1, "&lt;1", IF('Water Data'!J42&gt;99, "&gt;99", 'Water Data'!J42))),"-")</f>
        <v>12.197492599487305</v>
      </c>
      <c r="K44" s="36">
        <f>IF(ISNUMBER('Water Data'!K42),IF('Water Data'!K42=-999,"NA",IF('Water Data'!K42&lt;1, "&lt;1", IF('Water Data'!K42&gt;99, "&gt;99", 'Water Data'!K42))),"-")</f>
        <v>75.7188720703125</v>
      </c>
      <c r="L44" s="36">
        <f>IF(ISNUMBER('Water Data'!L42),IF('Water Data'!L42=-999,"NA",IF('Water Data'!L42&lt;1, "&lt;1", IF('Water Data'!L42&gt;99, "&gt;99", 'Water Data'!L42))),"-")</f>
        <v>16.02398681640625</v>
      </c>
      <c r="M44" s="36">
        <f>IF(ISNUMBER('Water Data'!M42),IF('Water Data'!M42=-999,"NA",IF('Water Data'!M42&lt;1, "&lt;1", IF('Water Data'!M42&gt;99, "&gt;99", 'Water Data'!M42))),"-")</f>
        <v>8.2571382522583008</v>
      </c>
      <c r="N44" s="36">
        <f>IF(ISNUMBER('Water Data'!N42),IF('Water Data'!N42=-999,"NA",IF('Water Data'!N42&lt;1, "&lt;1", IF('Water Data'!N42&gt;99, "&gt;99", 'Water Data'!N42))),"-")</f>
        <v>68.677223205566406</v>
      </c>
      <c r="O44" s="36">
        <f>IF(ISNUMBER('Water Data'!O42),IF('Water Data'!O42=-999,"NA",IF('Water Data'!O42&lt;1, "&lt;1", IF('Water Data'!O42&gt;99, "&gt;99", 'Water Data'!O42))),"-")</f>
        <v>18.904289245605469</v>
      </c>
      <c r="P44" s="36">
        <f>IF(ISNUMBER('Water Data'!P42),IF('Water Data'!P42=-999,"NA",IF('Water Data'!P42&lt;1, "&lt;1", IF('Water Data'!P42&gt;99, "&gt;99", 'Water Data'!P42))),"-")</f>
        <v>12.418487548828125</v>
      </c>
      <c r="Q44" s="36" t="str">
        <f>IF(ISNUMBER('Water Data'!Q42),IF('Water Data'!Q42=-999,"NA",IF('Water Data'!Q42&lt;1, "&lt;1", IF('Water Data'!Q42&gt;99, "&gt;99", 'Water Data'!Q42))),"-")</f>
        <v>-</v>
      </c>
      <c r="R44" s="36" t="str">
        <f>IF(ISNUMBER('Water Data'!R42),IF('Water Data'!R42=-999,"NA",IF('Water Data'!R42&lt;1, "&lt;1", IF('Water Data'!R42&gt;99, "&gt;99", 'Water Data'!R42))),"-")</f>
        <v>-</v>
      </c>
      <c r="S44" s="36" t="str">
        <f>IF(ISNUMBER('Water Data'!S42),IF('Water Data'!S42=-999,"NA",IF('Water Data'!S42&lt;1, "&lt;1", IF('Water Data'!S42&gt;99, "&gt;99", 'Water Data'!S42))),"-")</f>
        <v>-</v>
      </c>
      <c r="T44" s="36">
        <f>IF(ISNUMBER('Water Data'!T42),IF('Water Data'!T42=-999,"NA",IF('Water Data'!T42&lt;1, "&lt;1", IF('Water Data'!T42&gt;99, "&gt;99", 'Water Data'!T42))),"-")</f>
        <v>66.971267700195313</v>
      </c>
      <c r="U44" s="36">
        <f>IF(ISNUMBER('Water Data'!U42),IF('Water Data'!U42=-999,"NA",IF('Water Data'!U42&lt;1, "&lt;1", IF('Water Data'!U42&gt;99, "&gt;99", 'Water Data'!U42))),"-")</f>
        <v>19.712570190429688</v>
      </c>
      <c r="V44" s="36">
        <f>IF(ISNUMBER('Water Data'!V42),IF('Water Data'!V42=-999,"NA",IF('Water Data'!V42&lt;1, "&lt;1", IF('Water Data'!V42&gt;99, "&gt;99", 'Water Data'!V42))),"-")</f>
        <v>13.316162109375</v>
      </c>
      <c r="W44" s="36">
        <f>IF(ISNUMBER('Water Data'!W42),IF('Water Data'!W42=-999,"NA",IF('Water Data'!W42&lt;1, "&lt;1", IF('Water Data'!W42&gt;99, "&gt;99", 'Water Data'!W42))),"-")</f>
        <v>78.558464050292969</v>
      </c>
      <c r="X44" s="36">
        <f>IF(ISNUMBER('Water Data'!X42),IF('Water Data'!X42=-999,"NA",IF('Water Data'!X42&lt;1, "&lt;1", IF('Water Data'!X42&gt;99, "&gt;99", 'Water Data'!X42))),"-")</f>
        <v>14.291824340820313</v>
      </c>
      <c r="Y44" s="36">
        <f>IF(ISNUMBER('Water Data'!Y42),IF('Water Data'!Y42=-999,"NA",IF('Water Data'!Y42&lt;1, "&lt;1", IF('Water Data'!Y42&gt;99, "&gt;99", 'Water Data'!Y42))),"-")</f>
        <v>7.1497082710266113</v>
      </c>
      <c r="Z44" s="5"/>
    </row>
    <row r="45" s="2" customFormat="true" hidden="true" x14ac:dyDescent="0.25">
      <c r="A45" s="37" t="str">
        <f>'Water Data'!A43</f>
        <v>Central and Southern Asia</v>
      </c>
      <c r="B45" s="5">
        <f>'Water Data'!B43</f>
        <v>2019</v>
      </c>
      <c r="C45" s="48">
        <f>'Water Data'!C43</f>
        <v>546475.77899999998</v>
      </c>
      <c r="D45" s="8">
        <f>IF(ISNUMBER('Water Data'!D43),'Water Data'!D43,"-")</f>
        <v>36.121349334716797</v>
      </c>
      <c r="E45" s="8">
        <f>IF(ISNUMBER('Water Data'!E43),'Water Data'!E43,"-")</f>
        <v>18.250823974609375</v>
      </c>
      <c r="F45" s="8">
        <f>IF(ISNUMBER('Water Data'!F43),'Water Data'!F43,"-")</f>
        <v>34.386421203613281</v>
      </c>
      <c r="G45" s="8">
        <f>IF(ISNUMBER('Water Data'!G43),'Water Data'!G43,"-")</f>
        <v>47.362754821777344</v>
      </c>
      <c r="H45" s="36">
        <f>IF(ISNUMBER('Water Data'!H43),IF('Water Data'!H43=-999,"NA",IF('Water Data'!H43&lt;1, "&lt;1", IF('Water Data'!H43&gt;99, "&gt;99", 'Water Data'!H43))),"-")</f>
        <v>72.258674621582031</v>
      </c>
      <c r="I45" s="36">
        <f>IF(ISNUMBER('Water Data'!I43),IF('Water Data'!I43=-999,"NA",IF('Water Data'!I43&lt;1, "&lt;1", IF('Water Data'!I43&gt;99, "&gt;99", 'Water Data'!I43))),"-")</f>
        <v>16.448188781738281</v>
      </c>
      <c r="J45" s="36">
        <f>IF(ISNUMBER('Water Data'!J43),IF('Water Data'!J43=-999,"NA",IF('Water Data'!J43&lt;1, "&lt;1", IF('Water Data'!J43&gt;99, "&gt;99", 'Water Data'!J43))),"-")</f>
        <v>11.293134689331055</v>
      </c>
      <c r="K45" s="36">
        <f>IF(ISNUMBER('Water Data'!K43),IF('Water Data'!K43=-999,"NA",IF('Water Data'!K43&lt;1, "&lt;1", IF('Water Data'!K43&gt;99, "&gt;99", 'Water Data'!K43))),"-")</f>
        <v>75.748001098632813</v>
      </c>
      <c r="L45" s="36">
        <f>IF(ISNUMBER('Water Data'!L43),IF('Water Data'!L43=-999,"NA",IF('Water Data'!L43&lt;1, "&lt;1", IF('Water Data'!L43&gt;99, "&gt;99", 'Water Data'!L43))),"-")</f>
        <v>16.375885009765625</v>
      </c>
      <c r="M45" s="36">
        <f>IF(ISNUMBER('Water Data'!M43),IF('Water Data'!M43=-999,"NA",IF('Water Data'!M43&lt;1, "&lt;1", IF('Water Data'!M43&gt;99, "&gt;99", 'Water Data'!M43))),"-")</f>
        <v>7.8761148452758789</v>
      </c>
      <c r="N45" s="36">
        <f>IF(ISNUMBER('Water Data'!N43),IF('Water Data'!N43=-999,"NA",IF('Water Data'!N43&lt;1, "&lt;1", IF('Water Data'!N43&gt;99, "&gt;99", 'Water Data'!N43))),"-")</f>
        <v>68.656463623046875</v>
      </c>
      <c r="O45" s="36">
        <f>IF(ISNUMBER('Water Data'!O43),IF('Water Data'!O43=-999,"NA",IF('Water Data'!O43&lt;1, "&lt;1", IF('Water Data'!O43&gt;99, "&gt;99", 'Water Data'!O43))),"-")</f>
        <v>19.479446411132813</v>
      </c>
      <c r="P45" s="36">
        <f>IF(ISNUMBER('Water Data'!P43),IF('Water Data'!P43=-999,"NA",IF('Water Data'!P43&lt;1, "&lt;1", IF('Water Data'!P43&gt;99, "&gt;99", 'Water Data'!P43))),"-")</f>
        <v>11.864089965820313</v>
      </c>
      <c r="Q45" s="36" t="str">
        <f>IF(ISNUMBER('Water Data'!Q43),IF('Water Data'!Q43=-999,"NA",IF('Water Data'!Q43&lt;1, "&lt;1", IF('Water Data'!Q43&gt;99, "&gt;99", 'Water Data'!Q43))),"-")</f>
        <v>-</v>
      </c>
      <c r="R45" s="36" t="str">
        <f>IF(ISNUMBER('Water Data'!R43),IF('Water Data'!R43=-999,"NA",IF('Water Data'!R43&lt;1, "&lt;1", IF('Water Data'!R43&gt;99, "&gt;99", 'Water Data'!R43))),"-")</f>
        <v>-</v>
      </c>
      <c r="S45" s="36" t="str">
        <f>IF(ISNUMBER('Water Data'!S43),IF('Water Data'!S43=-999,"NA",IF('Water Data'!S43&lt;1, "&lt;1", IF('Water Data'!S43&gt;99, "&gt;99", 'Water Data'!S43))),"-")</f>
        <v>-</v>
      </c>
      <c r="T45" s="36">
        <f>IF(ISNUMBER('Water Data'!T43),IF('Water Data'!T43=-999,"NA",IF('Water Data'!T43&lt;1, "&lt;1", IF('Water Data'!T43&gt;99, "&gt;99", 'Water Data'!T43))),"-")</f>
        <v>67.043052673339844</v>
      </c>
      <c r="U45" s="36">
        <f>IF(ISNUMBER('Water Data'!U43),IF('Water Data'!U43=-999,"NA",IF('Water Data'!U43&lt;1, "&lt;1", IF('Water Data'!U43&gt;99, "&gt;99", 'Water Data'!U43))),"-")</f>
        <v>20.283195495605469</v>
      </c>
      <c r="V45" s="36">
        <f>IF(ISNUMBER('Water Data'!V43),IF('Water Data'!V43=-999,"NA",IF('Water Data'!V43&lt;1, "&lt;1", IF('Water Data'!V43&gt;99, "&gt;99", 'Water Data'!V43))),"-")</f>
        <v>12.673750877380371</v>
      </c>
      <c r="W45" s="36">
        <f>IF(ISNUMBER('Water Data'!W43),IF('Water Data'!W43=-999,"NA",IF('Water Data'!W43&lt;1, "&lt;1", IF('Water Data'!W43&gt;99, "&gt;99", 'Water Data'!W43))),"-")</f>
        <v>78.661201477050781</v>
      </c>
      <c r="X45" s="36">
        <f>IF(ISNUMBER('Water Data'!X43),IF('Water Data'!X43=-999,"NA",IF('Water Data'!X43&lt;1, "&lt;1", IF('Water Data'!X43&gt;99, "&gt;99", 'Water Data'!X43))),"-")</f>
        <v>14.487564086914063</v>
      </c>
      <c r="Y45" s="36">
        <f>IF(ISNUMBER('Water Data'!Y43),IF('Water Data'!Y43=-999,"NA",IF('Water Data'!Y43&lt;1, "&lt;1", IF('Water Data'!Y43&gt;99, "&gt;99", 'Water Data'!Y43))),"-")</f>
        <v>6.8512334823608398</v>
      </c>
      <c r="Z45" s="5"/>
    </row>
    <row r="46" s="2" customFormat="true" hidden="true" x14ac:dyDescent="0.25">
      <c r="A46" s="37" t="str">
        <f>'Water Data'!A44</f>
        <v>Central and Southern Asia</v>
      </c>
      <c r="B46" s="5">
        <f>'Water Data'!B44</f>
        <v>2020</v>
      </c>
      <c r="C46" s="48">
        <f>'Water Data'!C44</f>
        <v>545284.76899999997</v>
      </c>
      <c r="D46" s="8">
        <f>IF(ISNUMBER('Water Data'!D44),'Water Data'!D44,"-")</f>
        <v>36.591156005859375</v>
      </c>
      <c r="E46" s="8">
        <f>IF(ISNUMBER('Water Data'!E44),'Water Data'!E44,"-")</f>
        <v>18.170124053955078</v>
      </c>
      <c r="F46" s="8">
        <f>IF(ISNUMBER('Water Data'!F44),'Water Data'!F44,"-")</f>
        <v>34.202732086181641</v>
      </c>
      <c r="G46" s="8">
        <f>IF(ISNUMBER('Water Data'!G44),'Water Data'!G44,"-")</f>
        <v>47.627143859863281</v>
      </c>
      <c r="H46" s="36">
        <f>IF(ISNUMBER('Water Data'!H44),IF('Water Data'!H44=-999,"NA",IF('Water Data'!H44&lt;1, "&lt;1", IF('Water Data'!H44&gt;99, "&gt;99", 'Water Data'!H44))),"-")</f>
        <v>72.305343627929688</v>
      </c>
      <c r="I46" s="36">
        <f>IF(ISNUMBER('Water Data'!I44),IF('Water Data'!I44=-999,"NA",IF('Water Data'!I44&lt;1, "&lt;1", IF('Water Data'!I44&gt;99, "&gt;99", 'Water Data'!I44))),"-")</f>
        <v>17.265495300292969</v>
      </c>
      <c r="J46" s="36">
        <f>IF(ISNUMBER('Water Data'!J44),IF('Water Data'!J44=-999,"NA",IF('Water Data'!J44&lt;1, "&lt;1", IF('Water Data'!J44&gt;99, "&gt;99", 'Water Data'!J44))),"-")</f>
        <v>10.429162979125977</v>
      </c>
      <c r="K46" s="36">
        <f>IF(ISNUMBER('Water Data'!K44),IF('Water Data'!K44=-999,"NA",IF('Water Data'!K44&lt;1, "&lt;1", IF('Water Data'!K44&gt;99, "&gt;99", 'Water Data'!K44))),"-")</f>
        <v>75.698554992675781</v>
      </c>
      <c r="L46" s="36">
        <f>IF(ISNUMBER('Water Data'!L44),IF('Water Data'!L44=-999,"NA",IF('Water Data'!L44&lt;1, "&lt;1", IF('Water Data'!L44&gt;99, "&gt;99", 'Water Data'!L44))),"-")</f>
        <v>16.803855895996094</v>
      </c>
      <c r="M46" s="36">
        <f>IF(ISNUMBER('Water Data'!M44),IF('Water Data'!M44=-999,"NA",IF('Water Data'!M44&lt;1, "&lt;1", IF('Water Data'!M44&gt;99, "&gt;99", 'Water Data'!M44))),"-")</f>
        <v>7.4975857734680176</v>
      </c>
      <c r="N46" s="36">
        <f>IF(ISNUMBER('Water Data'!N44),IF('Water Data'!N44=-999,"NA",IF('Water Data'!N44&lt;1, "&lt;1", IF('Water Data'!N44&gt;99, "&gt;99", 'Water Data'!N44))),"-")</f>
        <v>68.634483337402344</v>
      </c>
      <c r="O46" s="36">
        <f>IF(ISNUMBER('Water Data'!O44),IF('Water Data'!O44=-999,"NA",IF('Water Data'!O44&lt;1, "&lt;1", IF('Water Data'!O44&gt;99, "&gt;99", 'Water Data'!O44))),"-")</f>
        <v>20.051689147949219</v>
      </c>
      <c r="P46" s="36">
        <f>IF(ISNUMBER('Water Data'!P44),IF('Water Data'!P44=-999,"NA",IF('Water Data'!P44&lt;1, "&lt;1", IF('Water Data'!P44&gt;99, "&gt;99", 'Water Data'!P44))),"-")</f>
        <v>11.313825607299805</v>
      </c>
      <c r="Q46" s="36" t="str">
        <f>IF(ISNUMBER('Water Data'!Q44),IF('Water Data'!Q44=-999,"NA",IF('Water Data'!Q44&lt;1, "&lt;1", IF('Water Data'!Q44&gt;99, "&gt;99", 'Water Data'!Q44))),"-")</f>
        <v>-</v>
      </c>
      <c r="R46" s="36" t="str">
        <f>IF(ISNUMBER('Water Data'!R44),IF('Water Data'!R44=-999,"NA",IF('Water Data'!R44&lt;1, "&lt;1", IF('Water Data'!R44&gt;99, "&gt;99", 'Water Data'!R44))),"-")</f>
        <v>-</v>
      </c>
      <c r="S46" s="36" t="str">
        <f>IF(ISNUMBER('Water Data'!S44),IF('Water Data'!S44=-999,"NA",IF('Water Data'!S44&lt;1, "&lt;1", IF('Water Data'!S44&gt;99, "&gt;99", 'Water Data'!S44))),"-")</f>
        <v>-</v>
      </c>
      <c r="T46" s="36">
        <f>IF(ISNUMBER('Water Data'!T44),IF('Water Data'!T44=-999,"NA",IF('Water Data'!T44&lt;1, "&lt;1", IF('Water Data'!T44&gt;99, "&gt;99", 'Water Data'!T44))),"-")</f>
        <v>67.114143371582031</v>
      </c>
      <c r="U46" s="36">
        <f>IF(ISNUMBER('Water Data'!U44),IF('Water Data'!U44=-999,"NA",IF('Water Data'!U44&lt;1, "&lt;1", IF('Water Data'!U44&gt;99, "&gt;99", 'Water Data'!U44))),"-")</f>
        <v>20.83184814453125</v>
      </c>
      <c r="V46" s="36">
        <f>IF(ISNUMBER('Water Data'!V44),IF('Water Data'!V44=-999,"NA",IF('Water Data'!V44&lt;1, "&lt;1", IF('Water Data'!V44&gt;99, "&gt;99", 'Water Data'!V44))),"-")</f>
        <v>12.054012298583984</v>
      </c>
      <c r="W46" s="36">
        <f>IF(ISNUMBER('Water Data'!W44),IF('Water Data'!W44=-999,"NA",IF('Water Data'!W44&lt;1, "&lt;1", IF('Water Data'!W44&gt;99, "&gt;99", 'Water Data'!W44))),"-")</f>
        <v>78.758460998535156</v>
      </c>
      <c r="X46" s="36">
        <f>IF(ISNUMBER('Water Data'!X44),IF('Water Data'!X44=-999,"NA",IF('Water Data'!X44&lt;1, "&lt;1", IF('Water Data'!X44&gt;99, "&gt;99", 'Water Data'!X44))),"-")</f>
        <v>14.62420654296875</v>
      </c>
      <c r="Y46" s="36">
        <f>IF(ISNUMBER('Water Data'!Y44),IF('Water Data'!Y44=-999,"NA",IF('Water Data'!Y44&lt;1, "&lt;1", IF('Water Data'!Y44&gt;99, "&gt;99", 'Water Data'!Y44))),"-")</f>
        <v>6.6173338890075684</v>
      </c>
      <c r="Z46" s="5"/>
    </row>
    <row r="47" s="2" customFormat="true" x14ac:dyDescent="0.25">
      <c r="A47" s="37" t="str">
        <f>'Water Data'!A45</f>
        <v>Central and Southern Asia</v>
      </c>
      <c r="B47" s="5">
        <f>'Water Data'!B45</f>
        <v>2021</v>
      </c>
      <c r="C47" s="48">
        <f>'Water Data'!C45</f>
        <v>547164.50600000005</v>
      </c>
      <c r="D47" s="8">
        <f>IF(ISNUMBER('Water Data'!D45),'Water Data'!D45,"-")</f>
        <v>37.064037322998047</v>
      </c>
      <c r="E47" s="8">
        <f>IF(ISNUMBER('Water Data'!E45),'Water Data'!E45,"-")</f>
        <v>18.646909713745117</v>
      </c>
      <c r="F47" s="8">
        <f>IF(ISNUMBER('Water Data'!F45),'Water Data'!F45,"-")</f>
        <v>33.791343688964844</v>
      </c>
      <c r="G47" s="8">
        <f>IF(ISNUMBER('Water Data'!G45),'Water Data'!G45,"-")</f>
        <v>47.561748504638672</v>
      </c>
      <c r="H47" s="36">
        <f>IF(ISNUMBER('Water Data'!H45),IF('Water Data'!H45=-999,"NA",IF('Water Data'!H45&lt;1, "&lt;1", IF('Water Data'!H45&gt;99, "&gt;99", 'Water Data'!H45))),"-")</f>
        <v>74.625457763671875</v>
      </c>
      <c r="I47" s="36">
        <f>IF(ISNUMBER('Water Data'!I45),IF('Water Data'!I45=-999,"NA",IF('Water Data'!I45&lt;1, "&lt;1", IF('Water Data'!I45&gt;99, "&gt;99", 'Water Data'!I45))),"-")</f>
        <v>15.849403381347656</v>
      </c>
      <c r="J47" s="36">
        <f>IF(ISNUMBER('Water Data'!J45),IF('Water Data'!J45=-999,"NA",IF('Water Data'!J45&lt;1, "&lt;1", IF('Water Data'!J45&gt;99, "&gt;99", 'Water Data'!J45))),"-")</f>
        <v>9.5251379013061523</v>
      </c>
      <c r="K47" s="36">
        <f>IF(ISNUMBER('Water Data'!K45),IF('Water Data'!K45=-999,"NA",IF('Water Data'!K45&lt;1, "&lt;1", IF('Water Data'!K45&gt;99, "&gt;99", 'Water Data'!K45))),"-")</f>
        <v>75.611946105957031</v>
      </c>
      <c r="L47" s="36">
        <f>IF(ISNUMBER('Water Data'!L45),IF('Water Data'!L45=-999,"NA",IF('Water Data'!L45&lt;1, "&lt;1", IF('Water Data'!L45&gt;99, "&gt;99", 'Water Data'!L45))),"-")</f>
        <v>16.885276794433594</v>
      </c>
      <c r="M47" s="36">
        <f>IF(ISNUMBER('Water Data'!M45),IF('Water Data'!M45=-999,"NA",IF('Water Data'!M45&lt;1, "&lt;1", IF('Water Data'!M45&gt;99, "&gt;99", 'Water Data'!M45))),"-")</f>
        <v>7.5027756690979004</v>
      </c>
      <c r="N47" s="36">
        <f>IF(ISNUMBER('Water Data'!N45),IF('Water Data'!N45=-999,"NA",IF('Water Data'!N45&lt;1, "&lt;1", IF('Water Data'!N45&gt;99, "&gt;99", 'Water Data'!N45))),"-")</f>
        <v>68.599708557128906</v>
      </c>
      <c r="O47" s="36">
        <f>IF(ISNUMBER('Water Data'!O45),IF('Water Data'!O45=-999,"NA",IF('Water Data'!O45&lt;1, "&lt;1", IF('Water Data'!O45&gt;99, "&gt;99", 'Water Data'!O45))),"-")</f>
        <v>20.032943725585938</v>
      </c>
      <c r="P47" s="36">
        <f>IF(ISNUMBER('Water Data'!P45),IF('Water Data'!P45=-999,"NA",IF('Water Data'!P45&lt;1, "&lt;1", IF('Water Data'!P45&gt;99, "&gt;99", 'Water Data'!P45))),"-")</f>
        <v>11.367347717285156</v>
      </c>
      <c r="Q47" s="36" t="str">
        <f>IF(ISNUMBER('Water Data'!Q45),IF('Water Data'!Q45=-999,"NA",IF('Water Data'!Q45&lt;1, "&lt;1", IF('Water Data'!Q45&gt;99, "&gt;99", 'Water Data'!Q45))),"-")</f>
        <v>-</v>
      </c>
      <c r="R47" s="36" t="str">
        <f>IF(ISNUMBER('Water Data'!R45),IF('Water Data'!R45=-999,"NA",IF('Water Data'!R45&lt;1, "&lt;1", IF('Water Data'!R45&gt;99, "&gt;99", 'Water Data'!R45))),"-")</f>
        <v>-</v>
      </c>
      <c r="S47" s="36" t="str">
        <f>IF(ISNUMBER('Water Data'!S45),IF('Water Data'!S45=-999,"NA",IF('Water Data'!S45&lt;1, "&lt;1", IF('Water Data'!S45&gt;99, "&gt;99", 'Water Data'!S45))),"-")</f>
        <v>-</v>
      </c>
      <c r="T47" s="36">
        <f>IF(ISNUMBER('Water Data'!T45),IF('Water Data'!T45=-999,"NA",IF('Water Data'!T45&lt;1, "&lt;1", IF('Water Data'!T45&gt;99, "&gt;99", 'Water Data'!T45))),"-")</f>
        <v>67.188705444335938</v>
      </c>
      <c r="U47" s="36">
        <f>IF(ISNUMBER('Water Data'!U45),IF('Water Data'!U45=-999,"NA",IF('Water Data'!U45&lt;1, "&lt;1", IF('Water Data'!U45&gt;99, "&gt;99", 'Water Data'!U45))),"-")</f>
        <v>20.739334106445313</v>
      </c>
      <c r="V47" s="36">
        <f>IF(ISNUMBER('Water Data'!V45),IF('Water Data'!V45=-999,"NA",IF('Water Data'!V45&lt;1, "&lt;1", IF('Water Data'!V45&gt;99, "&gt;99", 'Water Data'!V45))),"-")</f>
        <v>12.071963310241699</v>
      </c>
      <c r="W47" s="36">
        <f>IF(ISNUMBER('Water Data'!W45),IF('Water Data'!W45=-999,"NA",IF('Water Data'!W45&lt;1, "&lt;1", IF('Water Data'!W45&gt;99, "&gt;99", 'Water Data'!W45))),"-")</f>
        <v>78.863197326660156</v>
      </c>
      <c r="X47" s="36">
        <f>IF(ISNUMBER('Water Data'!X45),IF('Water Data'!X45=-999,"NA",IF('Water Data'!X45&lt;1, "&lt;1", IF('Water Data'!X45&gt;99, "&gt;99", 'Water Data'!X45))),"-")</f>
        <v>14.498542785644531</v>
      </c>
      <c r="Y47" s="36">
        <f>IF(ISNUMBER('Water Data'!Y45),IF('Water Data'!Y45=-999,"NA",IF('Water Data'!Y45&lt;1, "&lt;1", IF('Water Data'!Y45&gt;99, "&gt;99", 'Water Data'!Y45))),"-")</f>
        <v>6.6382594108581543</v>
      </c>
      <c r="Z47" s="39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="2" customFormat="true" hidden="true" x14ac:dyDescent="0.25">
      <c r="A48" s="37" t="str">
        <f>'Water Data'!A46</f>
        <v>Eastern and South-Eastern Asia</v>
      </c>
      <c r="B48" s="5">
        <f>'Water Data'!B46</f>
        <v>2000</v>
      </c>
      <c r="C48" s="48">
        <f>'Water Data'!C46</f>
        <v>497663.00699999998</v>
      </c>
      <c r="D48" s="8">
        <f>IF(ISNUMBER('Water Data'!D46),'Water Data'!D46,"-")</f>
        <v>38.938762664794922</v>
      </c>
      <c r="E48" s="8">
        <f>IF(ISNUMBER('Water Data'!E46),'Water Data'!E46,"-")</f>
        <v>16.240501403808594</v>
      </c>
      <c r="F48" s="8">
        <f>IF(ISNUMBER('Water Data'!F46),'Water Data'!F46,"-")</f>
        <v>40.731426239013672</v>
      </c>
      <c r="G48" s="8">
        <f>IF(ISNUMBER('Water Data'!G46),'Water Data'!G46,"-")</f>
        <v>43.028076171875</v>
      </c>
      <c r="H48" s="36" t="str">
        <f>IF(ISNUMBER('Water Data'!H46),IF('Water Data'!H46=-999,"NA",IF('Water Data'!H46&lt;1, "&lt;1", IF('Water Data'!H46&gt;99, "&gt;99", 'Water Data'!H46))),"-")</f>
        <v>-</v>
      </c>
      <c r="I48" s="36" t="str">
        <f>IF(ISNUMBER('Water Data'!I46),IF('Water Data'!I46=-999,"NA",IF('Water Data'!I46&lt;1, "&lt;1", IF('Water Data'!I46&gt;99, "&gt;99", 'Water Data'!I46))),"-")</f>
        <v>-</v>
      </c>
      <c r="J48" s="36" t="str">
        <f>IF(ISNUMBER('Water Data'!J46),IF('Water Data'!J46=-999,"NA",IF('Water Data'!J46&lt;1, "&lt;1", IF('Water Data'!J46&gt;99, "&gt;99", 'Water Data'!J46))),"-")</f>
        <v>-</v>
      </c>
      <c r="K48" s="36" t="str">
        <f>IF(ISNUMBER('Water Data'!K46),IF('Water Data'!K46=-999,"NA",IF('Water Data'!K46&lt;1, "&lt;1", IF('Water Data'!K46&gt;99, "&gt;99", 'Water Data'!K46))),"-")</f>
        <v>-</v>
      </c>
      <c r="L48" s="36" t="str">
        <f>IF(ISNUMBER('Water Data'!L46),IF('Water Data'!L46=-999,"NA",IF('Water Data'!L46&lt;1, "&lt;1", IF('Water Data'!L46&gt;99, "&gt;99", 'Water Data'!L46))),"-")</f>
        <v>-</v>
      </c>
      <c r="M48" s="36" t="str">
        <f>IF(ISNUMBER('Water Data'!M46),IF('Water Data'!M46=-999,"NA",IF('Water Data'!M46&lt;1, "&lt;1", IF('Water Data'!M46&gt;99, "&gt;99", 'Water Data'!M46))),"-")</f>
        <v>-</v>
      </c>
      <c r="N48" s="36" t="str">
        <f>IF(ISNUMBER('Water Data'!N46),IF('Water Data'!N46=-999,"NA",IF('Water Data'!N46&lt;1, "&lt;1", IF('Water Data'!N46&gt;99, "&gt;99", 'Water Data'!N46))),"-")</f>
        <v>-</v>
      </c>
      <c r="O48" s="36" t="str">
        <f>IF(ISNUMBER('Water Data'!O46),IF('Water Data'!O46=-999,"NA",IF('Water Data'!O46&lt;1, "&lt;1", IF('Water Data'!O46&gt;99, "&gt;99", 'Water Data'!O46))),"-")</f>
        <v>-</v>
      </c>
      <c r="P48" s="36" t="str">
        <f>IF(ISNUMBER('Water Data'!P46),IF('Water Data'!P46=-999,"NA",IF('Water Data'!P46&lt;1, "&lt;1", IF('Water Data'!P46&gt;99, "&gt;99", 'Water Data'!P46))),"-")</f>
        <v>-</v>
      </c>
      <c r="Q48" s="36" t="str">
        <f>IF(ISNUMBER('Water Data'!Q46),IF('Water Data'!Q46=-999,"NA",IF('Water Data'!Q46&lt;1, "&lt;1", IF('Water Data'!Q46&gt;99, "&gt;99", 'Water Data'!Q46))),"-")</f>
        <v>-</v>
      </c>
      <c r="R48" s="36" t="str">
        <f>IF(ISNUMBER('Water Data'!R46),IF('Water Data'!R46=-999,"NA",IF('Water Data'!R46&lt;1, "&lt;1", IF('Water Data'!R46&gt;99, "&gt;99", 'Water Data'!R46))),"-")</f>
        <v>-</v>
      </c>
      <c r="S48" s="36" t="str">
        <f>IF(ISNUMBER('Water Data'!S46),IF('Water Data'!S46=-999,"NA",IF('Water Data'!S46&lt;1, "&lt;1", IF('Water Data'!S46&gt;99, "&gt;99", 'Water Data'!S46))),"-")</f>
        <v>-</v>
      </c>
      <c r="T48" s="36" t="str">
        <f>IF(ISNUMBER('Water Data'!T46),IF('Water Data'!T46=-999,"NA",IF('Water Data'!T46&lt;1, "&lt;1", IF('Water Data'!T46&gt;99, "&gt;99", 'Water Data'!T46))),"-")</f>
        <v>-</v>
      </c>
      <c r="U48" s="36" t="str">
        <f>IF(ISNUMBER('Water Data'!U46),IF('Water Data'!U46=-999,"NA",IF('Water Data'!U46&lt;1, "&lt;1", IF('Water Data'!U46&gt;99, "&gt;99", 'Water Data'!U46))),"-")</f>
        <v>-</v>
      </c>
      <c r="V48" s="36" t="str">
        <f>IF(ISNUMBER('Water Data'!V46),IF('Water Data'!V46=-999,"NA",IF('Water Data'!V46&lt;1, "&lt;1", IF('Water Data'!V46&gt;99, "&gt;99", 'Water Data'!V46))),"-")</f>
        <v>&lt;1</v>
      </c>
      <c r="W48" s="36" t="str">
        <f>IF(ISNUMBER('Water Data'!W46),IF('Water Data'!W46=-999,"NA",IF('Water Data'!W46&lt;1, "&lt;1", IF('Water Data'!W46&gt;99, "&gt;99", 'Water Data'!W46))),"-")</f>
        <v>-</v>
      </c>
      <c r="X48" s="36" t="str">
        <f>IF(ISNUMBER('Water Data'!X46),IF('Water Data'!X46=-999,"NA",IF('Water Data'!X46&lt;1, "&lt;1", IF('Water Data'!X46&gt;99, "&gt;99", 'Water Data'!X46))),"-")</f>
        <v>-</v>
      </c>
      <c r="Y48" s="36" t="str">
        <f>IF(ISNUMBER('Water Data'!Y46),IF('Water Data'!Y46=-999,"NA",IF('Water Data'!Y46&lt;1, "&lt;1", IF('Water Data'!Y46&gt;99, "&gt;99", 'Water Data'!Y46))),"-")</f>
        <v>&lt;1</v>
      </c>
      <c r="Z48" s="5"/>
    </row>
    <row r="49" s="2" customFormat="true" hidden="true" x14ac:dyDescent="0.25">
      <c r="A49" s="37" t="str">
        <f>'Water Data'!A47</f>
        <v>Eastern and South-Eastern Asia</v>
      </c>
      <c r="B49" s="5">
        <f>'Water Data'!B47</f>
        <v>2001</v>
      </c>
      <c r="C49" s="48">
        <f>'Water Data'!C47</f>
        <v>495238.62099999998</v>
      </c>
      <c r="D49" s="8">
        <f>IF(ISNUMBER('Water Data'!D47),'Water Data'!D47,"-")</f>
        <v>39.961620330810547</v>
      </c>
      <c r="E49" s="8">
        <f>IF(ISNUMBER('Water Data'!E47),'Water Data'!E47,"-")</f>
        <v>15.922480583190918</v>
      </c>
      <c r="F49" s="8">
        <f>IF(ISNUMBER('Water Data'!F47),'Water Data'!F47,"-")</f>
        <v>39.037090301513672</v>
      </c>
      <c r="G49" s="8">
        <f>IF(ISNUMBER('Water Data'!G47),'Water Data'!G47,"-")</f>
        <v>45.040431976318359</v>
      </c>
      <c r="H49" s="36" t="str">
        <f>IF(ISNUMBER('Water Data'!H47),IF('Water Data'!H47=-999,"NA",IF('Water Data'!H47&lt;1, "&lt;1", IF('Water Data'!H47&gt;99, "&gt;99", 'Water Data'!H47))),"-")</f>
        <v>-</v>
      </c>
      <c r="I49" s="36" t="str">
        <f>IF(ISNUMBER('Water Data'!I47),IF('Water Data'!I47=-999,"NA",IF('Water Data'!I47&lt;1, "&lt;1", IF('Water Data'!I47&gt;99, "&gt;99", 'Water Data'!I47))),"-")</f>
        <v>-</v>
      </c>
      <c r="J49" s="36" t="str">
        <f>IF(ISNUMBER('Water Data'!J47),IF('Water Data'!J47=-999,"NA",IF('Water Data'!J47&lt;1, "&lt;1", IF('Water Data'!J47&gt;99, "&gt;99", 'Water Data'!J47))),"-")</f>
        <v>-</v>
      </c>
      <c r="K49" s="36" t="str">
        <f>IF(ISNUMBER('Water Data'!K47),IF('Water Data'!K47=-999,"NA",IF('Water Data'!K47&lt;1, "&lt;1", IF('Water Data'!K47&gt;99, "&gt;99", 'Water Data'!K47))),"-")</f>
        <v>-</v>
      </c>
      <c r="L49" s="36" t="str">
        <f>IF(ISNUMBER('Water Data'!L47),IF('Water Data'!L47=-999,"NA",IF('Water Data'!L47&lt;1, "&lt;1", IF('Water Data'!L47&gt;99, "&gt;99", 'Water Data'!L47))),"-")</f>
        <v>-</v>
      </c>
      <c r="M49" s="36" t="str">
        <f>IF(ISNUMBER('Water Data'!M47),IF('Water Data'!M47=-999,"NA",IF('Water Data'!M47&lt;1, "&lt;1", IF('Water Data'!M47&gt;99, "&gt;99", 'Water Data'!M47))),"-")</f>
        <v>-</v>
      </c>
      <c r="N49" s="36" t="str">
        <f>IF(ISNUMBER('Water Data'!N47),IF('Water Data'!N47=-999,"NA",IF('Water Data'!N47&lt;1, "&lt;1", IF('Water Data'!N47&gt;99, "&gt;99", 'Water Data'!N47))),"-")</f>
        <v>-</v>
      </c>
      <c r="O49" s="36" t="str">
        <f>IF(ISNUMBER('Water Data'!O47),IF('Water Data'!O47=-999,"NA",IF('Water Data'!O47&lt;1, "&lt;1", IF('Water Data'!O47&gt;99, "&gt;99", 'Water Data'!O47))),"-")</f>
        <v>-</v>
      </c>
      <c r="P49" s="36" t="str">
        <f>IF(ISNUMBER('Water Data'!P47),IF('Water Data'!P47=-999,"NA",IF('Water Data'!P47&lt;1, "&lt;1", IF('Water Data'!P47&gt;99, "&gt;99", 'Water Data'!P47))),"-")</f>
        <v>-</v>
      </c>
      <c r="Q49" s="36" t="str">
        <f>IF(ISNUMBER('Water Data'!Q47),IF('Water Data'!Q47=-999,"NA",IF('Water Data'!Q47&lt;1, "&lt;1", IF('Water Data'!Q47&gt;99, "&gt;99", 'Water Data'!Q47))),"-")</f>
        <v>-</v>
      </c>
      <c r="R49" s="36" t="str">
        <f>IF(ISNUMBER('Water Data'!R47),IF('Water Data'!R47=-999,"NA",IF('Water Data'!R47&lt;1, "&lt;1", IF('Water Data'!R47&gt;99, "&gt;99", 'Water Data'!R47))),"-")</f>
        <v>-</v>
      </c>
      <c r="S49" s="36" t="str">
        <f>IF(ISNUMBER('Water Data'!S47),IF('Water Data'!S47=-999,"NA",IF('Water Data'!S47&lt;1, "&lt;1", IF('Water Data'!S47&gt;99, "&gt;99", 'Water Data'!S47))),"-")</f>
        <v>-</v>
      </c>
      <c r="T49" s="36" t="str">
        <f>IF(ISNUMBER('Water Data'!T47),IF('Water Data'!T47=-999,"NA",IF('Water Data'!T47&lt;1, "&lt;1", IF('Water Data'!T47&gt;99, "&gt;99", 'Water Data'!T47))),"-")</f>
        <v>-</v>
      </c>
      <c r="U49" s="36" t="str">
        <f>IF(ISNUMBER('Water Data'!U47),IF('Water Data'!U47=-999,"NA",IF('Water Data'!U47&lt;1, "&lt;1", IF('Water Data'!U47&gt;99, "&gt;99", 'Water Data'!U47))),"-")</f>
        <v>-</v>
      </c>
      <c r="V49" s="36" t="str">
        <f>IF(ISNUMBER('Water Data'!V47),IF('Water Data'!V47=-999,"NA",IF('Water Data'!V47&lt;1, "&lt;1", IF('Water Data'!V47&gt;99, "&gt;99", 'Water Data'!V47))),"-")</f>
        <v>&lt;1</v>
      </c>
      <c r="W49" s="36" t="str">
        <f>IF(ISNUMBER('Water Data'!W47),IF('Water Data'!W47=-999,"NA",IF('Water Data'!W47&lt;1, "&lt;1", IF('Water Data'!W47&gt;99, "&gt;99", 'Water Data'!W47))),"-")</f>
        <v>-</v>
      </c>
      <c r="X49" s="36" t="str">
        <f>IF(ISNUMBER('Water Data'!X47),IF('Water Data'!X47=-999,"NA",IF('Water Data'!X47&lt;1, "&lt;1", IF('Water Data'!X47&gt;99, "&gt;99", 'Water Data'!X47))),"-")</f>
        <v>-</v>
      </c>
      <c r="Y49" s="36" t="str">
        <f>IF(ISNUMBER('Water Data'!Y47),IF('Water Data'!Y47=-999,"NA",IF('Water Data'!Y47&lt;1, "&lt;1", IF('Water Data'!Y47&gt;99, "&gt;99", 'Water Data'!Y47))),"-")</f>
        <v>&lt;1</v>
      </c>
      <c r="Z49" s="5"/>
    </row>
    <row r="50" s="2" customFormat="true" hidden="true" x14ac:dyDescent="0.25">
      <c r="A50" s="37" t="str">
        <f>'Water Data'!A48</f>
        <v>Eastern and South-Eastern Asia</v>
      </c>
      <c r="B50" s="5">
        <f>'Water Data'!B48</f>
        <v>2002</v>
      </c>
      <c r="C50" s="48">
        <f>'Water Data'!C48</f>
        <v>493131.77299999999</v>
      </c>
      <c r="D50" s="8">
        <f>IF(ISNUMBER('Water Data'!D48),'Water Data'!D48,"-")</f>
        <v>41.063362121582031</v>
      </c>
      <c r="E50" s="8">
        <f>IF(ISNUMBER('Water Data'!E48),'Water Data'!E48,"-")</f>
        <v>15.998052597045898</v>
      </c>
      <c r="F50" s="8">
        <f>IF(ISNUMBER('Water Data'!F48),'Water Data'!F48,"-")</f>
        <v>37.445709228515625</v>
      </c>
      <c r="G50" s="8">
        <f>IF(ISNUMBER('Water Data'!G48),'Water Data'!G48,"-")</f>
        <v>46.556232452392578</v>
      </c>
      <c r="H50" s="36" t="str">
        <f>IF(ISNUMBER('Water Data'!H48),IF('Water Data'!H48=-999,"NA",IF('Water Data'!H48&lt;1, "&lt;1", IF('Water Data'!H48&gt;99, "&gt;99", 'Water Data'!H48))),"-")</f>
        <v>-</v>
      </c>
      <c r="I50" s="36" t="str">
        <f>IF(ISNUMBER('Water Data'!I48),IF('Water Data'!I48=-999,"NA",IF('Water Data'!I48&lt;1, "&lt;1", IF('Water Data'!I48&gt;99, "&gt;99", 'Water Data'!I48))),"-")</f>
        <v>-</v>
      </c>
      <c r="J50" s="36" t="str">
        <f>IF(ISNUMBER('Water Data'!J48),IF('Water Data'!J48=-999,"NA",IF('Water Data'!J48&lt;1, "&lt;1", IF('Water Data'!J48&gt;99, "&gt;99", 'Water Data'!J48))),"-")</f>
        <v>-</v>
      </c>
      <c r="K50" s="36" t="str">
        <f>IF(ISNUMBER('Water Data'!K48),IF('Water Data'!K48=-999,"NA",IF('Water Data'!K48&lt;1, "&lt;1", IF('Water Data'!K48&gt;99, "&gt;99", 'Water Data'!K48))),"-")</f>
        <v>-</v>
      </c>
      <c r="L50" s="36" t="str">
        <f>IF(ISNUMBER('Water Data'!L48),IF('Water Data'!L48=-999,"NA",IF('Water Data'!L48&lt;1, "&lt;1", IF('Water Data'!L48&gt;99, "&gt;99", 'Water Data'!L48))),"-")</f>
        <v>-</v>
      </c>
      <c r="M50" s="36" t="str">
        <f>IF(ISNUMBER('Water Data'!M48),IF('Water Data'!M48=-999,"NA",IF('Water Data'!M48&lt;1, "&lt;1", IF('Water Data'!M48&gt;99, "&gt;99", 'Water Data'!M48))),"-")</f>
        <v>-</v>
      </c>
      <c r="N50" s="36" t="str">
        <f>IF(ISNUMBER('Water Data'!N48),IF('Water Data'!N48=-999,"NA",IF('Water Data'!N48&lt;1, "&lt;1", IF('Water Data'!N48&gt;99, "&gt;99", 'Water Data'!N48))),"-")</f>
        <v>-</v>
      </c>
      <c r="O50" s="36" t="str">
        <f>IF(ISNUMBER('Water Data'!O48),IF('Water Data'!O48=-999,"NA",IF('Water Data'!O48&lt;1, "&lt;1", IF('Water Data'!O48&gt;99, "&gt;99", 'Water Data'!O48))),"-")</f>
        <v>-</v>
      </c>
      <c r="P50" s="36" t="str">
        <f>IF(ISNUMBER('Water Data'!P48),IF('Water Data'!P48=-999,"NA",IF('Water Data'!P48&lt;1, "&lt;1", IF('Water Data'!P48&gt;99, "&gt;99", 'Water Data'!P48))),"-")</f>
        <v>-</v>
      </c>
      <c r="Q50" s="36" t="str">
        <f>IF(ISNUMBER('Water Data'!Q48),IF('Water Data'!Q48=-999,"NA",IF('Water Data'!Q48&lt;1, "&lt;1", IF('Water Data'!Q48&gt;99, "&gt;99", 'Water Data'!Q48))),"-")</f>
        <v>-</v>
      </c>
      <c r="R50" s="36" t="str">
        <f>IF(ISNUMBER('Water Data'!R48),IF('Water Data'!R48=-999,"NA",IF('Water Data'!R48&lt;1, "&lt;1", IF('Water Data'!R48&gt;99, "&gt;99", 'Water Data'!R48))),"-")</f>
        <v>-</v>
      </c>
      <c r="S50" s="36" t="str">
        <f>IF(ISNUMBER('Water Data'!S48),IF('Water Data'!S48=-999,"NA",IF('Water Data'!S48&lt;1, "&lt;1", IF('Water Data'!S48&gt;99, "&gt;99", 'Water Data'!S48))),"-")</f>
        <v>-</v>
      </c>
      <c r="T50" s="36" t="str">
        <f>IF(ISNUMBER('Water Data'!T48),IF('Water Data'!T48=-999,"NA",IF('Water Data'!T48&lt;1, "&lt;1", IF('Water Data'!T48&gt;99, "&gt;99", 'Water Data'!T48))),"-")</f>
        <v>-</v>
      </c>
      <c r="U50" s="36" t="str">
        <f>IF(ISNUMBER('Water Data'!U48),IF('Water Data'!U48=-999,"NA",IF('Water Data'!U48&lt;1, "&lt;1", IF('Water Data'!U48&gt;99, "&gt;99", 'Water Data'!U48))),"-")</f>
        <v>-</v>
      </c>
      <c r="V50" s="36" t="str">
        <f>IF(ISNUMBER('Water Data'!V48),IF('Water Data'!V48=-999,"NA",IF('Water Data'!V48&lt;1, "&lt;1", IF('Water Data'!V48&gt;99, "&gt;99", 'Water Data'!V48))),"-")</f>
        <v>&lt;1</v>
      </c>
      <c r="W50" s="36" t="str">
        <f>IF(ISNUMBER('Water Data'!W48),IF('Water Data'!W48=-999,"NA",IF('Water Data'!W48&lt;1, "&lt;1", IF('Water Data'!W48&gt;99, "&gt;99", 'Water Data'!W48))),"-")</f>
        <v>-</v>
      </c>
      <c r="X50" s="36" t="str">
        <f>IF(ISNUMBER('Water Data'!X48),IF('Water Data'!X48=-999,"NA",IF('Water Data'!X48&lt;1, "&lt;1", IF('Water Data'!X48&gt;99, "&gt;99", 'Water Data'!X48))),"-")</f>
        <v>-</v>
      </c>
      <c r="Y50" s="36" t="str">
        <f>IF(ISNUMBER('Water Data'!Y48),IF('Water Data'!Y48=-999,"NA",IF('Water Data'!Y48&lt;1, "&lt;1", IF('Water Data'!Y48&gt;99, "&gt;99", 'Water Data'!Y48))),"-")</f>
        <v>&lt;1</v>
      </c>
      <c r="Z50" s="5"/>
    </row>
    <row r="51" s="2" customFormat="true" hidden="true" x14ac:dyDescent="0.25">
      <c r="A51" s="37" t="str">
        <f>'Water Data'!A49</f>
        <v>Eastern and South-Eastern Asia</v>
      </c>
      <c r="B51" s="5">
        <f>'Water Data'!B49</f>
        <v>2003</v>
      </c>
      <c r="C51" s="48">
        <f>'Water Data'!C49</f>
        <v>490411.37199999997</v>
      </c>
      <c r="D51" s="8">
        <f>IF(ISNUMBER('Water Data'!D49),'Water Data'!D49,"-")</f>
        <v>42.190727233886719</v>
      </c>
      <c r="E51" s="8">
        <f>IF(ISNUMBER('Water Data'!E49),'Water Data'!E49,"-")</f>
        <v>16.311923980712891</v>
      </c>
      <c r="F51" s="8">
        <f>IF(ISNUMBER('Water Data'!F49),'Water Data'!F49,"-")</f>
        <v>36.179367065429688</v>
      </c>
      <c r="G51" s="8">
        <f>IF(ISNUMBER('Water Data'!G49),'Water Data'!G49,"-")</f>
        <v>47.508708953857422</v>
      </c>
      <c r="H51" s="36" t="str">
        <f>IF(ISNUMBER('Water Data'!H49),IF('Water Data'!H49=-999,"NA",IF('Water Data'!H49&lt;1, "&lt;1", IF('Water Data'!H49&gt;99, "&gt;99", 'Water Data'!H49))),"-")</f>
        <v>-</v>
      </c>
      <c r="I51" s="36" t="str">
        <f>IF(ISNUMBER('Water Data'!I49),IF('Water Data'!I49=-999,"NA",IF('Water Data'!I49&lt;1, "&lt;1", IF('Water Data'!I49&gt;99, "&gt;99", 'Water Data'!I49))),"-")</f>
        <v>-</v>
      </c>
      <c r="J51" s="36" t="str">
        <f>IF(ISNUMBER('Water Data'!J49),IF('Water Data'!J49=-999,"NA",IF('Water Data'!J49&lt;1, "&lt;1", IF('Water Data'!J49&gt;99, "&gt;99", 'Water Data'!J49))),"-")</f>
        <v>-</v>
      </c>
      <c r="K51" s="36" t="str">
        <f>IF(ISNUMBER('Water Data'!K49),IF('Water Data'!K49=-999,"NA",IF('Water Data'!K49&lt;1, "&lt;1", IF('Water Data'!K49&gt;99, "&gt;99", 'Water Data'!K49))),"-")</f>
        <v>-</v>
      </c>
      <c r="L51" s="36" t="str">
        <f>IF(ISNUMBER('Water Data'!L49),IF('Water Data'!L49=-999,"NA",IF('Water Data'!L49&lt;1, "&lt;1", IF('Water Data'!L49&gt;99, "&gt;99", 'Water Data'!L49))),"-")</f>
        <v>-</v>
      </c>
      <c r="M51" s="36" t="str">
        <f>IF(ISNUMBER('Water Data'!M49),IF('Water Data'!M49=-999,"NA",IF('Water Data'!M49&lt;1, "&lt;1", IF('Water Data'!M49&gt;99, "&gt;99", 'Water Data'!M49))),"-")</f>
        <v>-</v>
      </c>
      <c r="N51" s="36" t="str">
        <f>IF(ISNUMBER('Water Data'!N49),IF('Water Data'!N49=-999,"NA",IF('Water Data'!N49&lt;1, "&lt;1", IF('Water Data'!N49&gt;99, "&gt;99", 'Water Data'!N49))),"-")</f>
        <v>-</v>
      </c>
      <c r="O51" s="36" t="str">
        <f>IF(ISNUMBER('Water Data'!O49),IF('Water Data'!O49=-999,"NA",IF('Water Data'!O49&lt;1, "&lt;1", IF('Water Data'!O49&gt;99, "&gt;99", 'Water Data'!O49))),"-")</f>
        <v>-</v>
      </c>
      <c r="P51" s="36" t="str">
        <f>IF(ISNUMBER('Water Data'!P49),IF('Water Data'!P49=-999,"NA",IF('Water Data'!P49&lt;1, "&lt;1", IF('Water Data'!P49&gt;99, "&gt;99", 'Water Data'!P49))),"-")</f>
        <v>-</v>
      </c>
      <c r="Q51" s="36" t="str">
        <f>IF(ISNUMBER('Water Data'!Q49),IF('Water Data'!Q49=-999,"NA",IF('Water Data'!Q49&lt;1, "&lt;1", IF('Water Data'!Q49&gt;99, "&gt;99", 'Water Data'!Q49))),"-")</f>
        <v>-</v>
      </c>
      <c r="R51" s="36" t="str">
        <f>IF(ISNUMBER('Water Data'!R49),IF('Water Data'!R49=-999,"NA",IF('Water Data'!R49&lt;1, "&lt;1", IF('Water Data'!R49&gt;99, "&gt;99", 'Water Data'!R49))),"-")</f>
        <v>-</v>
      </c>
      <c r="S51" s="36" t="str">
        <f>IF(ISNUMBER('Water Data'!S49),IF('Water Data'!S49=-999,"NA",IF('Water Data'!S49&lt;1, "&lt;1", IF('Water Data'!S49&gt;99, "&gt;99", 'Water Data'!S49))),"-")</f>
        <v>-</v>
      </c>
      <c r="T51" s="36" t="str">
        <f>IF(ISNUMBER('Water Data'!T49),IF('Water Data'!T49=-999,"NA",IF('Water Data'!T49&lt;1, "&lt;1", IF('Water Data'!T49&gt;99, "&gt;99", 'Water Data'!T49))),"-")</f>
        <v>-</v>
      </c>
      <c r="U51" s="36" t="str">
        <f>IF(ISNUMBER('Water Data'!U49),IF('Water Data'!U49=-999,"NA",IF('Water Data'!U49&lt;1, "&lt;1", IF('Water Data'!U49&gt;99, "&gt;99", 'Water Data'!U49))),"-")</f>
        <v>-</v>
      </c>
      <c r="V51" s="36" t="str">
        <f>IF(ISNUMBER('Water Data'!V49),IF('Water Data'!V49=-999,"NA",IF('Water Data'!V49&lt;1, "&lt;1", IF('Water Data'!V49&gt;99, "&gt;99", 'Water Data'!V49))),"-")</f>
        <v>&lt;1</v>
      </c>
      <c r="W51" s="36" t="str">
        <f>IF(ISNUMBER('Water Data'!W49),IF('Water Data'!W49=-999,"NA",IF('Water Data'!W49&lt;1, "&lt;1", IF('Water Data'!W49&gt;99, "&gt;99", 'Water Data'!W49))),"-")</f>
        <v>-</v>
      </c>
      <c r="X51" s="36" t="str">
        <f>IF(ISNUMBER('Water Data'!X49),IF('Water Data'!X49=-999,"NA",IF('Water Data'!X49&lt;1, "&lt;1", IF('Water Data'!X49&gt;99, "&gt;99", 'Water Data'!X49))),"-")</f>
        <v>-</v>
      </c>
      <c r="Y51" s="36" t="str">
        <f>IF(ISNUMBER('Water Data'!Y49),IF('Water Data'!Y49=-999,"NA",IF('Water Data'!Y49&lt;1, "&lt;1", IF('Water Data'!Y49&gt;99, "&gt;99", 'Water Data'!Y49))),"-")</f>
        <v>&lt;1</v>
      </c>
      <c r="Z51" s="5"/>
    </row>
    <row r="52" s="2" customFormat="true" hidden="true" x14ac:dyDescent="0.25">
      <c r="A52" s="37" t="str">
        <f>'Water Data'!A50</f>
        <v>Eastern and South-Eastern Asia</v>
      </c>
      <c r="B52" s="5">
        <f>'Water Data'!B50</f>
        <v>2004</v>
      </c>
      <c r="C52" s="48">
        <f>'Water Data'!C50</f>
        <v>503673.728</v>
      </c>
      <c r="D52" s="8">
        <f>IF(ISNUMBER('Water Data'!D50),'Water Data'!D50,"-")</f>
        <v>43.259117126464844</v>
      </c>
      <c r="E52" s="8">
        <f>IF(ISNUMBER('Water Data'!E50),'Water Data'!E50,"-")</f>
        <v>16.13743782043457</v>
      </c>
      <c r="F52" s="8">
        <f>IF(ISNUMBER('Water Data'!F50),'Water Data'!F50,"-")</f>
        <v>37.584423065185547</v>
      </c>
      <c r="G52" s="8">
        <f>IF(ISNUMBER('Water Data'!G50),'Water Data'!G50,"-")</f>
        <v>46.27813720703125</v>
      </c>
      <c r="H52" s="36" t="str">
        <f>IF(ISNUMBER('Water Data'!H50),IF('Water Data'!H50=-999,"NA",IF('Water Data'!H50&lt;1, "&lt;1", IF('Water Data'!H50&gt;99, "&gt;99", 'Water Data'!H50))),"-")</f>
        <v>-</v>
      </c>
      <c r="I52" s="36" t="str">
        <f>IF(ISNUMBER('Water Data'!I50),IF('Water Data'!I50=-999,"NA",IF('Water Data'!I50&lt;1, "&lt;1", IF('Water Data'!I50&gt;99, "&gt;99", 'Water Data'!I50))),"-")</f>
        <v>-</v>
      </c>
      <c r="J52" s="36" t="str">
        <f>IF(ISNUMBER('Water Data'!J50),IF('Water Data'!J50=-999,"NA",IF('Water Data'!J50&lt;1, "&lt;1", IF('Water Data'!J50&gt;99, "&gt;99", 'Water Data'!J50))),"-")</f>
        <v>-</v>
      </c>
      <c r="K52" s="36" t="str">
        <f>IF(ISNUMBER('Water Data'!K50),IF('Water Data'!K50=-999,"NA",IF('Water Data'!K50&lt;1, "&lt;1", IF('Water Data'!K50&gt;99, "&gt;99", 'Water Data'!K50))),"-")</f>
        <v>-</v>
      </c>
      <c r="L52" s="36" t="str">
        <f>IF(ISNUMBER('Water Data'!L50),IF('Water Data'!L50=-999,"NA",IF('Water Data'!L50&lt;1, "&lt;1", IF('Water Data'!L50&gt;99, "&gt;99", 'Water Data'!L50))),"-")</f>
        <v>-</v>
      </c>
      <c r="M52" s="36" t="str">
        <f>IF(ISNUMBER('Water Data'!M50),IF('Water Data'!M50=-999,"NA",IF('Water Data'!M50&lt;1, "&lt;1", IF('Water Data'!M50&gt;99, "&gt;99", 'Water Data'!M50))),"-")</f>
        <v>-</v>
      </c>
      <c r="N52" s="36" t="str">
        <f>IF(ISNUMBER('Water Data'!N50),IF('Water Data'!N50=-999,"NA",IF('Water Data'!N50&lt;1, "&lt;1", IF('Water Data'!N50&gt;99, "&gt;99", 'Water Data'!N50))),"-")</f>
        <v>-</v>
      </c>
      <c r="O52" s="36" t="str">
        <f>IF(ISNUMBER('Water Data'!O50),IF('Water Data'!O50=-999,"NA",IF('Water Data'!O50&lt;1, "&lt;1", IF('Water Data'!O50&gt;99, "&gt;99", 'Water Data'!O50))),"-")</f>
        <v>-</v>
      </c>
      <c r="P52" s="36" t="str">
        <f>IF(ISNUMBER('Water Data'!P50),IF('Water Data'!P50=-999,"NA",IF('Water Data'!P50&lt;1, "&lt;1", IF('Water Data'!P50&gt;99, "&gt;99", 'Water Data'!P50))),"-")</f>
        <v>-</v>
      </c>
      <c r="Q52" s="36" t="str">
        <f>IF(ISNUMBER('Water Data'!Q50),IF('Water Data'!Q50=-999,"NA",IF('Water Data'!Q50&lt;1, "&lt;1", IF('Water Data'!Q50&gt;99, "&gt;99", 'Water Data'!Q50))),"-")</f>
        <v>-</v>
      </c>
      <c r="R52" s="36" t="str">
        <f>IF(ISNUMBER('Water Data'!R50),IF('Water Data'!R50=-999,"NA",IF('Water Data'!R50&lt;1, "&lt;1", IF('Water Data'!R50&gt;99, "&gt;99", 'Water Data'!R50))),"-")</f>
        <v>-</v>
      </c>
      <c r="S52" s="36" t="str">
        <f>IF(ISNUMBER('Water Data'!S50),IF('Water Data'!S50=-999,"NA",IF('Water Data'!S50&lt;1, "&lt;1", IF('Water Data'!S50&gt;99, "&gt;99", 'Water Data'!S50))),"-")</f>
        <v>-</v>
      </c>
      <c r="T52" s="36" t="str">
        <f>IF(ISNUMBER('Water Data'!T50),IF('Water Data'!T50=-999,"NA",IF('Water Data'!T50&lt;1, "&lt;1", IF('Water Data'!T50&gt;99, "&gt;99", 'Water Data'!T50))),"-")</f>
        <v>-</v>
      </c>
      <c r="U52" s="36" t="str">
        <f>IF(ISNUMBER('Water Data'!U50),IF('Water Data'!U50=-999,"NA",IF('Water Data'!U50&lt;1, "&lt;1", IF('Water Data'!U50&gt;99, "&gt;99", 'Water Data'!U50))),"-")</f>
        <v>-</v>
      </c>
      <c r="V52" s="36" t="str">
        <f>IF(ISNUMBER('Water Data'!V50),IF('Water Data'!V50=-999,"NA",IF('Water Data'!V50&lt;1, "&lt;1", IF('Water Data'!V50&gt;99, "&gt;99", 'Water Data'!V50))),"-")</f>
        <v>&lt;1</v>
      </c>
      <c r="W52" s="36" t="str">
        <f>IF(ISNUMBER('Water Data'!W50),IF('Water Data'!W50=-999,"NA",IF('Water Data'!W50&lt;1, "&lt;1", IF('Water Data'!W50&gt;99, "&gt;99", 'Water Data'!W50))),"-")</f>
        <v>-</v>
      </c>
      <c r="X52" s="36" t="str">
        <f>IF(ISNUMBER('Water Data'!X50),IF('Water Data'!X50=-999,"NA",IF('Water Data'!X50&lt;1, "&lt;1", IF('Water Data'!X50&gt;99, "&gt;99", 'Water Data'!X50))),"-")</f>
        <v>-</v>
      </c>
      <c r="Y52" s="36" t="str">
        <f>IF(ISNUMBER('Water Data'!Y50),IF('Water Data'!Y50=-999,"NA",IF('Water Data'!Y50&lt;1, "&lt;1", IF('Water Data'!Y50&gt;99, "&gt;99", 'Water Data'!Y50))),"-")</f>
        <v>&lt;1</v>
      </c>
      <c r="Z52" s="5"/>
    </row>
    <row r="53" s="2" customFormat="true" hidden="true" x14ac:dyDescent="0.25">
      <c r="A53" s="37" t="str">
        <f>'Water Data'!A51</f>
        <v>Eastern and South-Eastern Asia</v>
      </c>
      <c r="B53" s="5">
        <f>'Water Data'!B51</f>
        <v>2005</v>
      </c>
      <c r="C53" s="48">
        <f>'Water Data'!C51</f>
        <v>495519.17200000002</v>
      </c>
      <c r="D53" s="8">
        <f>IF(ISNUMBER('Water Data'!D51),'Water Data'!D51,"-")</f>
        <v>44.422454833984375</v>
      </c>
      <c r="E53" s="8">
        <f>IF(ISNUMBER('Water Data'!E51),'Water Data'!E51,"-")</f>
        <v>16.072622299194336</v>
      </c>
      <c r="F53" s="8">
        <f>IF(ISNUMBER('Water Data'!F51),'Water Data'!F51,"-")</f>
        <v>37.615749359130859</v>
      </c>
      <c r="G53" s="8">
        <f>IF(ISNUMBER('Water Data'!G51),'Water Data'!G51,"-")</f>
        <v>46.311634063720703</v>
      </c>
      <c r="H53" s="36" t="str">
        <f>IF(ISNUMBER('Water Data'!H51),IF('Water Data'!H51=-999,"NA",IF('Water Data'!H51&lt;1, "&lt;1", IF('Water Data'!H51&gt;99, "&gt;99", 'Water Data'!H51))),"-")</f>
        <v>-</v>
      </c>
      <c r="I53" s="36" t="str">
        <f>IF(ISNUMBER('Water Data'!I51),IF('Water Data'!I51=-999,"NA",IF('Water Data'!I51&lt;1, "&lt;1", IF('Water Data'!I51&gt;99, "&gt;99", 'Water Data'!I51))),"-")</f>
        <v>-</v>
      </c>
      <c r="J53" s="36">
        <f>IF(ISNUMBER('Water Data'!J51),IF('Water Data'!J51=-999,"NA",IF('Water Data'!J51&lt;1, "&lt;1", IF('Water Data'!J51&gt;99, "&gt;99", 'Water Data'!J51))),"-")</f>
        <v>4.3022046089172363</v>
      </c>
      <c r="K53" s="36" t="str">
        <f>IF(ISNUMBER('Water Data'!K51),IF('Water Data'!K51=-999,"NA",IF('Water Data'!K51&lt;1, "&lt;1", IF('Water Data'!K51&gt;99, "&gt;99", 'Water Data'!K51))),"-")</f>
        <v>-</v>
      </c>
      <c r="L53" s="36" t="str">
        <f>IF(ISNUMBER('Water Data'!L51),IF('Water Data'!L51=-999,"NA",IF('Water Data'!L51&lt;1, "&lt;1", IF('Water Data'!L51&gt;99, "&gt;99", 'Water Data'!L51))),"-")</f>
        <v>-</v>
      </c>
      <c r="M53" s="36" t="str">
        <f>IF(ISNUMBER('Water Data'!M51),IF('Water Data'!M51=-999,"NA",IF('Water Data'!M51&lt;1, "&lt;1", IF('Water Data'!M51&gt;99, "&gt;99", 'Water Data'!M51))),"-")</f>
        <v>-</v>
      </c>
      <c r="N53" s="36" t="str">
        <f>IF(ISNUMBER('Water Data'!N51),IF('Water Data'!N51=-999,"NA",IF('Water Data'!N51&lt;1, "&lt;1", IF('Water Data'!N51&gt;99, "&gt;99", 'Water Data'!N51))),"-")</f>
        <v>-</v>
      </c>
      <c r="O53" s="36" t="str">
        <f>IF(ISNUMBER('Water Data'!O51),IF('Water Data'!O51=-999,"NA",IF('Water Data'!O51&lt;1, "&lt;1", IF('Water Data'!O51&gt;99, "&gt;99", 'Water Data'!O51))),"-")</f>
        <v>-</v>
      </c>
      <c r="P53" s="36" t="str">
        <f>IF(ISNUMBER('Water Data'!P51),IF('Water Data'!P51=-999,"NA",IF('Water Data'!P51&lt;1, "&lt;1", IF('Water Data'!P51&gt;99, "&gt;99", 'Water Data'!P51))),"-")</f>
        <v>-</v>
      </c>
      <c r="Q53" s="36" t="str">
        <f>IF(ISNUMBER('Water Data'!Q51),IF('Water Data'!Q51=-999,"NA",IF('Water Data'!Q51&lt;1, "&lt;1", IF('Water Data'!Q51&gt;99, "&gt;99", 'Water Data'!Q51))),"-")</f>
        <v>-</v>
      </c>
      <c r="R53" s="36" t="str">
        <f>IF(ISNUMBER('Water Data'!R51),IF('Water Data'!R51=-999,"NA",IF('Water Data'!R51&lt;1, "&lt;1", IF('Water Data'!R51&gt;99, "&gt;99", 'Water Data'!R51))),"-")</f>
        <v>-</v>
      </c>
      <c r="S53" s="36" t="str">
        <f>IF(ISNUMBER('Water Data'!S51),IF('Water Data'!S51=-999,"NA",IF('Water Data'!S51&lt;1, "&lt;1", IF('Water Data'!S51&gt;99, "&gt;99", 'Water Data'!S51))),"-")</f>
        <v>-</v>
      </c>
      <c r="T53" s="36" t="str">
        <f>IF(ISNUMBER('Water Data'!T51),IF('Water Data'!T51=-999,"NA",IF('Water Data'!T51&lt;1, "&lt;1", IF('Water Data'!T51&gt;99, "&gt;99", 'Water Data'!T51))),"-")</f>
        <v>-</v>
      </c>
      <c r="U53" s="36" t="str">
        <f>IF(ISNUMBER('Water Data'!U51),IF('Water Data'!U51=-999,"NA",IF('Water Data'!U51&lt;1, "&lt;1", IF('Water Data'!U51&gt;99, "&gt;99", 'Water Data'!U51))),"-")</f>
        <v>-</v>
      </c>
      <c r="V53" s="36" t="str">
        <f>IF(ISNUMBER('Water Data'!V51),IF('Water Data'!V51=-999,"NA",IF('Water Data'!V51&lt;1, "&lt;1", IF('Water Data'!V51&gt;99, "&gt;99", 'Water Data'!V51))),"-")</f>
        <v>&lt;1</v>
      </c>
      <c r="W53" s="36" t="str">
        <f>IF(ISNUMBER('Water Data'!W51),IF('Water Data'!W51=-999,"NA",IF('Water Data'!W51&lt;1, "&lt;1", IF('Water Data'!W51&gt;99, "&gt;99", 'Water Data'!W51))),"-")</f>
        <v>-</v>
      </c>
      <c r="X53" s="36" t="str">
        <f>IF(ISNUMBER('Water Data'!X51),IF('Water Data'!X51=-999,"NA",IF('Water Data'!X51&lt;1, "&lt;1", IF('Water Data'!X51&gt;99, "&gt;99", 'Water Data'!X51))),"-")</f>
        <v>-</v>
      </c>
      <c r="Y53" s="36" t="str">
        <f>IF(ISNUMBER('Water Data'!Y51),IF('Water Data'!Y51=-999,"NA",IF('Water Data'!Y51&lt;1, "&lt;1", IF('Water Data'!Y51&gt;99, "&gt;99", 'Water Data'!Y51))),"-")</f>
        <v>&lt;1</v>
      </c>
      <c r="Z53" s="5"/>
    </row>
    <row r="54" s="2" customFormat="true" hidden="true" x14ac:dyDescent="0.25">
      <c r="A54" s="37" t="str">
        <f>'Water Data'!A52</f>
        <v>Eastern and South-Eastern Asia</v>
      </c>
      <c r="B54" s="5">
        <f>'Water Data'!B52</f>
        <v>2006</v>
      </c>
      <c r="C54" s="48">
        <f>'Water Data'!C52</f>
        <v>485909.37599999999</v>
      </c>
      <c r="D54" s="8">
        <f>IF(ISNUMBER('Water Data'!D52),'Water Data'!D52,"-")</f>
        <v>45.559200286865234</v>
      </c>
      <c r="E54" s="8">
        <f>IF(ISNUMBER('Water Data'!E52),'Water Data'!E52,"-")</f>
        <v>16.189538955688477</v>
      </c>
      <c r="F54" s="8">
        <f>IF(ISNUMBER('Water Data'!F52),'Water Data'!F52,"-")</f>
        <v>38.114665985107422</v>
      </c>
      <c r="G54" s="8">
        <f>IF(ISNUMBER('Water Data'!G52),'Water Data'!G52,"-")</f>
        <v>45.695796966552734</v>
      </c>
      <c r="H54" s="36" t="str">
        <f>IF(ISNUMBER('Water Data'!H52),IF('Water Data'!H52=-999,"NA",IF('Water Data'!H52&lt;1, "&lt;1", IF('Water Data'!H52&gt;99, "&gt;99", 'Water Data'!H52))),"-")</f>
        <v>-</v>
      </c>
      <c r="I54" s="36" t="str">
        <f>IF(ISNUMBER('Water Data'!I52),IF('Water Data'!I52=-999,"NA",IF('Water Data'!I52&lt;1, "&lt;1", IF('Water Data'!I52&gt;99, "&gt;99", 'Water Data'!I52))),"-")</f>
        <v>-</v>
      </c>
      <c r="J54" s="36">
        <f>IF(ISNUMBER('Water Data'!J52),IF('Water Data'!J52=-999,"NA",IF('Water Data'!J52&lt;1, "&lt;1", IF('Water Data'!J52&gt;99, "&gt;99", 'Water Data'!J52))),"-")</f>
        <v>4.2937140464782715</v>
      </c>
      <c r="K54" s="36" t="str">
        <f>IF(ISNUMBER('Water Data'!K52),IF('Water Data'!K52=-999,"NA",IF('Water Data'!K52&lt;1, "&lt;1", IF('Water Data'!K52&gt;99, "&gt;99", 'Water Data'!K52))),"-")</f>
        <v>-</v>
      </c>
      <c r="L54" s="36" t="str">
        <f>IF(ISNUMBER('Water Data'!L52),IF('Water Data'!L52=-999,"NA",IF('Water Data'!L52&lt;1, "&lt;1", IF('Water Data'!L52&gt;99, "&gt;99", 'Water Data'!L52))),"-")</f>
        <v>-</v>
      </c>
      <c r="M54" s="36" t="str">
        <f>IF(ISNUMBER('Water Data'!M52),IF('Water Data'!M52=-999,"NA",IF('Water Data'!M52&lt;1, "&lt;1", IF('Water Data'!M52&gt;99, "&gt;99", 'Water Data'!M52))),"-")</f>
        <v>-</v>
      </c>
      <c r="N54" s="36" t="str">
        <f>IF(ISNUMBER('Water Data'!N52),IF('Water Data'!N52=-999,"NA",IF('Water Data'!N52&lt;1, "&lt;1", IF('Water Data'!N52&gt;99, "&gt;99", 'Water Data'!N52))),"-")</f>
        <v>-</v>
      </c>
      <c r="O54" s="36" t="str">
        <f>IF(ISNUMBER('Water Data'!O52),IF('Water Data'!O52=-999,"NA",IF('Water Data'!O52&lt;1, "&lt;1", IF('Water Data'!O52&gt;99, "&gt;99", 'Water Data'!O52))),"-")</f>
        <v>-</v>
      </c>
      <c r="P54" s="36" t="str">
        <f>IF(ISNUMBER('Water Data'!P52),IF('Water Data'!P52=-999,"NA",IF('Water Data'!P52&lt;1, "&lt;1", IF('Water Data'!P52&gt;99, "&gt;99", 'Water Data'!P52))),"-")</f>
        <v>-</v>
      </c>
      <c r="Q54" s="36" t="str">
        <f>IF(ISNUMBER('Water Data'!Q52),IF('Water Data'!Q52=-999,"NA",IF('Water Data'!Q52&lt;1, "&lt;1", IF('Water Data'!Q52&gt;99, "&gt;99", 'Water Data'!Q52))),"-")</f>
        <v>-</v>
      </c>
      <c r="R54" s="36" t="str">
        <f>IF(ISNUMBER('Water Data'!R52),IF('Water Data'!R52=-999,"NA",IF('Water Data'!R52&lt;1, "&lt;1", IF('Water Data'!R52&gt;99, "&gt;99", 'Water Data'!R52))),"-")</f>
        <v>-</v>
      </c>
      <c r="S54" s="36" t="str">
        <f>IF(ISNUMBER('Water Data'!S52),IF('Water Data'!S52=-999,"NA",IF('Water Data'!S52&lt;1, "&lt;1", IF('Water Data'!S52&gt;99, "&gt;99", 'Water Data'!S52))),"-")</f>
        <v>-</v>
      </c>
      <c r="T54" s="36" t="str">
        <f>IF(ISNUMBER('Water Data'!T52),IF('Water Data'!T52=-999,"NA",IF('Water Data'!T52&lt;1, "&lt;1", IF('Water Data'!T52&gt;99, "&gt;99", 'Water Data'!T52))),"-")</f>
        <v>-</v>
      </c>
      <c r="U54" s="36" t="str">
        <f>IF(ISNUMBER('Water Data'!U52),IF('Water Data'!U52=-999,"NA",IF('Water Data'!U52&lt;1, "&lt;1", IF('Water Data'!U52&gt;99, "&gt;99", 'Water Data'!U52))),"-")</f>
        <v>-</v>
      </c>
      <c r="V54" s="36" t="str">
        <f>IF(ISNUMBER('Water Data'!V52),IF('Water Data'!V52=-999,"NA",IF('Water Data'!V52&lt;1, "&lt;1", IF('Water Data'!V52&gt;99, "&gt;99", 'Water Data'!V52))),"-")</f>
        <v>&lt;1</v>
      </c>
      <c r="W54" s="36" t="str">
        <f>IF(ISNUMBER('Water Data'!W52),IF('Water Data'!W52=-999,"NA",IF('Water Data'!W52&lt;1, "&lt;1", IF('Water Data'!W52&gt;99, "&gt;99", 'Water Data'!W52))),"-")</f>
        <v>-</v>
      </c>
      <c r="X54" s="36" t="str">
        <f>IF(ISNUMBER('Water Data'!X52),IF('Water Data'!X52=-999,"NA",IF('Water Data'!X52&lt;1, "&lt;1", IF('Water Data'!X52&gt;99, "&gt;99", 'Water Data'!X52))),"-")</f>
        <v>-</v>
      </c>
      <c r="Y54" s="36" t="str">
        <f>IF(ISNUMBER('Water Data'!Y52),IF('Water Data'!Y52=-999,"NA",IF('Water Data'!Y52&lt;1, "&lt;1", IF('Water Data'!Y52&gt;99, "&gt;99", 'Water Data'!Y52))),"-")</f>
        <v>&lt;1</v>
      </c>
      <c r="Z54" s="5"/>
    </row>
    <row r="55" s="2" customFormat="true" hidden="true" x14ac:dyDescent="0.25">
      <c r="A55" s="37" t="str">
        <f>'Water Data'!A53</f>
        <v>Eastern and South-Eastern Asia</v>
      </c>
      <c r="B55" s="5">
        <f>'Water Data'!B53</f>
        <v>2007</v>
      </c>
      <c r="C55" s="48">
        <f>'Water Data'!C53</f>
        <v>473889.891</v>
      </c>
      <c r="D55" s="8">
        <f>IF(ISNUMBER('Water Data'!D53),'Water Data'!D53,"-")</f>
        <v>46.669479370117188</v>
      </c>
      <c r="E55" s="8">
        <f>IF(ISNUMBER('Water Data'!E53),'Water Data'!E53,"-")</f>
        <v>16.456338882446289</v>
      </c>
      <c r="F55" s="8">
        <f>IF(ISNUMBER('Water Data'!F53),'Water Data'!F53,"-")</f>
        <v>38.698951721191406</v>
      </c>
      <c r="G55" s="8">
        <f>IF(ISNUMBER('Water Data'!G53),'Water Data'!G53,"-")</f>
        <v>44.844707489013672</v>
      </c>
      <c r="H55" s="36" t="str">
        <f>IF(ISNUMBER('Water Data'!H53),IF('Water Data'!H53=-999,"NA",IF('Water Data'!H53&lt;1, "&lt;1", IF('Water Data'!H53&gt;99, "&gt;99", 'Water Data'!H53))),"-")</f>
        <v>-</v>
      </c>
      <c r="I55" s="36" t="str">
        <f>IF(ISNUMBER('Water Data'!I53),IF('Water Data'!I53=-999,"NA",IF('Water Data'!I53&lt;1, "&lt;1", IF('Water Data'!I53&gt;99, "&gt;99", 'Water Data'!I53))),"-")</f>
        <v>-</v>
      </c>
      <c r="J55" s="36">
        <f>IF(ISNUMBER('Water Data'!J53),IF('Water Data'!J53=-999,"NA",IF('Water Data'!J53&lt;1, "&lt;1", IF('Water Data'!J53&gt;99, "&gt;99", 'Water Data'!J53))),"-")</f>
        <v>4.2839550971984863</v>
      </c>
      <c r="K55" s="36" t="str">
        <f>IF(ISNUMBER('Water Data'!K53),IF('Water Data'!K53=-999,"NA",IF('Water Data'!K53&lt;1, "&lt;1", IF('Water Data'!K53&gt;99, "&gt;99", 'Water Data'!K53))),"-")</f>
        <v>-</v>
      </c>
      <c r="L55" s="36" t="str">
        <f>IF(ISNUMBER('Water Data'!L53),IF('Water Data'!L53=-999,"NA",IF('Water Data'!L53&lt;1, "&lt;1", IF('Water Data'!L53&gt;99, "&gt;99", 'Water Data'!L53))),"-")</f>
        <v>-</v>
      </c>
      <c r="M55" s="36" t="str">
        <f>IF(ISNUMBER('Water Data'!M53),IF('Water Data'!M53=-999,"NA",IF('Water Data'!M53&lt;1, "&lt;1", IF('Water Data'!M53&gt;99, "&gt;99", 'Water Data'!M53))),"-")</f>
        <v>-</v>
      </c>
      <c r="N55" s="36" t="str">
        <f>IF(ISNUMBER('Water Data'!N53),IF('Water Data'!N53=-999,"NA",IF('Water Data'!N53&lt;1, "&lt;1", IF('Water Data'!N53&gt;99, "&gt;99", 'Water Data'!N53))),"-")</f>
        <v>-</v>
      </c>
      <c r="O55" s="36" t="str">
        <f>IF(ISNUMBER('Water Data'!O53),IF('Water Data'!O53=-999,"NA",IF('Water Data'!O53&lt;1, "&lt;1", IF('Water Data'!O53&gt;99, "&gt;99", 'Water Data'!O53))),"-")</f>
        <v>-</v>
      </c>
      <c r="P55" s="36" t="str">
        <f>IF(ISNUMBER('Water Data'!P53),IF('Water Data'!P53=-999,"NA",IF('Water Data'!P53&lt;1, "&lt;1", IF('Water Data'!P53&gt;99, "&gt;99", 'Water Data'!P53))),"-")</f>
        <v>-</v>
      </c>
      <c r="Q55" s="36" t="str">
        <f>IF(ISNUMBER('Water Data'!Q53),IF('Water Data'!Q53=-999,"NA",IF('Water Data'!Q53&lt;1, "&lt;1", IF('Water Data'!Q53&gt;99, "&gt;99", 'Water Data'!Q53))),"-")</f>
        <v>-</v>
      </c>
      <c r="R55" s="36" t="str">
        <f>IF(ISNUMBER('Water Data'!R53),IF('Water Data'!R53=-999,"NA",IF('Water Data'!R53&lt;1, "&lt;1", IF('Water Data'!R53&gt;99, "&gt;99", 'Water Data'!R53))),"-")</f>
        <v>-</v>
      </c>
      <c r="S55" s="36" t="str">
        <f>IF(ISNUMBER('Water Data'!S53),IF('Water Data'!S53=-999,"NA",IF('Water Data'!S53&lt;1, "&lt;1", IF('Water Data'!S53&gt;99, "&gt;99", 'Water Data'!S53))),"-")</f>
        <v>-</v>
      </c>
      <c r="T55" s="36" t="str">
        <f>IF(ISNUMBER('Water Data'!T53),IF('Water Data'!T53=-999,"NA",IF('Water Data'!T53&lt;1, "&lt;1", IF('Water Data'!T53&gt;99, "&gt;99", 'Water Data'!T53))),"-")</f>
        <v>-</v>
      </c>
      <c r="U55" s="36" t="str">
        <f>IF(ISNUMBER('Water Data'!U53),IF('Water Data'!U53=-999,"NA",IF('Water Data'!U53&lt;1, "&lt;1", IF('Water Data'!U53&gt;99, "&gt;99", 'Water Data'!U53))),"-")</f>
        <v>-</v>
      </c>
      <c r="V55" s="36" t="str">
        <f>IF(ISNUMBER('Water Data'!V53),IF('Water Data'!V53=-999,"NA",IF('Water Data'!V53&lt;1, "&lt;1", IF('Water Data'!V53&gt;99, "&gt;99", 'Water Data'!V53))),"-")</f>
        <v>&lt;1</v>
      </c>
      <c r="W55" s="36" t="str">
        <f>IF(ISNUMBER('Water Data'!W53),IF('Water Data'!W53=-999,"NA",IF('Water Data'!W53&lt;1, "&lt;1", IF('Water Data'!W53&gt;99, "&gt;99", 'Water Data'!W53))),"-")</f>
        <v>-</v>
      </c>
      <c r="X55" s="36" t="str">
        <f>IF(ISNUMBER('Water Data'!X53),IF('Water Data'!X53=-999,"NA",IF('Water Data'!X53&lt;1, "&lt;1", IF('Water Data'!X53&gt;99, "&gt;99", 'Water Data'!X53))),"-")</f>
        <v>-</v>
      </c>
      <c r="Y55" s="36" t="str">
        <f>IF(ISNUMBER('Water Data'!Y53),IF('Water Data'!Y53=-999,"NA",IF('Water Data'!Y53&lt;1, "&lt;1", IF('Water Data'!Y53&gt;99, "&gt;99", 'Water Data'!Y53))),"-")</f>
        <v>&lt;1</v>
      </c>
      <c r="Z55" s="5"/>
    </row>
    <row r="56" s="2" customFormat="true" hidden="true" x14ac:dyDescent="0.25">
      <c r="A56" s="37" t="str">
        <f>'Water Data'!A54</f>
        <v>Eastern and South-Eastern Asia</v>
      </c>
      <c r="B56" s="5">
        <f>'Water Data'!B54</f>
        <v>2008</v>
      </c>
      <c r="C56" s="48">
        <f>'Water Data'!C54</f>
        <v>462573.103</v>
      </c>
      <c r="D56" s="8">
        <f>IF(ISNUMBER('Water Data'!D54),'Water Data'!D54,"-")</f>
        <v>47.760711669921875</v>
      </c>
      <c r="E56" s="8">
        <f>IF(ISNUMBER('Water Data'!E54),'Water Data'!E54,"-")</f>
        <v>16.727325439453125</v>
      </c>
      <c r="F56" s="8">
        <f>IF(ISNUMBER('Water Data'!F54),'Water Data'!F54,"-")</f>
        <v>39.234294891357422</v>
      </c>
      <c r="G56" s="8">
        <f>IF(ISNUMBER('Water Data'!G54),'Water Data'!G54,"-")</f>
        <v>44.038379669189453</v>
      </c>
      <c r="H56" s="36" t="str">
        <f>IF(ISNUMBER('Water Data'!H54),IF('Water Data'!H54=-999,"NA",IF('Water Data'!H54&lt;1, "&lt;1", IF('Water Data'!H54&gt;99, "&gt;99", 'Water Data'!H54))),"-")</f>
        <v>-</v>
      </c>
      <c r="I56" s="36" t="str">
        <f>IF(ISNUMBER('Water Data'!I54),IF('Water Data'!I54=-999,"NA",IF('Water Data'!I54&lt;1, "&lt;1", IF('Water Data'!I54&gt;99, "&gt;99", 'Water Data'!I54))),"-")</f>
        <v>-</v>
      </c>
      <c r="J56" s="36">
        <f>IF(ISNUMBER('Water Data'!J54),IF('Water Data'!J54=-999,"NA",IF('Water Data'!J54&lt;1, "&lt;1", IF('Water Data'!J54&gt;99, "&gt;99", 'Water Data'!J54))),"-")</f>
        <v>4.2755346298217773</v>
      </c>
      <c r="K56" s="36" t="str">
        <f>IF(ISNUMBER('Water Data'!K54),IF('Water Data'!K54=-999,"NA",IF('Water Data'!K54&lt;1, "&lt;1", IF('Water Data'!K54&gt;99, "&gt;99", 'Water Data'!K54))),"-")</f>
        <v>-</v>
      </c>
      <c r="L56" s="36" t="str">
        <f>IF(ISNUMBER('Water Data'!L54),IF('Water Data'!L54=-999,"NA",IF('Water Data'!L54&lt;1, "&lt;1", IF('Water Data'!L54&gt;99, "&gt;99", 'Water Data'!L54))),"-")</f>
        <v>-</v>
      </c>
      <c r="M56" s="36" t="str">
        <f>IF(ISNUMBER('Water Data'!M54),IF('Water Data'!M54=-999,"NA",IF('Water Data'!M54&lt;1, "&lt;1", IF('Water Data'!M54&gt;99, "&gt;99", 'Water Data'!M54))),"-")</f>
        <v>-</v>
      </c>
      <c r="N56" s="36" t="str">
        <f>IF(ISNUMBER('Water Data'!N54),IF('Water Data'!N54=-999,"NA",IF('Water Data'!N54&lt;1, "&lt;1", IF('Water Data'!N54&gt;99, "&gt;99", 'Water Data'!N54))),"-")</f>
        <v>-</v>
      </c>
      <c r="O56" s="36" t="str">
        <f>IF(ISNUMBER('Water Data'!O54),IF('Water Data'!O54=-999,"NA",IF('Water Data'!O54&lt;1, "&lt;1", IF('Water Data'!O54&gt;99, "&gt;99", 'Water Data'!O54))),"-")</f>
        <v>-</v>
      </c>
      <c r="P56" s="36" t="str">
        <f>IF(ISNUMBER('Water Data'!P54),IF('Water Data'!P54=-999,"NA",IF('Water Data'!P54&lt;1, "&lt;1", IF('Water Data'!P54&gt;99, "&gt;99", 'Water Data'!P54))),"-")</f>
        <v>-</v>
      </c>
      <c r="Q56" s="36" t="str">
        <f>IF(ISNUMBER('Water Data'!Q54),IF('Water Data'!Q54=-999,"NA",IF('Water Data'!Q54&lt;1, "&lt;1", IF('Water Data'!Q54&gt;99, "&gt;99", 'Water Data'!Q54))),"-")</f>
        <v>-</v>
      </c>
      <c r="R56" s="36" t="str">
        <f>IF(ISNUMBER('Water Data'!R54),IF('Water Data'!R54=-999,"NA",IF('Water Data'!R54&lt;1, "&lt;1", IF('Water Data'!R54&gt;99, "&gt;99", 'Water Data'!R54))),"-")</f>
        <v>-</v>
      </c>
      <c r="S56" s="36" t="str">
        <f>IF(ISNUMBER('Water Data'!S54),IF('Water Data'!S54=-999,"NA",IF('Water Data'!S54&lt;1, "&lt;1", IF('Water Data'!S54&gt;99, "&gt;99", 'Water Data'!S54))),"-")</f>
        <v>-</v>
      </c>
      <c r="T56" s="36" t="str">
        <f>IF(ISNUMBER('Water Data'!T54),IF('Water Data'!T54=-999,"NA",IF('Water Data'!T54&lt;1, "&lt;1", IF('Water Data'!T54&gt;99, "&gt;99", 'Water Data'!T54))),"-")</f>
        <v>-</v>
      </c>
      <c r="U56" s="36" t="str">
        <f>IF(ISNUMBER('Water Data'!U54),IF('Water Data'!U54=-999,"NA",IF('Water Data'!U54&lt;1, "&lt;1", IF('Water Data'!U54&gt;99, "&gt;99", 'Water Data'!U54))),"-")</f>
        <v>-</v>
      </c>
      <c r="V56" s="36" t="str">
        <f>IF(ISNUMBER('Water Data'!V54),IF('Water Data'!V54=-999,"NA",IF('Water Data'!V54&lt;1, "&lt;1", IF('Water Data'!V54&gt;99, "&gt;99", 'Water Data'!V54))),"-")</f>
        <v>&lt;1</v>
      </c>
      <c r="W56" s="36" t="str">
        <f>IF(ISNUMBER('Water Data'!W54),IF('Water Data'!W54=-999,"NA",IF('Water Data'!W54&lt;1, "&lt;1", IF('Water Data'!W54&gt;99, "&gt;99", 'Water Data'!W54))),"-")</f>
        <v>-</v>
      </c>
      <c r="X56" s="36" t="str">
        <f>IF(ISNUMBER('Water Data'!X54),IF('Water Data'!X54=-999,"NA",IF('Water Data'!X54&lt;1, "&lt;1", IF('Water Data'!X54&gt;99, "&gt;99", 'Water Data'!X54))),"-")</f>
        <v>-</v>
      </c>
      <c r="Y56" s="36" t="str">
        <f>IF(ISNUMBER('Water Data'!Y54),IF('Water Data'!Y54=-999,"NA",IF('Water Data'!Y54&lt;1, "&lt;1", IF('Water Data'!Y54&gt;99, "&gt;99", 'Water Data'!Y54))),"-")</f>
        <v>&lt;1</v>
      </c>
      <c r="Z56" s="5"/>
    </row>
    <row r="57" s="2" customFormat="true" hidden="true" x14ac:dyDescent="0.25">
      <c r="A57" s="37" t="str">
        <f>'Water Data'!A55</f>
        <v>Eastern and South-Eastern Asia</v>
      </c>
      <c r="B57" s="5">
        <f>'Water Data'!B55</f>
        <v>2009</v>
      </c>
      <c r="C57" s="48">
        <f>'Water Data'!C55</f>
        <v>453239.63799999998</v>
      </c>
      <c r="D57" s="8">
        <f>IF(ISNUMBER('Water Data'!D55),'Water Data'!D55,"-")</f>
        <v>48.829998016357422</v>
      </c>
      <c r="E57" s="8">
        <f>IF(ISNUMBER('Water Data'!E55),'Water Data'!E55,"-")</f>
        <v>16.978639602661133</v>
      </c>
      <c r="F57" s="8">
        <f>IF(ISNUMBER('Water Data'!F55),'Water Data'!F55,"-")</f>
        <v>39.639511108398438</v>
      </c>
      <c r="G57" s="8">
        <f>IF(ISNUMBER('Water Data'!G55),'Water Data'!G55,"-")</f>
        <v>43.381851196289063</v>
      </c>
      <c r="H57" s="36" t="str">
        <f>IF(ISNUMBER('Water Data'!H55),IF('Water Data'!H55=-999,"NA",IF('Water Data'!H55&lt;1, "&lt;1", IF('Water Data'!H55&gt;99, "&gt;99", 'Water Data'!H55))),"-")</f>
        <v>-</v>
      </c>
      <c r="I57" s="36" t="str">
        <f>IF(ISNUMBER('Water Data'!I55),IF('Water Data'!I55=-999,"NA",IF('Water Data'!I55&lt;1, "&lt;1", IF('Water Data'!I55&gt;99, "&gt;99", 'Water Data'!I55))),"-")</f>
        <v>-</v>
      </c>
      <c r="J57" s="36">
        <f>IF(ISNUMBER('Water Data'!J55),IF('Water Data'!J55=-999,"NA",IF('Water Data'!J55&lt;1, "&lt;1", IF('Water Data'!J55&gt;99, "&gt;99", 'Water Data'!J55))),"-")</f>
        <v>4.2668490409851074</v>
      </c>
      <c r="K57" s="36" t="str">
        <f>IF(ISNUMBER('Water Data'!K55),IF('Water Data'!K55=-999,"NA",IF('Water Data'!K55&lt;1, "&lt;1", IF('Water Data'!K55&gt;99, "&gt;99", 'Water Data'!K55))),"-")</f>
        <v>-</v>
      </c>
      <c r="L57" s="36" t="str">
        <f>IF(ISNUMBER('Water Data'!L55),IF('Water Data'!L55=-999,"NA",IF('Water Data'!L55&lt;1, "&lt;1", IF('Water Data'!L55&gt;99, "&gt;99", 'Water Data'!L55))),"-")</f>
        <v>-</v>
      </c>
      <c r="M57" s="36" t="str">
        <f>IF(ISNUMBER('Water Data'!M55),IF('Water Data'!M55=-999,"NA",IF('Water Data'!M55&lt;1, "&lt;1", IF('Water Data'!M55&gt;99, "&gt;99", 'Water Data'!M55))),"-")</f>
        <v>-</v>
      </c>
      <c r="N57" s="36" t="str">
        <f>IF(ISNUMBER('Water Data'!N55),IF('Water Data'!N55=-999,"NA",IF('Water Data'!N55&lt;1, "&lt;1", IF('Water Data'!N55&gt;99, "&gt;99", 'Water Data'!N55))),"-")</f>
        <v>-</v>
      </c>
      <c r="O57" s="36" t="str">
        <f>IF(ISNUMBER('Water Data'!O55),IF('Water Data'!O55=-999,"NA",IF('Water Data'!O55&lt;1, "&lt;1", IF('Water Data'!O55&gt;99, "&gt;99", 'Water Data'!O55))),"-")</f>
        <v>-</v>
      </c>
      <c r="P57" s="36" t="str">
        <f>IF(ISNUMBER('Water Data'!P55),IF('Water Data'!P55=-999,"NA",IF('Water Data'!P55&lt;1, "&lt;1", IF('Water Data'!P55&gt;99, "&gt;99", 'Water Data'!P55))),"-")</f>
        <v>-</v>
      </c>
      <c r="Q57" s="36" t="str">
        <f>IF(ISNUMBER('Water Data'!Q55),IF('Water Data'!Q55=-999,"NA",IF('Water Data'!Q55&lt;1, "&lt;1", IF('Water Data'!Q55&gt;99, "&gt;99", 'Water Data'!Q55))),"-")</f>
        <v>-</v>
      </c>
      <c r="R57" s="36" t="str">
        <f>IF(ISNUMBER('Water Data'!R55),IF('Water Data'!R55=-999,"NA",IF('Water Data'!R55&lt;1, "&lt;1", IF('Water Data'!R55&gt;99, "&gt;99", 'Water Data'!R55))),"-")</f>
        <v>-</v>
      </c>
      <c r="S57" s="36" t="str">
        <f>IF(ISNUMBER('Water Data'!S55),IF('Water Data'!S55=-999,"NA",IF('Water Data'!S55&lt;1, "&lt;1", IF('Water Data'!S55&gt;99, "&gt;99", 'Water Data'!S55))),"-")</f>
        <v>-</v>
      </c>
      <c r="T57" s="36" t="str">
        <f>IF(ISNUMBER('Water Data'!T55),IF('Water Data'!T55=-999,"NA",IF('Water Data'!T55&lt;1, "&lt;1", IF('Water Data'!T55&gt;99, "&gt;99", 'Water Data'!T55))),"-")</f>
        <v>-</v>
      </c>
      <c r="U57" s="36" t="str">
        <f>IF(ISNUMBER('Water Data'!U55),IF('Water Data'!U55=-999,"NA",IF('Water Data'!U55&lt;1, "&lt;1", IF('Water Data'!U55&gt;99, "&gt;99", 'Water Data'!U55))),"-")</f>
        <v>-</v>
      </c>
      <c r="V57" s="36" t="str">
        <f>IF(ISNUMBER('Water Data'!V55),IF('Water Data'!V55=-999,"NA",IF('Water Data'!V55&lt;1, "&lt;1", IF('Water Data'!V55&gt;99, "&gt;99", 'Water Data'!V55))),"-")</f>
        <v>&lt;1</v>
      </c>
      <c r="W57" s="36" t="str">
        <f>IF(ISNUMBER('Water Data'!W55),IF('Water Data'!W55=-999,"NA",IF('Water Data'!W55&lt;1, "&lt;1", IF('Water Data'!W55&gt;99, "&gt;99", 'Water Data'!W55))),"-")</f>
        <v>-</v>
      </c>
      <c r="X57" s="36" t="str">
        <f>IF(ISNUMBER('Water Data'!X55),IF('Water Data'!X55=-999,"NA",IF('Water Data'!X55&lt;1, "&lt;1", IF('Water Data'!X55&gt;99, "&gt;99", 'Water Data'!X55))),"-")</f>
        <v>-</v>
      </c>
      <c r="Y57" s="36" t="str">
        <f>IF(ISNUMBER('Water Data'!Y55),IF('Water Data'!Y55=-999,"NA",IF('Water Data'!Y55&lt;1, "&lt;1", IF('Water Data'!Y55&gt;99, "&gt;99", 'Water Data'!Y55))),"-")</f>
        <v>&lt;1</v>
      </c>
      <c r="Z57" s="5"/>
    </row>
    <row r="58" s="2" customFormat="true" hidden="true" x14ac:dyDescent="0.25">
      <c r="A58" s="37" t="str">
        <f>'Water Data'!A56</f>
        <v>Eastern and South-Eastern Asia</v>
      </c>
      <c r="B58" s="5">
        <f>'Water Data'!B56</f>
        <v>2010</v>
      </c>
      <c r="C58" s="48">
        <f>'Water Data'!C56</f>
        <v>447212.45500000002</v>
      </c>
      <c r="D58" s="8">
        <f>IF(ISNUMBER('Water Data'!D56),'Water Data'!D56,"-")</f>
        <v>49.952671051025391</v>
      </c>
      <c r="E58" s="8">
        <f>IF(ISNUMBER('Water Data'!E56),'Water Data'!E56,"-")</f>
        <v>17.446573257446289</v>
      </c>
      <c r="F58" s="8">
        <f>IF(ISNUMBER('Water Data'!F56),'Water Data'!F56,"-")</f>
        <v>39.80517578125</v>
      </c>
      <c r="G58" s="8">
        <f>IF(ISNUMBER('Water Data'!G56),'Water Data'!G56,"-")</f>
        <v>42.748252868652344</v>
      </c>
      <c r="H58" s="36" t="str">
        <f>IF(ISNUMBER('Water Data'!H56),IF('Water Data'!H56=-999,"NA",IF('Water Data'!H56&lt;1, "&lt;1", IF('Water Data'!H56&gt;99, "&gt;99", 'Water Data'!H56))),"-")</f>
        <v>-</v>
      </c>
      <c r="I58" s="36" t="str">
        <f>IF(ISNUMBER('Water Data'!I56),IF('Water Data'!I56=-999,"NA",IF('Water Data'!I56&lt;1, "&lt;1", IF('Water Data'!I56&gt;99, "&gt;99", 'Water Data'!I56))),"-")</f>
        <v>-</v>
      </c>
      <c r="J58" s="36">
        <f>IF(ISNUMBER('Water Data'!J56),IF('Water Data'!J56=-999,"NA",IF('Water Data'!J56&lt;1, "&lt;1", IF('Water Data'!J56&gt;99, "&gt;99", 'Water Data'!J56))),"-")</f>
        <v>7.6301226615905762</v>
      </c>
      <c r="K58" s="36" t="str">
        <f>IF(ISNUMBER('Water Data'!K56),IF('Water Data'!K56=-999,"NA",IF('Water Data'!K56&lt;1, "&lt;1", IF('Water Data'!K56&gt;99, "&gt;99", 'Water Data'!K56))),"-")</f>
        <v>-</v>
      </c>
      <c r="L58" s="36" t="str">
        <f>IF(ISNUMBER('Water Data'!L56),IF('Water Data'!L56=-999,"NA",IF('Water Data'!L56&lt;1, "&lt;1", IF('Water Data'!L56&gt;99, "&gt;99", 'Water Data'!L56))),"-")</f>
        <v>-</v>
      </c>
      <c r="M58" s="36" t="str">
        <f>IF(ISNUMBER('Water Data'!M56),IF('Water Data'!M56=-999,"NA",IF('Water Data'!M56&lt;1, "&lt;1", IF('Water Data'!M56&gt;99, "&gt;99", 'Water Data'!M56))),"-")</f>
        <v>-</v>
      </c>
      <c r="N58" s="36" t="str">
        <f>IF(ISNUMBER('Water Data'!N56),IF('Water Data'!N56=-999,"NA",IF('Water Data'!N56&lt;1, "&lt;1", IF('Water Data'!N56&gt;99, "&gt;99", 'Water Data'!N56))),"-")</f>
        <v>-</v>
      </c>
      <c r="O58" s="36" t="str">
        <f>IF(ISNUMBER('Water Data'!O56),IF('Water Data'!O56=-999,"NA",IF('Water Data'!O56&lt;1, "&lt;1", IF('Water Data'!O56&gt;99, "&gt;99", 'Water Data'!O56))),"-")</f>
        <v>-</v>
      </c>
      <c r="P58" s="36" t="str">
        <f>IF(ISNUMBER('Water Data'!P56),IF('Water Data'!P56=-999,"NA",IF('Water Data'!P56&lt;1, "&lt;1", IF('Water Data'!P56&gt;99, "&gt;99", 'Water Data'!P56))),"-")</f>
        <v>-</v>
      </c>
      <c r="Q58" s="36" t="str">
        <f>IF(ISNUMBER('Water Data'!Q56),IF('Water Data'!Q56=-999,"NA",IF('Water Data'!Q56&lt;1, "&lt;1", IF('Water Data'!Q56&gt;99, "&gt;99", 'Water Data'!Q56))),"-")</f>
        <v>-</v>
      </c>
      <c r="R58" s="36" t="str">
        <f>IF(ISNUMBER('Water Data'!R56),IF('Water Data'!R56=-999,"NA",IF('Water Data'!R56&lt;1, "&lt;1", IF('Water Data'!R56&gt;99, "&gt;99", 'Water Data'!R56))),"-")</f>
        <v>-</v>
      </c>
      <c r="S58" s="36" t="str">
        <f>IF(ISNUMBER('Water Data'!S56),IF('Water Data'!S56=-999,"NA",IF('Water Data'!S56&lt;1, "&lt;1", IF('Water Data'!S56&gt;99, "&gt;99", 'Water Data'!S56))),"-")</f>
        <v>-</v>
      </c>
      <c r="T58" s="36" t="str">
        <f>IF(ISNUMBER('Water Data'!T56),IF('Water Data'!T56=-999,"NA",IF('Water Data'!T56&lt;1, "&lt;1", IF('Water Data'!T56&gt;99, "&gt;99", 'Water Data'!T56))),"-")</f>
        <v>-</v>
      </c>
      <c r="U58" s="36" t="str">
        <f>IF(ISNUMBER('Water Data'!U56),IF('Water Data'!U56=-999,"NA",IF('Water Data'!U56&lt;1, "&lt;1", IF('Water Data'!U56&gt;99, "&gt;99", 'Water Data'!U56))),"-")</f>
        <v>-</v>
      </c>
      <c r="V58" s="36">
        <f>IF(ISNUMBER('Water Data'!V56),IF('Water Data'!V56=-999,"NA",IF('Water Data'!V56&lt;1, "&lt;1", IF('Water Data'!V56&gt;99, "&gt;99", 'Water Data'!V56))),"-")</f>
        <v>6.3964138031005859</v>
      </c>
      <c r="W58" s="36" t="str">
        <f>IF(ISNUMBER('Water Data'!W56),IF('Water Data'!W56=-999,"NA",IF('Water Data'!W56&lt;1, "&lt;1", IF('Water Data'!W56&gt;99, "&gt;99", 'Water Data'!W56))),"-")</f>
        <v>-</v>
      </c>
      <c r="X58" s="36" t="str">
        <f>IF(ISNUMBER('Water Data'!X56),IF('Water Data'!X56=-999,"NA",IF('Water Data'!X56&lt;1, "&lt;1", IF('Water Data'!X56&gt;99, "&gt;99", 'Water Data'!X56))),"-")</f>
        <v>-</v>
      </c>
      <c r="Y58" s="36">
        <f>IF(ISNUMBER('Water Data'!Y56),IF('Water Data'!Y56=-999,"NA",IF('Water Data'!Y56&lt;1, "&lt;1", IF('Water Data'!Y56&gt;99, "&gt;99", 'Water Data'!Y56))),"-")</f>
        <v>2.9515442848205566</v>
      </c>
      <c r="Z58" s="5"/>
    </row>
    <row r="59" s="2" customFormat="true" hidden="true" x14ac:dyDescent="0.25">
      <c r="A59" s="37" t="str">
        <f>'Water Data'!A57</f>
        <v>Eastern and South-Eastern Asia</v>
      </c>
      <c r="B59" s="5">
        <f>'Water Data'!B57</f>
        <v>2011</v>
      </c>
      <c r="C59" s="48">
        <f>'Water Data'!C57</f>
        <v>442521.86900000001</v>
      </c>
      <c r="D59" s="8">
        <f>IF(ISNUMBER('Water Data'!D57),'Water Data'!D57,"-")</f>
        <v>50.912673950195313</v>
      </c>
      <c r="E59" s="8">
        <f>IF(ISNUMBER('Water Data'!E57),'Water Data'!E57,"-")</f>
        <v>17.675680160522461</v>
      </c>
      <c r="F59" s="8">
        <f>IF(ISNUMBER('Water Data'!F57),'Water Data'!F57,"-")</f>
        <v>39.892650604248047</v>
      </c>
      <c r="G59" s="8">
        <f>IF(ISNUMBER('Water Data'!G57),'Water Data'!G57,"-")</f>
        <v>42.431671142578125</v>
      </c>
      <c r="H59" s="36">
        <f>IF(ISNUMBER('Water Data'!H57),IF('Water Data'!H57=-999,"NA",IF('Water Data'!H57&lt;1, "&lt;1", IF('Water Data'!H57&gt;99, "&gt;99", 'Water Data'!H57))),"-")</f>
        <v>73.704559326171875</v>
      </c>
      <c r="I59" s="36">
        <f>IF(ISNUMBER('Water Data'!I57),IF('Water Data'!I57=-999,"NA",IF('Water Data'!I57&lt;1, "&lt;1", IF('Water Data'!I57&gt;99, "&gt;99", 'Water Data'!I57))),"-")</f>
        <v>18.933036804199219</v>
      </c>
      <c r="J59" s="36">
        <f>IF(ISNUMBER('Water Data'!J57),IF('Water Data'!J57=-999,"NA",IF('Water Data'!J57&lt;1, "&lt;1", IF('Water Data'!J57&gt;99, "&gt;99", 'Water Data'!J57))),"-")</f>
        <v>7.3624024391174316</v>
      </c>
      <c r="K59" s="36" t="str">
        <f>IF(ISNUMBER('Water Data'!K57),IF('Water Data'!K57=-999,"NA",IF('Water Data'!K57&lt;1, "&lt;1", IF('Water Data'!K57&gt;99, "&gt;99", 'Water Data'!K57))),"-")</f>
        <v>-</v>
      </c>
      <c r="L59" s="36" t="str">
        <f>IF(ISNUMBER('Water Data'!L57),IF('Water Data'!L57=-999,"NA",IF('Water Data'!L57&lt;1, "&lt;1", IF('Water Data'!L57&gt;99, "&gt;99", 'Water Data'!L57))),"-")</f>
        <v>-</v>
      </c>
      <c r="M59" s="36" t="str">
        <f>IF(ISNUMBER('Water Data'!M57),IF('Water Data'!M57=-999,"NA",IF('Water Data'!M57&lt;1, "&lt;1", IF('Water Data'!M57&gt;99, "&gt;99", 'Water Data'!M57))),"-")</f>
        <v>-</v>
      </c>
      <c r="N59" s="36" t="str">
        <f>IF(ISNUMBER('Water Data'!N57),IF('Water Data'!N57=-999,"NA",IF('Water Data'!N57&lt;1, "&lt;1", IF('Water Data'!N57&gt;99, "&gt;99", 'Water Data'!N57))),"-")</f>
        <v>-</v>
      </c>
      <c r="O59" s="36" t="str">
        <f>IF(ISNUMBER('Water Data'!O57),IF('Water Data'!O57=-999,"NA",IF('Water Data'!O57&lt;1, "&lt;1", IF('Water Data'!O57&gt;99, "&gt;99", 'Water Data'!O57))),"-")</f>
        <v>-</v>
      </c>
      <c r="P59" s="36" t="str">
        <f>IF(ISNUMBER('Water Data'!P57),IF('Water Data'!P57=-999,"NA",IF('Water Data'!P57&lt;1, "&lt;1", IF('Water Data'!P57&gt;99, "&gt;99", 'Water Data'!P57))),"-")</f>
        <v>-</v>
      </c>
      <c r="Q59" s="36" t="str">
        <f>IF(ISNUMBER('Water Data'!Q57),IF('Water Data'!Q57=-999,"NA",IF('Water Data'!Q57&lt;1, "&lt;1", IF('Water Data'!Q57&gt;99, "&gt;99", 'Water Data'!Q57))),"-")</f>
        <v>-</v>
      </c>
      <c r="R59" s="36" t="str">
        <f>IF(ISNUMBER('Water Data'!R57),IF('Water Data'!R57=-999,"NA",IF('Water Data'!R57&lt;1, "&lt;1", IF('Water Data'!R57&gt;99, "&gt;99", 'Water Data'!R57))),"-")</f>
        <v>-</v>
      </c>
      <c r="S59" s="36" t="str">
        <f>IF(ISNUMBER('Water Data'!S57),IF('Water Data'!S57=-999,"NA",IF('Water Data'!S57&lt;1, "&lt;1", IF('Water Data'!S57&gt;99, "&gt;99", 'Water Data'!S57))),"-")</f>
        <v>-</v>
      </c>
      <c r="T59" s="36">
        <f>IF(ISNUMBER('Water Data'!T57),IF('Water Data'!T57=-999,"NA",IF('Water Data'!T57&lt;1, "&lt;1", IF('Water Data'!T57&gt;99, "&gt;99", 'Water Data'!T57))),"-")</f>
        <v>70.488800048828125</v>
      </c>
      <c r="U59" s="36">
        <f>IF(ISNUMBER('Water Data'!U57),IF('Water Data'!U57=-999,"NA",IF('Water Data'!U57&lt;1, "&lt;1", IF('Water Data'!U57&gt;99, "&gt;99", 'Water Data'!U57))),"-")</f>
        <v>23.0625</v>
      </c>
      <c r="V59" s="36">
        <f>IF(ISNUMBER('Water Data'!V57),IF('Water Data'!V57=-999,"NA",IF('Water Data'!V57&lt;1, "&lt;1", IF('Water Data'!V57&gt;99, "&gt;99", 'Water Data'!V57))),"-")</f>
        <v>6.4487013816833496</v>
      </c>
      <c r="W59" s="36" t="str">
        <f>IF(ISNUMBER('Water Data'!W57),IF('Water Data'!W57=-999,"NA",IF('Water Data'!W57&lt;1, "&lt;1", IF('Water Data'!W57&gt;99, "&gt;99", 'Water Data'!W57))),"-")</f>
        <v>-</v>
      </c>
      <c r="X59" s="36" t="str">
        <f>IF(ISNUMBER('Water Data'!X57),IF('Water Data'!X57=-999,"NA",IF('Water Data'!X57&lt;1, "&lt;1", IF('Water Data'!X57&gt;99, "&gt;99", 'Water Data'!X57))),"-")</f>
        <v>-</v>
      </c>
      <c r="Y59" s="36">
        <f>IF(ISNUMBER('Water Data'!Y57),IF('Water Data'!Y57=-999,"NA",IF('Water Data'!Y57&lt;1, "&lt;1", IF('Water Data'!Y57&gt;99, "&gt;99", 'Water Data'!Y57))),"-")</f>
        <v>4.8339223861694336</v>
      </c>
      <c r="Z59" s="5"/>
    </row>
    <row r="60" s="2" customFormat="true" hidden="true" x14ac:dyDescent="0.25">
      <c r="A60" s="37" t="str">
        <f>'Water Data'!A58</f>
        <v>Eastern and South-Eastern Asia</v>
      </c>
      <c r="B60" s="5">
        <f>'Water Data'!B58</f>
        <v>2012</v>
      </c>
      <c r="C60" s="48">
        <f>'Water Data'!C58</f>
        <v>439752.80599999998</v>
      </c>
      <c r="D60" s="8">
        <f>IF(ISNUMBER('Water Data'!D58),'Water Data'!D58,"-")</f>
        <v>51.830654144287109</v>
      </c>
      <c r="E60" s="8">
        <f>IF(ISNUMBER('Water Data'!E58),'Water Data'!E58,"-")</f>
        <v>17.901426315307617</v>
      </c>
      <c r="F60" s="8">
        <f>IF(ISNUMBER('Water Data'!F58),'Water Data'!F58,"-")</f>
        <v>39.907329559326172</v>
      </c>
      <c r="G60" s="8">
        <f>IF(ISNUMBER('Water Data'!G58),'Water Data'!G58,"-")</f>
        <v>42.191246032714844</v>
      </c>
      <c r="H60" s="36">
        <f>IF(ISNUMBER('Water Data'!H58),IF('Water Data'!H58=-999,"NA",IF('Water Data'!H58&lt;1, "&lt;1", IF('Water Data'!H58&gt;99, "&gt;99", 'Water Data'!H58))),"-")</f>
        <v>73.575973510742188</v>
      </c>
      <c r="I60" s="36">
        <f>IF(ISNUMBER('Water Data'!I58),IF('Water Data'!I58=-999,"NA",IF('Water Data'!I58&lt;1, "&lt;1", IF('Water Data'!I58&gt;99, "&gt;99", 'Water Data'!I58))),"-")</f>
        <v>19.328369140625</v>
      </c>
      <c r="J60" s="36">
        <f>IF(ISNUMBER('Water Data'!J58),IF('Water Data'!J58=-999,"NA",IF('Water Data'!J58&lt;1, "&lt;1", IF('Water Data'!J58&gt;99, "&gt;99", 'Water Data'!J58))),"-")</f>
        <v>7.0956549644470215</v>
      </c>
      <c r="K60" s="36" t="str">
        <f>IF(ISNUMBER('Water Data'!K58),IF('Water Data'!K58=-999,"NA",IF('Water Data'!K58&lt;1, "&lt;1", IF('Water Data'!K58&gt;99, "&gt;99", 'Water Data'!K58))),"-")</f>
        <v>-</v>
      </c>
      <c r="L60" s="36" t="str">
        <f>IF(ISNUMBER('Water Data'!L58),IF('Water Data'!L58=-999,"NA",IF('Water Data'!L58&lt;1, "&lt;1", IF('Water Data'!L58&gt;99, "&gt;99", 'Water Data'!L58))),"-")</f>
        <v>-</v>
      </c>
      <c r="M60" s="36" t="str">
        <f>IF(ISNUMBER('Water Data'!M58),IF('Water Data'!M58=-999,"NA",IF('Water Data'!M58&lt;1, "&lt;1", IF('Water Data'!M58&gt;99, "&gt;99", 'Water Data'!M58))),"-")</f>
        <v>-</v>
      </c>
      <c r="N60" s="36" t="str">
        <f>IF(ISNUMBER('Water Data'!N58),IF('Water Data'!N58=-999,"NA",IF('Water Data'!N58&lt;1, "&lt;1", IF('Water Data'!N58&gt;99, "&gt;99", 'Water Data'!N58))),"-")</f>
        <v>-</v>
      </c>
      <c r="O60" s="36" t="str">
        <f>IF(ISNUMBER('Water Data'!O58),IF('Water Data'!O58=-999,"NA",IF('Water Data'!O58&lt;1, "&lt;1", IF('Water Data'!O58&gt;99, "&gt;99", 'Water Data'!O58))),"-")</f>
        <v>-</v>
      </c>
      <c r="P60" s="36" t="str">
        <f>IF(ISNUMBER('Water Data'!P58),IF('Water Data'!P58=-999,"NA",IF('Water Data'!P58&lt;1, "&lt;1", IF('Water Data'!P58&gt;99, "&gt;99", 'Water Data'!P58))),"-")</f>
        <v>-</v>
      </c>
      <c r="Q60" s="36" t="str">
        <f>IF(ISNUMBER('Water Data'!Q58),IF('Water Data'!Q58=-999,"NA",IF('Water Data'!Q58&lt;1, "&lt;1", IF('Water Data'!Q58&gt;99, "&gt;99", 'Water Data'!Q58))),"-")</f>
        <v>-</v>
      </c>
      <c r="R60" s="36" t="str">
        <f>IF(ISNUMBER('Water Data'!R58),IF('Water Data'!R58=-999,"NA",IF('Water Data'!R58&lt;1, "&lt;1", IF('Water Data'!R58&gt;99, "&gt;99", 'Water Data'!R58))),"-")</f>
        <v>-</v>
      </c>
      <c r="S60" s="36" t="str">
        <f>IF(ISNUMBER('Water Data'!S58),IF('Water Data'!S58=-999,"NA",IF('Water Data'!S58&lt;1, "&lt;1", IF('Water Data'!S58&gt;99, "&gt;99", 'Water Data'!S58))),"-")</f>
        <v>-</v>
      </c>
      <c r="T60" s="36">
        <f>IF(ISNUMBER('Water Data'!T58),IF('Water Data'!T58=-999,"NA",IF('Water Data'!T58&lt;1, "&lt;1", IF('Water Data'!T58&gt;99, "&gt;99", 'Water Data'!T58))),"-")</f>
        <v>70.363945007324219</v>
      </c>
      <c r="U60" s="36">
        <f>IF(ISNUMBER('Water Data'!U58),IF('Water Data'!U58=-999,"NA",IF('Water Data'!U58&lt;1, "&lt;1", IF('Water Data'!U58&gt;99, "&gt;99", 'Water Data'!U58))),"-")</f>
        <v>23.129493713378906</v>
      </c>
      <c r="V60" s="36">
        <f>IF(ISNUMBER('Water Data'!V58),IF('Water Data'!V58=-999,"NA",IF('Water Data'!V58&lt;1, "&lt;1", IF('Water Data'!V58&gt;99, "&gt;99", 'Water Data'!V58))),"-")</f>
        <v>6.5065641403198242</v>
      </c>
      <c r="W60" s="36" t="str">
        <f>IF(ISNUMBER('Water Data'!W58),IF('Water Data'!W58=-999,"NA",IF('Water Data'!W58&lt;1, "&lt;1", IF('Water Data'!W58&gt;99, "&gt;99", 'Water Data'!W58))),"-")</f>
        <v>-</v>
      </c>
      <c r="X60" s="36" t="str">
        <f>IF(ISNUMBER('Water Data'!X58),IF('Water Data'!X58=-999,"NA",IF('Water Data'!X58&lt;1, "&lt;1", IF('Water Data'!X58&gt;99, "&gt;99", 'Water Data'!X58))),"-")</f>
        <v>-</v>
      </c>
      <c r="Y60" s="36">
        <f>IF(ISNUMBER('Water Data'!Y58),IF('Water Data'!Y58=-999,"NA",IF('Water Data'!Y58&lt;1, "&lt;1", IF('Water Data'!Y58&gt;99, "&gt;99", 'Water Data'!Y58))),"-")</f>
        <v>4.9249391555786133</v>
      </c>
      <c r="Z60" s="5"/>
    </row>
    <row r="61" s="2" customFormat="true" hidden="true" x14ac:dyDescent="0.25">
      <c r="A61" s="37" t="str">
        <f>'Water Data'!A59</f>
        <v>Eastern and South-Eastern Asia</v>
      </c>
      <c r="B61" s="5">
        <f>'Water Data'!B59</f>
        <v>2013</v>
      </c>
      <c r="C61" s="48">
        <f>'Water Data'!C59</f>
        <v>437978.91200000001</v>
      </c>
      <c r="D61" s="8">
        <f>IF(ISNUMBER('Water Data'!D59),'Water Data'!D59,"-")</f>
        <v>52.746494293212891</v>
      </c>
      <c r="E61" s="8">
        <f>IF(ISNUMBER('Water Data'!E59),'Water Data'!E59,"-")</f>
        <v>18.110908508300781</v>
      </c>
      <c r="F61" s="8">
        <f>IF(ISNUMBER('Water Data'!F59),'Water Data'!F59,"-")</f>
        <v>39.931179046630859</v>
      </c>
      <c r="G61" s="8">
        <f>IF(ISNUMBER('Water Data'!G59),'Water Data'!G59,"-")</f>
        <v>41.957916259765625</v>
      </c>
      <c r="H61" s="36">
        <f>IF(ISNUMBER('Water Data'!H59),IF('Water Data'!H59=-999,"NA",IF('Water Data'!H59&lt;1, "&lt;1", IF('Water Data'!H59&gt;99, "&gt;99", 'Water Data'!H59))),"-")</f>
        <v>73.471794128417969</v>
      </c>
      <c r="I61" s="36">
        <f>IF(ISNUMBER('Water Data'!I59),IF('Water Data'!I59=-999,"NA",IF('Water Data'!I59&lt;1, "&lt;1", IF('Water Data'!I59&gt;99, "&gt;99", 'Water Data'!I59))),"-")</f>
        <v>19.520599365234375</v>
      </c>
      <c r="J61" s="36">
        <f>IF(ISNUMBER('Water Data'!J59),IF('Water Data'!J59=-999,"NA",IF('Water Data'!J59&lt;1, "&lt;1", IF('Water Data'!J59&gt;99, "&gt;99", 'Water Data'!J59))),"-")</f>
        <v>7.0076084136962891</v>
      </c>
      <c r="K61" s="36" t="str">
        <f>IF(ISNUMBER('Water Data'!K59),IF('Water Data'!K59=-999,"NA",IF('Water Data'!K59&lt;1, "&lt;1", IF('Water Data'!K59&gt;99, "&gt;99", 'Water Data'!K59))),"-")</f>
        <v>-</v>
      </c>
      <c r="L61" s="36" t="str">
        <f>IF(ISNUMBER('Water Data'!L59),IF('Water Data'!L59=-999,"NA",IF('Water Data'!L59&lt;1, "&lt;1", IF('Water Data'!L59&gt;99, "&gt;99", 'Water Data'!L59))),"-")</f>
        <v>-</v>
      </c>
      <c r="M61" s="36" t="str">
        <f>IF(ISNUMBER('Water Data'!M59),IF('Water Data'!M59=-999,"NA",IF('Water Data'!M59&lt;1, "&lt;1", IF('Water Data'!M59&gt;99, "&gt;99", 'Water Data'!M59))),"-")</f>
        <v>-</v>
      </c>
      <c r="N61" s="36" t="str">
        <f>IF(ISNUMBER('Water Data'!N59),IF('Water Data'!N59=-999,"NA",IF('Water Data'!N59&lt;1, "&lt;1", IF('Water Data'!N59&gt;99, "&gt;99", 'Water Data'!N59))),"-")</f>
        <v>-</v>
      </c>
      <c r="O61" s="36" t="str">
        <f>IF(ISNUMBER('Water Data'!O59),IF('Water Data'!O59=-999,"NA",IF('Water Data'!O59&lt;1, "&lt;1", IF('Water Data'!O59&gt;99, "&gt;99", 'Water Data'!O59))),"-")</f>
        <v>-</v>
      </c>
      <c r="P61" s="36" t="str">
        <f>IF(ISNUMBER('Water Data'!P59),IF('Water Data'!P59=-999,"NA",IF('Water Data'!P59&lt;1, "&lt;1", IF('Water Data'!P59&gt;99, "&gt;99", 'Water Data'!P59))),"-")</f>
        <v>-</v>
      </c>
      <c r="Q61" s="36" t="str">
        <f>IF(ISNUMBER('Water Data'!Q59),IF('Water Data'!Q59=-999,"NA",IF('Water Data'!Q59&lt;1, "&lt;1", IF('Water Data'!Q59&gt;99, "&gt;99", 'Water Data'!Q59))),"-")</f>
        <v>-</v>
      </c>
      <c r="R61" s="36" t="str">
        <f>IF(ISNUMBER('Water Data'!R59),IF('Water Data'!R59=-999,"NA",IF('Water Data'!R59&lt;1, "&lt;1", IF('Water Data'!R59&gt;99, "&gt;99", 'Water Data'!R59))),"-")</f>
        <v>-</v>
      </c>
      <c r="S61" s="36" t="str">
        <f>IF(ISNUMBER('Water Data'!S59),IF('Water Data'!S59=-999,"NA",IF('Water Data'!S59&lt;1, "&lt;1", IF('Water Data'!S59&gt;99, "&gt;99", 'Water Data'!S59))),"-")</f>
        <v>-</v>
      </c>
      <c r="T61" s="36">
        <f>IF(ISNUMBER('Water Data'!T59),IF('Water Data'!T59=-999,"NA",IF('Water Data'!T59&lt;1, "&lt;1", IF('Water Data'!T59&gt;99, "&gt;99", 'Water Data'!T59))),"-")</f>
        <v>70.236312866210938</v>
      </c>
      <c r="U61" s="36">
        <f>IF(ISNUMBER('Water Data'!U59),IF('Water Data'!U59=-999,"NA",IF('Water Data'!U59&lt;1, "&lt;1", IF('Water Data'!U59&gt;99, "&gt;99", 'Water Data'!U59))),"-")</f>
        <v>23.055938720703125</v>
      </c>
      <c r="V61" s="36">
        <f>IF(ISNUMBER('Water Data'!V59),IF('Water Data'!V59=-999,"NA",IF('Water Data'!V59&lt;1, "&lt;1", IF('Water Data'!V59&gt;99, "&gt;99", 'Water Data'!V59))),"-")</f>
        <v>6.7077484130859375</v>
      </c>
      <c r="W61" s="36">
        <f>IF(ISNUMBER('Water Data'!W59),IF('Water Data'!W59=-999,"NA",IF('Water Data'!W59&lt;1, "&lt;1", IF('Water Data'!W59&gt;99, "&gt;99", 'Water Data'!W59))),"-")</f>
        <v>77.536605834960938</v>
      </c>
      <c r="X61" s="36">
        <f>IF(ISNUMBER('Water Data'!X59),IF('Water Data'!X59=-999,"NA",IF('Water Data'!X59&lt;1, "&lt;1", IF('Water Data'!X59&gt;99, "&gt;99", 'Water Data'!X59))),"-")</f>
        <v>17.469192504882813</v>
      </c>
      <c r="Y61" s="36">
        <f>IF(ISNUMBER('Water Data'!Y59),IF('Water Data'!Y59=-999,"NA",IF('Water Data'!Y59&lt;1, "&lt;1", IF('Water Data'!Y59&gt;99, "&gt;99", 'Water Data'!Y59))),"-")</f>
        <v>4.9942002296447754</v>
      </c>
      <c r="Z61" s="5"/>
    </row>
    <row r="62" s="2" customFormat="true" hidden="true" x14ac:dyDescent="0.25">
      <c r="A62" s="37" t="str">
        <f>'Water Data'!A60</f>
        <v>Eastern and South-Eastern Asia</v>
      </c>
      <c r="B62" s="5">
        <f>'Water Data'!B60</f>
        <v>2014</v>
      </c>
      <c r="C62" s="48">
        <f>'Water Data'!C60</f>
        <v>436929.37099999998</v>
      </c>
      <c r="D62" s="8">
        <f>IF(ISNUMBER('Water Data'!D60),'Water Data'!D60,"-")</f>
        <v>53.661026000976563</v>
      </c>
      <c r="E62" s="8">
        <f>IF(ISNUMBER('Water Data'!E60),'Water Data'!E60,"-")</f>
        <v>18.289257049560547</v>
      </c>
      <c r="F62" s="8">
        <f>IF(ISNUMBER('Water Data'!F60),'Water Data'!F60,"-")</f>
        <v>40.082157135009766</v>
      </c>
      <c r="G62" s="8">
        <f>IF(ISNUMBER('Water Data'!G60),'Water Data'!G60,"-")</f>
        <v>41.628585815429688</v>
      </c>
      <c r="H62" s="36">
        <f>IF(ISNUMBER('Water Data'!H60),IF('Water Data'!H60=-999,"NA",IF('Water Data'!H60&lt;1, "&lt;1", IF('Water Data'!H60&gt;99, "&gt;99", 'Water Data'!H60))),"-")</f>
        <v>73.447616577148438</v>
      </c>
      <c r="I62" s="36">
        <f>IF(ISNUMBER('Water Data'!I60),IF('Water Data'!I60=-999,"NA",IF('Water Data'!I60&lt;1, "&lt;1", IF('Water Data'!I60&gt;99, "&gt;99", 'Water Data'!I60))),"-")</f>
        <v>19.651275634765625</v>
      </c>
      <c r="J62" s="36">
        <f>IF(ISNUMBER('Water Data'!J60),IF('Water Data'!J60=-999,"NA",IF('Water Data'!J60&lt;1, "&lt;1", IF('Water Data'!J60&gt;99, "&gt;99", 'Water Data'!J60))),"-")</f>
        <v>6.9011058807373047</v>
      </c>
      <c r="K62" s="36" t="str">
        <f>IF(ISNUMBER('Water Data'!K60),IF('Water Data'!K60=-999,"NA",IF('Water Data'!K60&lt;1, "&lt;1", IF('Water Data'!K60&gt;99, "&gt;99", 'Water Data'!K60))),"-")</f>
        <v>-</v>
      </c>
      <c r="L62" s="36" t="str">
        <f>IF(ISNUMBER('Water Data'!L60),IF('Water Data'!L60=-999,"NA",IF('Water Data'!L60&lt;1, "&lt;1", IF('Water Data'!L60&gt;99, "&gt;99", 'Water Data'!L60))),"-")</f>
        <v>-</v>
      </c>
      <c r="M62" s="36" t="str">
        <f>IF(ISNUMBER('Water Data'!M60),IF('Water Data'!M60=-999,"NA",IF('Water Data'!M60&lt;1, "&lt;1", IF('Water Data'!M60&gt;99, "&gt;99", 'Water Data'!M60))),"-")</f>
        <v>-</v>
      </c>
      <c r="N62" s="36" t="str">
        <f>IF(ISNUMBER('Water Data'!N60),IF('Water Data'!N60=-999,"NA",IF('Water Data'!N60&lt;1, "&lt;1", IF('Water Data'!N60&gt;99, "&gt;99", 'Water Data'!N60))),"-")</f>
        <v>-</v>
      </c>
      <c r="O62" s="36" t="str">
        <f>IF(ISNUMBER('Water Data'!O60),IF('Water Data'!O60=-999,"NA",IF('Water Data'!O60&lt;1, "&lt;1", IF('Water Data'!O60&gt;99, "&gt;99", 'Water Data'!O60))),"-")</f>
        <v>-</v>
      </c>
      <c r="P62" s="36" t="str">
        <f>IF(ISNUMBER('Water Data'!P60),IF('Water Data'!P60=-999,"NA",IF('Water Data'!P60&lt;1, "&lt;1", IF('Water Data'!P60&gt;99, "&gt;99", 'Water Data'!P60))),"-")</f>
        <v>-</v>
      </c>
      <c r="Q62" s="36" t="str">
        <f>IF(ISNUMBER('Water Data'!Q60),IF('Water Data'!Q60=-999,"NA",IF('Water Data'!Q60&lt;1, "&lt;1", IF('Water Data'!Q60&gt;99, "&gt;99", 'Water Data'!Q60))),"-")</f>
        <v>-</v>
      </c>
      <c r="R62" s="36" t="str">
        <f>IF(ISNUMBER('Water Data'!R60),IF('Water Data'!R60=-999,"NA",IF('Water Data'!R60&lt;1, "&lt;1", IF('Water Data'!R60&gt;99, "&gt;99", 'Water Data'!R60))),"-")</f>
        <v>-</v>
      </c>
      <c r="S62" s="36" t="str">
        <f>IF(ISNUMBER('Water Data'!S60),IF('Water Data'!S60=-999,"NA",IF('Water Data'!S60&lt;1, "&lt;1", IF('Water Data'!S60&gt;99, "&gt;99", 'Water Data'!S60))),"-")</f>
        <v>-</v>
      </c>
      <c r="T62" s="36">
        <f>IF(ISNUMBER('Water Data'!T60),IF('Water Data'!T60=-999,"NA",IF('Water Data'!T60&lt;1, "&lt;1", IF('Water Data'!T60&gt;99, "&gt;99", 'Water Data'!T60))),"-")</f>
        <v>70.501121520996094</v>
      </c>
      <c r="U62" s="36">
        <f>IF(ISNUMBER('Water Data'!U60),IF('Water Data'!U60=-999,"NA",IF('Water Data'!U60&lt;1, "&lt;1", IF('Water Data'!U60&gt;99, "&gt;99", 'Water Data'!U60))),"-")</f>
        <v>22.699501037597656</v>
      </c>
      <c r="V62" s="36">
        <f>IF(ISNUMBER('Water Data'!V60),IF('Water Data'!V60=-999,"NA",IF('Water Data'!V60&lt;1, "&lt;1", IF('Water Data'!V60&gt;99, "&gt;99", 'Water Data'!V60))),"-")</f>
        <v>6.7993783950805664</v>
      </c>
      <c r="W62" s="36">
        <f>IF(ISNUMBER('Water Data'!W60),IF('Water Data'!W60=-999,"NA",IF('Water Data'!W60&lt;1, "&lt;1", IF('Water Data'!W60&gt;99, "&gt;99", 'Water Data'!W60))),"-")</f>
        <v>77.574455261230469</v>
      </c>
      <c r="X62" s="36">
        <f>IF(ISNUMBER('Water Data'!X60),IF('Water Data'!X60=-999,"NA",IF('Water Data'!X60&lt;1, "&lt;1", IF('Water Data'!X60&gt;99, "&gt;99", 'Water Data'!X60))),"-")</f>
        <v>17.211708068847656</v>
      </c>
      <c r="Y62" s="36">
        <f>IF(ISNUMBER('Water Data'!Y60),IF('Water Data'!Y60=-999,"NA",IF('Water Data'!Y60&lt;1, "&lt;1", IF('Water Data'!Y60&gt;99, "&gt;99", 'Water Data'!Y60))),"-")</f>
        <v>5.213836669921875</v>
      </c>
      <c r="Z62" s="5"/>
    </row>
    <row r="63" s="2" customFormat="true" hidden="true" x14ac:dyDescent="0.25">
      <c r="A63" s="37" t="str">
        <f>'Water Data'!A61</f>
        <v>Eastern and South-Eastern Asia</v>
      </c>
      <c r="B63" s="5">
        <f>'Water Data'!B61</f>
        <v>2015</v>
      </c>
      <c r="C63" s="48">
        <f>'Water Data'!C61</f>
        <v>435552.12699999998</v>
      </c>
      <c r="D63" s="8">
        <f>IF(ISNUMBER('Water Data'!D61),'Water Data'!D61,"-")</f>
        <v>54.553268432617188</v>
      </c>
      <c r="E63" s="8">
        <f>IF(ISNUMBER('Water Data'!E61),'Water Data'!E61,"-")</f>
        <v>18.409261703491211</v>
      </c>
      <c r="F63" s="8">
        <f>IF(ISNUMBER('Water Data'!F61),'Water Data'!F61,"-")</f>
        <v>40.265251159667969</v>
      </c>
      <c r="G63" s="8">
        <f>IF(ISNUMBER('Water Data'!G61),'Water Data'!G61,"-")</f>
        <v>41.325489044189453</v>
      </c>
      <c r="H63" s="36">
        <f>IF(ISNUMBER('Water Data'!H61),IF('Water Data'!H61=-999,"NA",IF('Water Data'!H61&lt;1, "&lt;1", IF('Water Data'!H61&gt;99, "&gt;99", 'Water Data'!H61))),"-")</f>
        <v>76.084541320800781</v>
      </c>
      <c r="I63" s="36">
        <f>IF(ISNUMBER('Water Data'!I61),IF('Water Data'!I61=-999,"NA",IF('Water Data'!I61&lt;1, "&lt;1", IF('Water Data'!I61&gt;99, "&gt;99", 'Water Data'!I61))),"-")</f>
        <v>17.289955139160156</v>
      </c>
      <c r="J63" s="36">
        <f>IF(ISNUMBER('Water Data'!J61),IF('Water Data'!J61=-999,"NA",IF('Water Data'!J61&lt;1, "&lt;1", IF('Water Data'!J61&gt;99, "&gt;99", 'Water Data'!J61))),"-")</f>
        <v>6.6255011558532715</v>
      </c>
      <c r="K63" s="36" t="str">
        <f>IF(ISNUMBER('Water Data'!K61),IF('Water Data'!K61=-999,"NA",IF('Water Data'!K61&lt;1, "&lt;1", IF('Water Data'!K61&gt;99, "&gt;99", 'Water Data'!K61))),"-")</f>
        <v>-</v>
      </c>
      <c r="L63" s="36" t="str">
        <f>IF(ISNUMBER('Water Data'!L61),IF('Water Data'!L61=-999,"NA",IF('Water Data'!L61&lt;1, "&lt;1", IF('Water Data'!L61&gt;99, "&gt;99", 'Water Data'!L61))),"-")</f>
        <v>-</v>
      </c>
      <c r="M63" s="36" t="str">
        <f>IF(ISNUMBER('Water Data'!M61),IF('Water Data'!M61=-999,"NA",IF('Water Data'!M61&lt;1, "&lt;1", IF('Water Data'!M61&gt;99, "&gt;99", 'Water Data'!M61))),"-")</f>
        <v>-</v>
      </c>
      <c r="N63" s="36" t="str">
        <f>IF(ISNUMBER('Water Data'!N61),IF('Water Data'!N61=-999,"NA",IF('Water Data'!N61&lt;1, "&lt;1", IF('Water Data'!N61&gt;99, "&gt;99", 'Water Data'!N61))),"-")</f>
        <v>-</v>
      </c>
      <c r="O63" s="36" t="str">
        <f>IF(ISNUMBER('Water Data'!O61),IF('Water Data'!O61=-999,"NA",IF('Water Data'!O61&lt;1, "&lt;1", IF('Water Data'!O61&gt;99, "&gt;99", 'Water Data'!O61))),"-")</f>
        <v>-</v>
      </c>
      <c r="P63" s="36" t="str">
        <f>IF(ISNUMBER('Water Data'!P61),IF('Water Data'!P61=-999,"NA",IF('Water Data'!P61&lt;1, "&lt;1", IF('Water Data'!P61&gt;99, "&gt;99", 'Water Data'!P61))),"-")</f>
        <v>-</v>
      </c>
      <c r="Q63" s="36" t="str">
        <f>IF(ISNUMBER('Water Data'!Q61),IF('Water Data'!Q61=-999,"NA",IF('Water Data'!Q61&lt;1, "&lt;1", IF('Water Data'!Q61&gt;99, "&gt;99", 'Water Data'!Q61))),"-")</f>
        <v>-</v>
      </c>
      <c r="R63" s="36" t="str">
        <f>IF(ISNUMBER('Water Data'!R61),IF('Water Data'!R61=-999,"NA",IF('Water Data'!R61&lt;1, "&lt;1", IF('Water Data'!R61&gt;99, "&gt;99", 'Water Data'!R61))),"-")</f>
        <v>-</v>
      </c>
      <c r="S63" s="36" t="str">
        <f>IF(ISNUMBER('Water Data'!S61),IF('Water Data'!S61=-999,"NA",IF('Water Data'!S61&lt;1, "&lt;1", IF('Water Data'!S61&gt;99, "&gt;99", 'Water Data'!S61))),"-")</f>
        <v>-</v>
      </c>
      <c r="T63" s="36">
        <f>IF(ISNUMBER('Water Data'!T61),IF('Water Data'!T61=-999,"NA",IF('Water Data'!T61&lt;1, "&lt;1", IF('Water Data'!T61&gt;99, "&gt;99", 'Water Data'!T61))),"-")</f>
        <v>72.997093200683594</v>
      </c>
      <c r="U63" s="36">
        <f>IF(ISNUMBER('Water Data'!U61),IF('Water Data'!U61=-999,"NA",IF('Water Data'!U61&lt;1, "&lt;1", IF('Water Data'!U61&gt;99, "&gt;99", 'Water Data'!U61))),"-")</f>
        <v>20.255828857421875</v>
      </c>
      <c r="V63" s="36">
        <f>IF(ISNUMBER('Water Data'!V61),IF('Water Data'!V61=-999,"NA",IF('Water Data'!V61&lt;1, "&lt;1", IF('Water Data'!V61&gt;99, "&gt;99", 'Water Data'!V61))),"-")</f>
        <v>6.7470746040344238</v>
      </c>
      <c r="W63" s="36">
        <f>IF(ISNUMBER('Water Data'!W61),IF('Water Data'!W61=-999,"NA",IF('Water Data'!W61&lt;1, "&lt;1", IF('Water Data'!W61&gt;99, "&gt;99", 'Water Data'!W61))),"-")</f>
        <v>77.404022216796875</v>
      </c>
      <c r="X63" s="36">
        <f>IF(ISNUMBER('Water Data'!X61),IF('Water Data'!X61=-999,"NA",IF('Water Data'!X61&lt;1, "&lt;1", IF('Water Data'!X61&gt;99, "&gt;99", 'Water Data'!X61))),"-")</f>
        <v>17.441970825195313</v>
      </c>
      <c r="Y63" s="36">
        <f>IF(ISNUMBER('Water Data'!Y61),IF('Water Data'!Y61=-999,"NA",IF('Water Data'!Y61&lt;1, "&lt;1", IF('Water Data'!Y61&gt;99, "&gt;99", 'Water Data'!Y61))),"-")</f>
        <v>5.1540069580078125</v>
      </c>
      <c r="Z63" s="5"/>
    </row>
    <row r="64" s="2" customFormat="true" hidden="true" x14ac:dyDescent="0.25">
      <c r="A64" s="37" t="str">
        <f>'Water Data'!A62</f>
        <v>Eastern and South-Eastern Asia</v>
      </c>
      <c r="B64" s="5">
        <f>'Water Data'!B62</f>
        <v>2016</v>
      </c>
      <c r="C64" s="48">
        <f>'Water Data'!C62</f>
        <v>434678.73700000002</v>
      </c>
      <c r="D64" s="8">
        <f>IF(ISNUMBER('Water Data'!D62),'Water Data'!D62,"-")</f>
        <v>55.443130493164063</v>
      </c>
      <c r="E64" s="8">
        <f>IF(ISNUMBER('Water Data'!E62),'Water Data'!E62,"-")</f>
        <v>18.516275405883789</v>
      </c>
      <c r="F64" s="8">
        <f>IF(ISNUMBER('Water Data'!F62),'Water Data'!F62,"-")</f>
        <v>40.468029022216797</v>
      </c>
      <c r="G64" s="8">
        <f>IF(ISNUMBER('Water Data'!G62),'Water Data'!G62,"-")</f>
        <v>41.015693664550781</v>
      </c>
      <c r="H64" s="36">
        <f>IF(ISNUMBER('Water Data'!H62),IF('Water Data'!H62=-999,"NA",IF('Water Data'!H62&lt;1, "&lt;1", IF('Water Data'!H62&gt;99, "&gt;99", 'Water Data'!H62))),"-")</f>
        <v>76.105628967285156</v>
      </c>
      <c r="I64" s="36">
        <f>IF(ISNUMBER('Water Data'!I62),IF('Water Data'!I62=-999,"NA",IF('Water Data'!I62&lt;1, "&lt;1", IF('Water Data'!I62&gt;99, "&gt;99", 'Water Data'!I62))),"-")</f>
        <v>17.544662475585938</v>
      </c>
      <c r="J64" s="36">
        <f>IF(ISNUMBER('Water Data'!J62),IF('Water Data'!J62=-999,"NA",IF('Water Data'!J62&lt;1, "&lt;1", IF('Water Data'!J62&gt;99, "&gt;99", 'Water Data'!J62))),"-")</f>
        <v>6.349705696105957</v>
      </c>
      <c r="K64" s="36" t="str">
        <f>IF(ISNUMBER('Water Data'!K62),IF('Water Data'!K62=-999,"NA",IF('Water Data'!K62&lt;1, "&lt;1", IF('Water Data'!K62&gt;99, "&gt;99", 'Water Data'!K62))),"-")</f>
        <v>-</v>
      </c>
      <c r="L64" s="36" t="str">
        <f>IF(ISNUMBER('Water Data'!L62),IF('Water Data'!L62=-999,"NA",IF('Water Data'!L62&lt;1, "&lt;1", IF('Water Data'!L62&gt;99, "&gt;99", 'Water Data'!L62))),"-")</f>
        <v>-</v>
      </c>
      <c r="M64" s="36" t="str">
        <f>IF(ISNUMBER('Water Data'!M62),IF('Water Data'!M62=-999,"NA",IF('Water Data'!M62&lt;1, "&lt;1", IF('Water Data'!M62&gt;99, "&gt;99", 'Water Data'!M62))),"-")</f>
        <v>-</v>
      </c>
      <c r="N64" s="36" t="str">
        <f>IF(ISNUMBER('Water Data'!N62),IF('Water Data'!N62=-999,"NA",IF('Water Data'!N62&lt;1, "&lt;1", IF('Water Data'!N62&gt;99, "&gt;99", 'Water Data'!N62))),"-")</f>
        <v>-</v>
      </c>
      <c r="O64" s="36" t="str">
        <f>IF(ISNUMBER('Water Data'!O62),IF('Water Data'!O62=-999,"NA",IF('Water Data'!O62&lt;1, "&lt;1", IF('Water Data'!O62&gt;99, "&gt;99", 'Water Data'!O62))),"-")</f>
        <v>-</v>
      </c>
      <c r="P64" s="36" t="str">
        <f>IF(ISNUMBER('Water Data'!P62),IF('Water Data'!P62=-999,"NA",IF('Water Data'!P62&lt;1, "&lt;1", IF('Water Data'!P62&gt;99, "&gt;99", 'Water Data'!P62))),"-")</f>
        <v>-</v>
      </c>
      <c r="Q64" s="36" t="str">
        <f>IF(ISNUMBER('Water Data'!Q62),IF('Water Data'!Q62=-999,"NA",IF('Water Data'!Q62&lt;1, "&lt;1", IF('Water Data'!Q62&gt;99, "&gt;99", 'Water Data'!Q62))),"-")</f>
        <v>-</v>
      </c>
      <c r="R64" s="36" t="str">
        <f>IF(ISNUMBER('Water Data'!R62),IF('Water Data'!R62=-999,"NA",IF('Water Data'!R62&lt;1, "&lt;1", IF('Water Data'!R62&gt;99, "&gt;99", 'Water Data'!R62))),"-")</f>
        <v>-</v>
      </c>
      <c r="S64" s="36" t="str">
        <f>IF(ISNUMBER('Water Data'!S62),IF('Water Data'!S62=-999,"NA",IF('Water Data'!S62&lt;1, "&lt;1", IF('Water Data'!S62&gt;99, "&gt;99", 'Water Data'!S62))),"-")</f>
        <v>-</v>
      </c>
      <c r="T64" s="36">
        <f>IF(ISNUMBER('Water Data'!T62),IF('Water Data'!T62=-999,"NA",IF('Water Data'!T62&lt;1, "&lt;1", IF('Water Data'!T62&gt;99, "&gt;99", 'Water Data'!T62))),"-")</f>
        <v>73.146804809570313</v>
      </c>
      <c r="U64" s="36">
        <f>IF(ISNUMBER('Water Data'!U62),IF('Water Data'!U62=-999,"NA",IF('Water Data'!U62&lt;1, "&lt;1", IF('Water Data'!U62&gt;99, "&gt;99", 'Water Data'!U62))),"-")</f>
        <v>20.170951843261719</v>
      </c>
      <c r="V64" s="36">
        <f>IF(ISNUMBER('Water Data'!V62),IF('Water Data'!V62=-999,"NA",IF('Water Data'!V62&lt;1, "&lt;1", IF('Water Data'!V62&gt;99, "&gt;99", 'Water Data'!V62))),"-")</f>
        <v>6.6822452545166016</v>
      </c>
      <c r="W64" s="36">
        <f>IF(ISNUMBER('Water Data'!W62),IF('Water Data'!W62=-999,"NA",IF('Water Data'!W62&lt;1, "&lt;1", IF('Water Data'!W62&gt;99, "&gt;99", 'Water Data'!W62))),"-")</f>
        <v>77.227897644042969</v>
      </c>
      <c r="X64" s="36">
        <f>IF(ISNUMBER('Water Data'!X62),IF('Water Data'!X62=-999,"NA",IF('Water Data'!X62&lt;1, "&lt;1", IF('Water Data'!X62&gt;99, "&gt;99", 'Water Data'!X62))),"-")</f>
        <v>17.684974670410156</v>
      </c>
      <c r="Y64" s="36">
        <f>IF(ISNUMBER('Water Data'!Y62),IF('Water Data'!Y62=-999,"NA",IF('Water Data'!Y62&lt;1, "&lt;1", IF('Water Data'!Y62&gt;99, "&gt;99", 'Water Data'!Y62))),"-")</f>
        <v>5.0871257781982422</v>
      </c>
      <c r="Z64" s="5"/>
    </row>
    <row r="65" s="2" customFormat="true" hidden="true" x14ac:dyDescent="0.25">
      <c r="A65" s="37" t="str">
        <f>'Water Data'!A63</f>
        <v>Eastern and South-Eastern Asia</v>
      </c>
      <c r="B65" s="5">
        <f>'Water Data'!B63</f>
        <v>2017</v>
      </c>
      <c r="C65" s="48">
        <f>'Water Data'!C63</f>
        <v>436140.10600000003</v>
      </c>
      <c r="D65" s="8">
        <f>IF(ISNUMBER('Water Data'!D63),'Water Data'!D63,"-")</f>
        <v>56.283535003662109</v>
      </c>
      <c r="E65" s="8">
        <f>IF(ISNUMBER('Water Data'!E63),'Water Data'!E63,"-")</f>
        <v>18.541173934936523</v>
      </c>
      <c r="F65" s="8">
        <f>IF(ISNUMBER('Water Data'!F63),'Water Data'!F63,"-")</f>
        <v>40.468883514404297</v>
      </c>
      <c r="G65" s="8">
        <f>IF(ISNUMBER('Water Data'!G63),'Water Data'!G63,"-")</f>
        <v>40.989944458007813</v>
      </c>
      <c r="H65" s="36">
        <f>IF(ISNUMBER('Water Data'!H63),IF('Water Data'!H63=-999,"NA",IF('Water Data'!H63&lt;1, "&lt;1", IF('Water Data'!H63&gt;99, "&gt;99", 'Water Data'!H63))),"-")</f>
        <v>75.699378967285156</v>
      </c>
      <c r="I65" s="36">
        <f>IF(ISNUMBER('Water Data'!I63),IF('Water Data'!I63=-999,"NA",IF('Water Data'!I63&lt;1, "&lt;1", IF('Water Data'!I63&gt;99, "&gt;99", 'Water Data'!I63))),"-")</f>
        <v>18.035346984863281</v>
      </c>
      <c r="J65" s="36">
        <f>IF(ISNUMBER('Water Data'!J63),IF('Water Data'!J63=-999,"NA",IF('Water Data'!J63&lt;1, "&lt;1", IF('Water Data'!J63&gt;99, "&gt;99", 'Water Data'!J63))),"-")</f>
        <v>6.2652716636657715</v>
      </c>
      <c r="K65" s="36" t="str">
        <f>IF(ISNUMBER('Water Data'!K63),IF('Water Data'!K63=-999,"NA",IF('Water Data'!K63&lt;1, "&lt;1", IF('Water Data'!K63&gt;99, "&gt;99", 'Water Data'!K63))),"-")</f>
        <v>-</v>
      </c>
      <c r="L65" s="36" t="str">
        <f>IF(ISNUMBER('Water Data'!L63),IF('Water Data'!L63=-999,"NA",IF('Water Data'!L63&lt;1, "&lt;1", IF('Water Data'!L63&gt;99, "&gt;99", 'Water Data'!L63))),"-")</f>
        <v>-</v>
      </c>
      <c r="M65" s="36" t="str">
        <f>IF(ISNUMBER('Water Data'!M63),IF('Water Data'!M63=-999,"NA",IF('Water Data'!M63&lt;1, "&lt;1", IF('Water Data'!M63&gt;99, "&gt;99", 'Water Data'!M63))),"-")</f>
        <v>-</v>
      </c>
      <c r="N65" s="36" t="str">
        <f>IF(ISNUMBER('Water Data'!N63),IF('Water Data'!N63=-999,"NA",IF('Water Data'!N63&lt;1, "&lt;1", IF('Water Data'!N63&gt;99, "&gt;99", 'Water Data'!N63))),"-")</f>
        <v>-</v>
      </c>
      <c r="O65" s="36" t="str">
        <f>IF(ISNUMBER('Water Data'!O63),IF('Water Data'!O63=-999,"NA",IF('Water Data'!O63&lt;1, "&lt;1", IF('Water Data'!O63&gt;99, "&gt;99", 'Water Data'!O63))),"-")</f>
        <v>-</v>
      </c>
      <c r="P65" s="36" t="str">
        <f>IF(ISNUMBER('Water Data'!P63),IF('Water Data'!P63=-999,"NA",IF('Water Data'!P63&lt;1, "&lt;1", IF('Water Data'!P63&gt;99, "&gt;99", 'Water Data'!P63))),"-")</f>
        <v>-</v>
      </c>
      <c r="Q65" s="36" t="str">
        <f>IF(ISNUMBER('Water Data'!Q63),IF('Water Data'!Q63=-999,"NA",IF('Water Data'!Q63&lt;1, "&lt;1", IF('Water Data'!Q63&gt;99, "&gt;99", 'Water Data'!Q63))),"-")</f>
        <v>-</v>
      </c>
      <c r="R65" s="36" t="str">
        <f>IF(ISNUMBER('Water Data'!R63),IF('Water Data'!R63=-999,"NA",IF('Water Data'!R63&lt;1, "&lt;1", IF('Water Data'!R63&gt;99, "&gt;99", 'Water Data'!R63))),"-")</f>
        <v>-</v>
      </c>
      <c r="S65" s="36" t="str">
        <f>IF(ISNUMBER('Water Data'!S63),IF('Water Data'!S63=-999,"NA",IF('Water Data'!S63&lt;1, "&lt;1", IF('Water Data'!S63&gt;99, "&gt;99", 'Water Data'!S63))),"-")</f>
        <v>-</v>
      </c>
      <c r="T65" s="36">
        <f>IF(ISNUMBER('Water Data'!T63),IF('Water Data'!T63=-999,"NA",IF('Water Data'!T63&lt;1, "&lt;1", IF('Water Data'!T63&gt;99, "&gt;99", 'Water Data'!T63))),"-")</f>
        <v>73.298858642578125</v>
      </c>
      <c r="U65" s="36">
        <f>IF(ISNUMBER('Water Data'!U63),IF('Water Data'!U63=-999,"NA",IF('Water Data'!U63&lt;1, "&lt;1", IF('Water Data'!U63&gt;99, "&gt;99", 'Water Data'!U63))),"-")</f>
        <v>20.083633422851563</v>
      </c>
      <c r="V65" s="36">
        <f>IF(ISNUMBER('Water Data'!V63),IF('Water Data'!V63=-999,"NA",IF('Water Data'!V63&lt;1, "&lt;1", IF('Water Data'!V63&gt;99, "&gt;99", 'Water Data'!V63))),"-")</f>
        <v>6.6175055503845215</v>
      </c>
      <c r="W65" s="36">
        <f>IF(ISNUMBER('Water Data'!W63),IF('Water Data'!W63=-999,"NA",IF('Water Data'!W63&lt;1, "&lt;1", IF('Water Data'!W63&gt;99, "&gt;99", 'Water Data'!W63))),"-")</f>
        <v>75.987258911132813</v>
      </c>
      <c r="X65" s="36">
        <f>IF(ISNUMBER('Water Data'!X63),IF('Water Data'!X63=-999,"NA",IF('Water Data'!X63&lt;1, "&lt;1", IF('Water Data'!X63&gt;99, "&gt;99", 'Water Data'!X63))),"-")</f>
        <v>18.594375610351563</v>
      </c>
      <c r="Y65" s="36">
        <f>IF(ISNUMBER('Water Data'!Y63),IF('Water Data'!Y63=-999,"NA",IF('Water Data'!Y63&lt;1, "&lt;1", IF('Water Data'!Y63&gt;99, "&gt;99", 'Water Data'!Y63))),"-")</f>
        <v>5.4183688163757324</v>
      </c>
      <c r="Z65" s="5"/>
    </row>
    <row r="66" s="2" customFormat="true" hidden="true" x14ac:dyDescent="0.25">
      <c r="A66" s="37" t="str">
        <f>'Water Data'!A64</f>
        <v>Eastern and South-Eastern Asia</v>
      </c>
      <c r="B66" s="5">
        <f>'Water Data'!B64</f>
        <v>2018</v>
      </c>
      <c r="C66" s="48">
        <f>'Water Data'!C64</f>
        <v>438209.89299999998</v>
      </c>
      <c r="D66" s="8">
        <f>IF(ISNUMBER('Water Data'!D64),'Water Data'!D64,"-")</f>
        <v>57.104381561279297</v>
      </c>
      <c r="E66" s="8">
        <f>IF(ISNUMBER('Water Data'!E64),'Water Data'!E64,"-")</f>
        <v>18.525350570678711</v>
      </c>
      <c r="F66" s="8">
        <f>IF(ISNUMBER('Water Data'!F64),'Water Data'!F64,"-")</f>
        <v>40.45361328125</v>
      </c>
      <c r="G66" s="8">
        <f>IF(ISNUMBER('Water Data'!G64),'Water Data'!G64,"-")</f>
        <v>41.021038055419922</v>
      </c>
      <c r="H66" s="36">
        <f>IF(ISNUMBER('Water Data'!H64),IF('Water Data'!H64=-999,"NA",IF('Water Data'!H64&lt;1, "&lt;1", IF('Water Data'!H64&gt;99, "&gt;99", 'Water Data'!H64))),"-")</f>
        <v>75.318840026855469</v>
      </c>
      <c r="I66" s="36">
        <f>IF(ISNUMBER('Water Data'!I64),IF('Water Data'!I64=-999,"NA",IF('Water Data'!I64&lt;1, "&lt;1", IF('Water Data'!I64&gt;99, "&gt;99", 'Water Data'!I64))),"-")</f>
        <v>18.5360107421875</v>
      </c>
      <c r="J66" s="36">
        <f>IF(ISNUMBER('Water Data'!J64),IF('Water Data'!J64=-999,"NA",IF('Water Data'!J64&lt;1, "&lt;1", IF('Water Data'!J64&gt;99, "&gt;99", 'Water Data'!J64))),"-")</f>
        <v>6.1451530456542969</v>
      </c>
      <c r="K66" s="36" t="str">
        <f>IF(ISNUMBER('Water Data'!K64),IF('Water Data'!K64=-999,"NA",IF('Water Data'!K64&lt;1, "&lt;1", IF('Water Data'!K64&gt;99, "&gt;99", 'Water Data'!K64))),"-")</f>
        <v>-</v>
      </c>
      <c r="L66" s="36" t="str">
        <f>IF(ISNUMBER('Water Data'!L64),IF('Water Data'!L64=-999,"NA",IF('Water Data'!L64&lt;1, "&lt;1", IF('Water Data'!L64&gt;99, "&gt;99", 'Water Data'!L64))),"-")</f>
        <v>-</v>
      </c>
      <c r="M66" s="36" t="str">
        <f>IF(ISNUMBER('Water Data'!M64),IF('Water Data'!M64=-999,"NA",IF('Water Data'!M64&lt;1, "&lt;1", IF('Water Data'!M64&gt;99, "&gt;99", 'Water Data'!M64))),"-")</f>
        <v>-</v>
      </c>
      <c r="N66" s="36" t="str">
        <f>IF(ISNUMBER('Water Data'!N64),IF('Water Data'!N64=-999,"NA",IF('Water Data'!N64&lt;1, "&lt;1", IF('Water Data'!N64&gt;99, "&gt;99", 'Water Data'!N64))),"-")</f>
        <v>-</v>
      </c>
      <c r="O66" s="36" t="str">
        <f>IF(ISNUMBER('Water Data'!O64),IF('Water Data'!O64=-999,"NA",IF('Water Data'!O64&lt;1, "&lt;1", IF('Water Data'!O64&gt;99, "&gt;99", 'Water Data'!O64))),"-")</f>
        <v>-</v>
      </c>
      <c r="P66" s="36" t="str">
        <f>IF(ISNUMBER('Water Data'!P64),IF('Water Data'!P64=-999,"NA",IF('Water Data'!P64&lt;1, "&lt;1", IF('Water Data'!P64&gt;99, "&gt;99", 'Water Data'!P64))),"-")</f>
        <v>-</v>
      </c>
      <c r="Q66" s="36" t="str">
        <f>IF(ISNUMBER('Water Data'!Q64),IF('Water Data'!Q64=-999,"NA",IF('Water Data'!Q64&lt;1, "&lt;1", IF('Water Data'!Q64&gt;99, "&gt;99", 'Water Data'!Q64))),"-")</f>
        <v>-</v>
      </c>
      <c r="R66" s="36" t="str">
        <f>IF(ISNUMBER('Water Data'!R64),IF('Water Data'!R64=-999,"NA",IF('Water Data'!R64&lt;1, "&lt;1", IF('Water Data'!R64&gt;99, "&gt;99", 'Water Data'!R64))),"-")</f>
        <v>-</v>
      </c>
      <c r="S66" s="36" t="str">
        <f>IF(ISNUMBER('Water Data'!S64),IF('Water Data'!S64=-999,"NA",IF('Water Data'!S64&lt;1, "&lt;1", IF('Water Data'!S64&gt;99, "&gt;99", 'Water Data'!S64))),"-")</f>
        <v>-</v>
      </c>
      <c r="T66" s="36">
        <f>IF(ISNUMBER('Water Data'!T64),IF('Water Data'!T64=-999,"NA",IF('Water Data'!T64&lt;1, "&lt;1", IF('Water Data'!T64&gt;99, "&gt;99", 'Water Data'!T64))),"-")</f>
        <v>73.436225891113281</v>
      </c>
      <c r="U66" s="36">
        <f>IF(ISNUMBER('Water Data'!U64),IF('Water Data'!U64=-999,"NA",IF('Water Data'!U64&lt;1, "&lt;1", IF('Water Data'!U64&gt;99, "&gt;99", 'Water Data'!U64))),"-")</f>
        <v>20.007957458496094</v>
      </c>
      <c r="V66" s="36">
        <f>IF(ISNUMBER('Water Data'!V64),IF('Water Data'!V64=-999,"NA",IF('Water Data'!V64&lt;1, "&lt;1", IF('Water Data'!V64&gt;99, "&gt;99", 'Water Data'!V64))),"-")</f>
        <v>6.5558195114135742</v>
      </c>
      <c r="W66" s="36">
        <f>IF(ISNUMBER('Water Data'!W64),IF('Water Data'!W64=-999,"NA",IF('Water Data'!W64&lt;1, "&lt;1", IF('Water Data'!W64&gt;99, "&gt;99", 'Water Data'!W64))),"-")</f>
        <v>74.815093994140625</v>
      </c>
      <c r="X66" s="36">
        <f>IF(ISNUMBER('Water Data'!X64),IF('Water Data'!X64=-999,"NA",IF('Water Data'!X64&lt;1, "&lt;1", IF('Water Data'!X64&gt;99, "&gt;99", 'Water Data'!X64))),"-")</f>
        <v>19.519760131835938</v>
      </c>
      <c r="Y66" s="36">
        <f>IF(ISNUMBER('Water Data'!Y64),IF('Water Data'!Y64=-999,"NA",IF('Water Data'!Y64&lt;1, "&lt;1", IF('Water Data'!Y64&gt;99, "&gt;99", 'Water Data'!Y64))),"-")</f>
        <v>5.6651496887207031</v>
      </c>
      <c r="Z66" s="5"/>
    </row>
    <row r="67" s="2" customFormat="true" hidden="true" x14ac:dyDescent="0.25">
      <c r="A67" s="37" t="str">
        <f>'Water Data'!A65</f>
        <v>Eastern and South-Eastern Asia</v>
      </c>
      <c r="B67" s="5">
        <f>'Water Data'!B65</f>
        <v>2019</v>
      </c>
      <c r="C67" s="48">
        <f>'Water Data'!C65</f>
        <v>438687.77500000002</v>
      </c>
      <c r="D67" s="8">
        <f>IF(ISNUMBER('Water Data'!D65),'Water Data'!D65,"-")</f>
        <v>57.953197479248047</v>
      </c>
      <c r="E67" s="8">
        <f>IF(ISNUMBER('Water Data'!E65),'Water Data'!E65,"-")</f>
        <v>18.540416717529297</v>
      </c>
      <c r="F67" s="8">
        <f>IF(ISNUMBER('Water Data'!F65),'Water Data'!F65,"-")</f>
        <v>40.618068695068359</v>
      </c>
      <c r="G67" s="8">
        <f>IF(ISNUMBER('Water Data'!G65),'Water Data'!G65,"-")</f>
        <v>40.841518402099609</v>
      </c>
      <c r="H67" s="36">
        <f>IF(ISNUMBER('Water Data'!H65),IF('Water Data'!H65=-999,"NA",IF('Water Data'!H65&lt;1, "&lt;1", IF('Water Data'!H65&gt;99, "&gt;99", 'Water Data'!H65))),"-")</f>
        <v>75.359458923339844</v>
      </c>
      <c r="I67" s="36">
        <f>IF(ISNUMBER('Water Data'!I65),IF('Water Data'!I65=-999,"NA",IF('Water Data'!I65&lt;1, "&lt;1", IF('Water Data'!I65&gt;99, "&gt;99", 'Water Data'!I65))),"-")</f>
        <v>18.796424865722656</v>
      </c>
      <c r="J67" s="36">
        <f>IF(ISNUMBER('Water Data'!J65),IF('Water Data'!J65=-999,"NA",IF('Water Data'!J65&lt;1, "&lt;1", IF('Water Data'!J65&gt;99, "&gt;99", 'Water Data'!J65))),"-")</f>
        <v>5.8441195487976074</v>
      </c>
      <c r="K67" s="36" t="str">
        <f>IF(ISNUMBER('Water Data'!K65),IF('Water Data'!K65=-999,"NA",IF('Water Data'!K65&lt;1, "&lt;1", IF('Water Data'!K65&gt;99, "&gt;99", 'Water Data'!K65))),"-")</f>
        <v>-</v>
      </c>
      <c r="L67" s="36" t="str">
        <f>IF(ISNUMBER('Water Data'!L65),IF('Water Data'!L65=-999,"NA",IF('Water Data'!L65&lt;1, "&lt;1", IF('Water Data'!L65&gt;99, "&gt;99", 'Water Data'!L65))),"-")</f>
        <v>-</v>
      </c>
      <c r="M67" s="36" t="str">
        <f>IF(ISNUMBER('Water Data'!M65),IF('Water Data'!M65=-999,"NA",IF('Water Data'!M65&lt;1, "&lt;1", IF('Water Data'!M65&gt;99, "&gt;99", 'Water Data'!M65))),"-")</f>
        <v>-</v>
      </c>
      <c r="N67" s="36" t="str">
        <f>IF(ISNUMBER('Water Data'!N65),IF('Water Data'!N65=-999,"NA",IF('Water Data'!N65&lt;1, "&lt;1", IF('Water Data'!N65&gt;99, "&gt;99", 'Water Data'!N65))),"-")</f>
        <v>-</v>
      </c>
      <c r="O67" s="36" t="str">
        <f>IF(ISNUMBER('Water Data'!O65),IF('Water Data'!O65=-999,"NA",IF('Water Data'!O65&lt;1, "&lt;1", IF('Water Data'!O65&gt;99, "&gt;99", 'Water Data'!O65))),"-")</f>
        <v>-</v>
      </c>
      <c r="P67" s="36" t="str">
        <f>IF(ISNUMBER('Water Data'!P65),IF('Water Data'!P65=-999,"NA",IF('Water Data'!P65&lt;1, "&lt;1", IF('Water Data'!P65&gt;99, "&gt;99", 'Water Data'!P65))),"-")</f>
        <v>-</v>
      </c>
      <c r="Q67" s="36" t="str">
        <f>IF(ISNUMBER('Water Data'!Q65),IF('Water Data'!Q65=-999,"NA",IF('Water Data'!Q65&lt;1, "&lt;1", IF('Water Data'!Q65&gt;99, "&gt;99", 'Water Data'!Q65))),"-")</f>
        <v>-</v>
      </c>
      <c r="R67" s="36" t="str">
        <f>IF(ISNUMBER('Water Data'!R65),IF('Water Data'!R65=-999,"NA",IF('Water Data'!R65&lt;1, "&lt;1", IF('Water Data'!R65&gt;99, "&gt;99", 'Water Data'!R65))),"-")</f>
        <v>-</v>
      </c>
      <c r="S67" s="36" t="str">
        <f>IF(ISNUMBER('Water Data'!S65),IF('Water Data'!S65=-999,"NA",IF('Water Data'!S65&lt;1, "&lt;1", IF('Water Data'!S65&gt;99, "&gt;99", 'Water Data'!S65))),"-")</f>
        <v>-</v>
      </c>
      <c r="T67" s="36">
        <f>IF(ISNUMBER('Water Data'!T65),IF('Water Data'!T65=-999,"NA",IF('Water Data'!T65&lt;1, "&lt;1", IF('Water Data'!T65&gt;99, "&gt;99", 'Water Data'!T65))),"-")</f>
        <v>73.559280395507813</v>
      </c>
      <c r="U67" s="36">
        <f>IF(ISNUMBER('Water Data'!U65),IF('Water Data'!U65=-999,"NA",IF('Water Data'!U65&lt;1, "&lt;1", IF('Water Data'!U65&gt;99, "&gt;99", 'Water Data'!U65))),"-")</f>
        <v>19.939567565917969</v>
      </c>
      <c r="V67" s="36">
        <f>IF(ISNUMBER('Water Data'!V65),IF('Water Data'!V65=-999,"NA",IF('Water Data'!V65&lt;1, "&lt;1", IF('Water Data'!V65&gt;99, "&gt;99", 'Water Data'!V65))),"-")</f>
        <v>6.5011501312255859</v>
      </c>
      <c r="W67" s="36">
        <f>IF(ISNUMBER('Water Data'!W65),IF('Water Data'!W65=-999,"NA",IF('Water Data'!W65&lt;1, "&lt;1", IF('Water Data'!W65&gt;99, "&gt;99", 'Water Data'!W65))),"-")</f>
        <v>74.630203247070313</v>
      </c>
      <c r="X67" s="36">
        <f>IF(ISNUMBER('Water Data'!X65),IF('Water Data'!X65=-999,"NA",IF('Water Data'!X65&lt;1, "&lt;1", IF('Water Data'!X65&gt;99, "&gt;99", 'Water Data'!X65))),"-")</f>
        <v>19.875129699707031</v>
      </c>
      <c r="Y67" s="36">
        <f>IF(ISNUMBER('Water Data'!Y65),IF('Water Data'!Y65=-999,"NA",IF('Water Data'!Y65&lt;1, "&lt;1", IF('Water Data'!Y65&gt;99, "&gt;99", 'Water Data'!Y65))),"-")</f>
        <v>5.4946675300598145</v>
      </c>
      <c r="Z67" s="5"/>
    </row>
    <row r="68" s="2" customFormat="true" hidden="true" x14ac:dyDescent="0.25">
      <c r="A68" s="37" t="str">
        <f>'Water Data'!A66</f>
        <v>Eastern and South-Eastern Asia</v>
      </c>
      <c r="B68" s="5">
        <f>'Water Data'!B66</f>
        <v>2020</v>
      </c>
      <c r="C68" s="48">
        <f>'Water Data'!C66</f>
        <v>439490.68199999997</v>
      </c>
      <c r="D68" s="8">
        <f>IF(ISNUMBER('Water Data'!D66),'Water Data'!D66,"-")</f>
        <v>58.786727905273438</v>
      </c>
      <c r="E68" s="8">
        <f>IF(ISNUMBER('Water Data'!E66),'Water Data'!E66,"-")</f>
        <v>18.501287460327148</v>
      </c>
      <c r="F68" s="8">
        <f>IF(ISNUMBER('Water Data'!F66),'Water Data'!F66,"-")</f>
        <v>40.762290954589844</v>
      </c>
      <c r="G68" s="8">
        <f>IF(ISNUMBER('Water Data'!G66),'Water Data'!G66,"-")</f>
        <v>40.736423492431641</v>
      </c>
      <c r="H68" s="36">
        <f>IF(ISNUMBER('Water Data'!H66),IF('Water Data'!H66=-999,"NA",IF('Water Data'!H66&lt;1, "&lt;1", IF('Water Data'!H66&gt;99, "&gt;99", 'Water Data'!H66))),"-")</f>
        <v>75.432670593261719</v>
      </c>
      <c r="I68" s="36">
        <f>IF(ISNUMBER('Water Data'!I66),IF('Water Data'!I66=-999,"NA",IF('Water Data'!I66&lt;1, "&lt;1", IF('Water Data'!I66&gt;99, "&gt;99", 'Water Data'!I66))),"-")</f>
        <v>18.807991027832031</v>
      </c>
      <c r="J68" s="36">
        <f>IF(ISNUMBER('Water Data'!J66),IF('Water Data'!J66=-999,"NA",IF('Water Data'!J66&lt;1, "&lt;1", IF('Water Data'!J66&gt;99, "&gt;99", 'Water Data'!J66))),"-")</f>
        <v>5.7593388557434082</v>
      </c>
      <c r="K68" s="36" t="str">
        <f>IF(ISNUMBER('Water Data'!K66),IF('Water Data'!K66=-999,"NA",IF('Water Data'!K66&lt;1, "&lt;1", IF('Water Data'!K66&gt;99, "&gt;99", 'Water Data'!K66))),"-")</f>
        <v>-</v>
      </c>
      <c r="L68" s="36" t="str">
        <f>IF(ISNUMBER('Water Data'!L66),IF('Water Data'!L66=-999,"NA",IF('Water Data'!L66&lt;1, "&lt;1", IF('Water Data'!L66&gt;99, "&gt;99", 'Water Data'!L66))),"-")</f>
        <v>-</v>
      </c>
      <c r="M68" s="36" t="str">
        <f>IF(ISNUMBER('Water Data'!M66),IF('Water Data'!M66=-999,"NA",IF('Water Data'!M66&lt;1, "&lt;1", IF('Water Data'!M66&gt;99, "&gt;99", 'Water Data'!M66))),"-")</f>
        <v>-</v>
      </c>
      <c r="N68" s="36" t="str">
        <f>IF(ISNUMBER('Water Data'!N66),IF('Water Data'!N66=-999,"NA",IF('Water Data'!N66&lt;1, "&lt;1", IF('Water Data'!N66&gt;99, "&gt;99", 'Water Data'!N66))),"-")</f>
        <v>-</v>
      </c>
      <c r="O68" s="36" t="str">
        <f>IF(ISNUMBER('Water Data'!O66),IF('Water Data'!O66=-999,"NA",IF('Water Data'!O66&lt;1, "&lt;1", IF('Water Data'!O66&gt;99, "&gt;99", 'Water Data'!O66))),"-")</f>
        <v>-</v>
      </c>
      <c r="P68" s="36" t="str">
        <f>IF(ISNUMBER('Water Data'!P66),IF('Water Data'!P66=-999,"NA",IF('Water Data'!P66&lt;1, "&lt;1", IF('Water Data'!P66&gt;99, "&gt;99", 'Water Data'!P66))),"-")</f>
        <v>-</v>
      </c>
      <c r="Q68" s="36" t="str">
        <f>IF(ISNUMBER('Water Data'!Q66),IF('Water Data'!Q66=-999,"NA",IF('Water Data'!Q66&lt;1, "&lt;1", IF('Water Data'!Q66&gt;99, "&gt;99", 'Water Data'!Q66))),"-")</f>
        <v>-</v>
      </c>
      <c r="R68" s="36" t="str">
        <f>IF(ISNUMBER('Water Data'!R66),IF('Water Data'!R66=-999,"NA",IF('Water Data'!R66&lt;1, "&lt;1", IF('Water Data'!R66&gt;99, "&gt;99", 'Water Data'!R66))),"-")</f>
        <v>-</v>
      </c>
      <c r="S68" s="36" t="str">
        <f>IF(ISNUMBER('Water Data'!S66),IF('Water Data'!S66=-999,"NA",IF('Water Data'!S66&lt;1, "&lt;1", IF('Water Data'!S66&gt;99, "&gt;99", 'Water Data'!S66))),"-")</f>
        <v>-</v>
      </c>
      <c r="T68" s="36">
        <f>IF(ISNUMBER('Water Data'!T66),IF('Water Data'!T66=-999,"NA",IF('Water Data'!T66&lt;1, "&lt;1", IF('Water Data'!T66&gt;99, "&gt;99", 'Water Data'!T66))),"-")</f>
        <v>73.674476623535156</v>
      </c>
      <c r="U68" s="36">
        <f>IF(ISNUMBER('Water Data'!U66),IF('Water Data'!U66=-999,"NA",IF('Water Data'!U66&lt;1, "&lt;1", IF('Water Data'!U66&gt;99, "&gt;99", 'Water Data'!U66))),"-")</f>
        <v>19.870620727539063</v>
      </c>
      <c r="V68" s="36">
        <f>IF(ISNUMBER('Water Data'!V66),IF('Water Data'!V66=-999,"NA",IF('Water Data'!V66&lt;1, "&lt;1", IF('Water Data'!V66&gt;99, "&gt;99", 'Water Data'!V66))),"-")</f>
        <v>6.4549002647399902</v>
      </c>
      <c r="W68" s="36">
        <f>IF(ISNUMBER('Water Data'!W66),IF('Water Data'!W66=-999,"NA",IF('Water Data'!W66&lt;1, "&lt;1", IF('Water Data'!W66&gt;99, "&gt;99", 'Water Data'!W66))),"-")</f>
        <v>74.490882873535156</v>
      </c>
      <c r="X68" s="36">
        <f>IF(ISNUMBER('Water Data'!X66),IF('Water Data'!X66=-999,"NA",IF('Water Data'!X66&lt;1, "&lt;1", IF('Water Data'!X66&gt;99, "&gt;99", 'Water Data'!X66))),"-")</f>
        <v>20.205879211425781</v>
      </c>
      <c r="Y68" s="36">
        <f>IF(ISNUMBER('Water Data'!Y66),IF('Water Data'!Y66=-999,"NA",IF('Water Data'!Y66&lt;1, "&lt;1", IF('Water Data'!Y66&gt;99, "&gt;99", 'Water Data'!Y66))),"-")</f>
        <v>5.3032402992248535</v>
      </c>
      <c r="Z68" s="5"/>
    </row>
    <row r="69" s="2" customFormat="true" x14ac:dyDescent="0.25">
      <c r="A69" s="37" t="str">
        <f>'Water Data'!A67</f>
        <v>Eastern and South-Eastern Asia</v>
      </c>
      <c r="B69" s="5">
        <f>'Water Data'!B67</f>
        <v>2021</v>
      </c>
      <c r="C69" s="48">
        <f>'Water Data'!C67</f>
        <v>438594.30200000003</v>
      </c>
      <c r="D69" s="8">
        <f>IF(ISNUMBER('Water Data'!D67),'Water Data'!D67,"-")</f>
        <v>59.689792633056641</v>
      </c>
      <c r="E69" s="8">
        <f>IF(ISNUMBER('Water Data'!E67),'Water Data'!E67,"-")</f>
        <v>18.317449569702148</v>
      </c>
      <c r="F69" s="8">
        <f>IF(ISNUMBER('Water Data'!F67),'Water Data'!F67,"-")</f>
        <v>41.03057861328125</v>
      </c>
      <c r="G69" s="8">
        <f>IF(ISNUMBER('Water Data'!G67),'Water Data'!G67,"-")</f>
        <v>40.651969909667969</v>
      </c>
      <c r="H69" s="36">
        <f>IF(ISNUMBER('Water Data'!H67),IF('Water Data'!H67=-999,"NA",IF('Water Data'!H67&lt;1, "&lt;1", IF('Water Data'!H67&gt;99, "&gt;99", 'Water Data'!H67))),"-")</f>
        <v>75.871627807617188</v>
      </c>
      <c r="I69" s="36">
        <f>IF(ISNUMBER('Water Data'!I67),IF('Water Data'!I67=-999,"NA",IF('Water Data'!I67&lt;1, "&lt;1", IF('Water Data'!I67&gt;99, "&gt;99", 'Water Data'!I67))),"-")</f>
        <v>18.503250122070313</v>
      </c>
      <c r="J69" s="36">
        <f>IF(ISNUMBER('Water Data'!J67),IF('Water Data'!J67=-999,"NA",IF('Water Data'!J67&lt;1, "&lt;1", IF('Water Data'!J67&gt;99, "&gt;99", 'Water Data'!J67))),"-")</f>
        <v>5.6251230239868164</v>
      </c>
      <c r="K69" s="36" t="str">
        <f>IF(ISNUMBER('Water Data'!K67),IF('Water Data'!K67=-999,"NA",IF('Water Data'!K67&lt;1, "&lt;1", IF('Water Data'!K67&gt;99, "&gt;99", 'Water Data'!K67))),"-")</f>
        <v>-</v>
      </c>
      <c r="L69" s="36" t="str">
        <f>IF(ISNUMBER('Water Data'!L67),IF('Water Data'!L67=-999,"NA",IF('Water Data'!L67&lt;1, "&lt;1", IF('Water Data'!L67&gt;99, "&gt;99", 'Water Data'!L67))),"-")</f>
        <v>-</v>
      </c>
      <c r="M69" s="36" t="str">
        <f>IF(ISNUMBER('Water Data'!M67),IF('Water Data'!M67=-999,"NA",IF('Water Data'!M67&lt;1, "&lt;1", IF('Water Data'!M67&gt;99, "&gt;99", 'Water Data'!M67))),"-")</f>
        <v>-</v>
      </c>
      <c r="N69" s="36" t="str">
        <f>IF(ISNUMBER('Water Data'!N67),IF('Water Data'!N67=-999,"NA",IF('Water Data'!N67&lt;1, "&lt;1", IF('Water Data'!N67&gt;99, "&gt;99", 'Water Data'!N67))),"-")</f>
        <v>-</v>
      </c>
      <c r="O69" s="36" t="str">
        <f>IF(ISNUMBER('Water Data'!O67),IF('Water Data'!O67=-999,"NA",IF('Water Data'!O67&lt;1, "&lt;1", IF('Water Data'!O67&gt;99, "&gt;99", 'Water Data'!O67))),"-")</f>
        <v>-</v>
      </c>
      <c r="P69" s="36" t="str">
        <f>IF(ISNUMBER('Water Data'!P67),IF('Water Data'!P67=-999,"NA",IF('Water Data'!P67&lt;1, "&lt;1", IF('Water Data'!P67&gt;99, "&gt;99", 'Water Data'!P67))),"-")</f>
        <v>-</v>
      </c>
      <c r="Q69" s="36" t="str">
        <f>IF(ISNUMBER('Water Data'!Q67),IF('Water Data'!Q67=-999,"NA",IF('Water Data'!Q67&lt;1, "&lt;1", IF('Water Data'!Q67&gt;99, "&gt;99", 'Water Data'!Q67))),"-")</f>
        <v>-</v>
      </c>
      <c r="R69" s="36" t="str">
        <f>IF(ISNUMBER('Water Data'!R67),IF('Water Data'!R67=-999,"NA",IF('Water Data'!R67&lt;1, "&lt;1", IF('Water Data'!R67&gt;99, "&gt;99", 'Water Data'!R67))),"-")</f>
        <v>-</v>
      </c>
      <c r="S69" s="36" t="str">
        <f>IF(ISNUMBER('Water Data'!S67),IF('Water Data'!S67=-999,"NA",IF('Water Data'!S67&lt;1, "&lt;1", IF('Water Data'!S67&gt;99, "&gt;99", 'Water Data'!S67))),"-")</f>
        <v>-</v>
      </c>
      <c r="T69" s="36">
        <f>IF(ISNUMBER('Water Data'!T67),IF('Water Data'!T67=-999,"NA",IF('Water Data'!T67&lt;1, "&lt;1", IF('Water Data'!T67&gt;99, "&gt;99", 'Water Data'!T67))),"-")</f>
        <v>73.841072082519531</v>
      </c>
      <c r="U69" s="36">
        <f>IF(ISNUMBER('Water Data'!U67),IF('Water Data'!U67=-999,"NA",IF('Water Data'!U67&lt;1, "&lt;1", IF('Water Data'!U67&gt;99, "&gt;99", 'Water Data'!U67))),"-")</f>
        <v>19.779388427734375</v>
      </c>
      <c r="V69" s="36">
        <f>IF(ISNUMBER('Water Data'!V67),IF('Water Data'!V67=-999,"NA",IF('Water Data'!V67&lt;1, "&lt;1", IF('Water Data'!V67&gt;99, "&gt;99", 'Water Data'!V67))),"-")</f>
        <v>6.3795418739318848</v>
      </c>
      <c r="W69" s="36">
        <f>IF(ISNUMBER('Water Data'!W67),IF('Water Data'!W67=-999,"NA",IF('Water Data'!W67&lt;1, "&lt;1", IF('Water Data'!W67&gt;99, "&gt;99", 'Water Data'!W67))),"-")</f>
        <v>75.29718017578125</v>
      </c>
      <c r="X69" s="36">
        <f>IF(ISNUMBER('Water Data'!X67),IF('Water Data'!X67=-999,"NA",IF('Water Data'!X67&lt;1, "&lt;1", IF('Water Data'!X67&gt;99, "&gt;99", 'Water Data'!X67))),"-")</f>
        <v>19.852104187011719</v>
      </c>
      <c r="Y69" s="36">
        <f>IF(ISNUMBER('Water Data'!Y67),IF('Water Data'!Y67=-999,"NA",IF('Water Data'!Y67&lt;1, "&lt;1", IF('Water Data'!Y67&gt;99, "&gt;99", 'Water Data'!Y67))),"-")</f>
        <v>4.8507142066955566</v>
      </c>
      <c r="Z69" s="39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="2" customFormat="true" hidden="true" x14ac:dyDescent="0.25">
      <c r="A70" s="37" t="str">
        <f>'Water Data'!A68</f>
        <v>Europe and Northern America</v>
      </c>
      <c r="B70" s="5">
        <f>'Water Data'!B68</f>
        <v>2000</v>
      </c>
      <c r="C70" s="48">
        <f>'Water Data'!C68</f>
        <v>203011.163</v>
      </c>
      <c r="D70" s="8">
        <f>IF(ISNUMBER('Water Data'!D68),'Water Data'!D68,"-")</f>
        <v>73.519111633300781</v>
      </c>
      <c r="E70" s="8">
        <f>IF(ISNUMBER('Water Data'!E68),'Water Data'!E68,"-")</f>
        <v>18.554386138916016</v>
      </c>
      <c r="F70" s="8">
        <f>IF(ISNUMBER('Water Data'!F68),'Water Data'!F68,"-")</f>
        <v>33.264739990234375</v>
      </c>
      <c r="G70" s="8">
        <f>IF(ISNUMBER('Water Data'!G68),'Water Data'!G68,"-")</f>
        <v>48.180873870849609</v>
      </c>
      <c r="H70" s="36" t="str">
        <f>IF(ISNUMBER('Water Data'!H68),IF('Water Data'!H68=-999,"NA",IF('Water Data'!H68&lt;1, "&lt;1", IF('Water Data'!H68&gt;99, "&gt;99", 'Water Data'!H68))),"-")</f>
        <v>&gt;99</v>
      </c>
      <c r="I70" s="36" t="str">
        <f>IF(ISNUMBER('Water Data'!I68),IF('Water Data'!I68=-999,"NA",IF('Water Data'!I68&lt;1, "&lt;1", IF('Water Data'!I68&gt;99, "&gt;99", 'Water Data'!I68))),"-")</f>
        <v>&lt;1</v>
      </c>
      <c r="J70" s="36" t="str">
        <f>IF(ISNUMBER('Water Data'!J68),IF('Water Data'!J68=-999,"NA",IF('Water Data'!J68&lt;1, "&lt;1", IF('Water Data'!J68&gt;99, "&gt;99", 'Water Data'!J68))),"-")</f>
        <v>&lt;1</v>
      </c>
      <c r="K70" s="36" t="str">
        <f>IF(ISNUMBER('Water Data'!K68),IF('Water Data'!K68=-999,"NA",IF('Water Data'!K68&lt;1, "&lt;1", IF('Water Data'!K68&gt;99, "&gt;99", 'Water Data'!K68))),"-")</f>
        <v>-</v>
      </c>
      <c r="L70" s="36" t="str">
        <f>IF(ISNUMBER('Water Data'!L68),IF('Water Data'!L68=-999,"NA",IF('Water Data'!L68&lt;1, "&lt;1", IF('Water Data'!L68&gt;99, "&gt;99", 'Water Data'!L68))),"-")</f>
        <v>-</v>
      </c>
      <c r="M70" s="36" t="str">
        <f>IF(ISNUMBER('Water Data'!M68),IF('Water Data'!M68=-999,"NA",IF('Water Data'!M68&lt;1, "&lt;1", IF('Water Data'!M68&gt;99, "&gt;99", 'Water Data'!M68))),"-")</f>
        <v>-</v>
      </c>
      <c r="N70" s="36" t="str">
        <f>IF(ISNUMBER('Water Data'!N68),IF('Water Data'!N68=-999,"NA",IF('Water Data'!N68&lt;1, "&lt;1", IF('Water Data'!N68&gt;99, "&gt;99", 'Water Data'!N68))),"-")</f>
        <v>-</v>
      </c>
      <c r="O70" s="36" t="str">
        <f>IF(ISNUMBER('Water Data'!O68),IF('Water Data'!O68=-999,"NA",IF('Water Data'!O68&lt;1, "&lt;1", IF('Water Data'!O68&gt;99, "&gt;99", 'Water Data'!O68))),"-")</f>
        <v>-</v>
      </c>
      <c r="P70" s="36" t="str">
        <f>IF(ISNUMBER('Water Data'!P68),IF('Water Data'!P68=-999,"NA",IF('Water Data'!P68&lt;1, "&lt;1", IF('Water Data'!P68&gt;99, "&gt;99", 'Water Data'!P68))),"-")</f>
        <v>-</v>
      </c>
      <c r="Q70" s="36" t="str">
        <f>IF(ISNUMBER('Water Data'!Q68),IF('Water Data'!Q68=-999,"NA",IF('Water Data'!Q68&lt;1, "&lt;1", IF('Water Data'!Q68&gt;99, "&gt;99", 'Water Data'!Q68))),"-")</f>
        <v>-</v>
      </c>
      <c r="R70" s="36" t="str">
        <f>IF(ISNUMBER('Water Data'!R68),IF('Water Data'!R68=-999,"NA",IF('Water Data'!R68&lt;1, "&lt;1", IF('Water Data'!R68&gt;99, "&gt;99", 'Water Data'!R68))),"-")</f>
        <v>-</v>
      </c>
      <c r="S70" s="36" t="str">
        <f>IF(ISNUMBER('Water Data'!S68),IF('Water Data'!S68=-999,"NA",IF('Water Data'!S68&lt;1, "&lt;1", IF('Water Data'!S68&gt;99, "&gt;99", 'Water Data'!S68))),"-")</f>
        <v>-</v>
      </c>
      <c r="T70" s="36" t="str">
        <f>IF(ISNUMBER('Water Data'!T68),IF('Water Data'!T68=-999,"NA",IF('Water Data'!T68&lt;1, "&lt;1", IF('Water Data'!T68&gt;99, "&gt;99", 'Water Data'!T68))),"-")</f>
        <v>&gt;99</v>
      </c>
      <c r="U70" s="36" t="str">
        <f>IF(ISNUMBER('Water Data'!U68),IF('Water Data'!U68=-999,"NA",IF('Water Data'!U68&lt;1, "&lt;1", IF('Water Data'!U68&gt;99, "&gt;99", 'Water Data'!U68))),"-")</f>
        <v>&lt;1</v>
      </c>
      <c r="V70" s="36" t="str">
        <f>IF(ISNUMBER('Water Data'!V68),IF('Water Data'!V68=-999,"NA",IF('Water Data'!V68&lt;1, "&lt;1", IF('Water Data'!V68&gt;99, "&gt;99", 'Water Data'!V68))),"-")</f>
        <v>&lt;1</v>
      </c>
      <c r="W70" s="36" t="str">
        <f>IF(ISNUMBER('Water Data'!W68),IF('Water Data'!W68=-999,"NA",IF('Water Data'!W68&lt;1, "&lt;1", IF('Water Data'!W68&gt;99, "&gt;99", 'Water Data'!W68))),"-")</f>
        <v>&gt;99</v>
      </c>
      <c r="X70" s="36" t="str">
        <f>IF(ISNUMBER('Water Data'!X68),IF('Water Data'!X68=-999,"NA",IF('Water Data'!X68&lt;1, "&lt;1", IF('Water Data'!X68&gt;99, "&gt;99", 'Water Data'!X68))),"-")</f>
        <v>&lt;1</v>
      </c>
      <c r="Y70" s="36" t="str">
        <f>IF(ISNUMBER('Water Data'!Y68),IF('Water Data'!Y68=-999,"NA",IF('Water Data'!Y68&lt;1, "&lt;1", IF('Water Data'!Y68&gt;99, "&gt;99", 'Water Data'!Y68))),"-")</f>
        <v>&lt;1</v>
      </c>
      <c r="Z70" s="5"/>
    </row>
    <row r="71" s="2" customFormat="true" hidden="true" x14ac:dyDescent="0.25">
      <c r="A71" s="37" t="str">
        <f>'Water Data'!A69</f>
        <v>Europe and Northern America</v>
      </c>
      <c r="B71" s="5">
        <f>'Water Data'!B69</f>
        <v>2001</v>
      </c>
      <c r="C71" s="48">
        <f>'Water Data'!C69</f>
        <v>200756.342</v>
      </c>
      <c r="D71" s="8">
        <f>IF(ISNUMBER('Water Data'!D69),'Water Data'!D69,"-")</f>
        <v>73.732864379882813</v>
      </c>
      <c r="E71" s="8">
        <f>IF(ISNUMBER('Water Data'!E69),'Water Data'!E69,"-")</f>
        <v>18.323984146118164</v>
      </c>
      <c r="F71" s="8">
        <f>IF(ISNUMBER('Water Data'!F69),'Water Data'!F69,"-")</f>
        <v>33.123756408691406</v>
      </c>
      <c r="G71" s="8">
        <f>IF(ISNUMBER('Water Data'!G69),'Water Data'!G69,"-")</f>
        <v>48.552261352539063</v>
      </c>
      <c r="H71" s="36" t="str">
        <f>IF(ISNUMBER('Water Data'!H69),IF('Water Data'!H69=-999,"NA",IF('Water Data'!H69&lt;1, "&lt;1", IF('Water Data'!H69&gt;99, "&gt;99", 'Water Data'!H69))),"-")</f>
        <v>&gt;99</v>
      </c>
      <c r="I71" s="36" t="str">
        <f>IF(ISNUMBER('Water Data'!I69),IF('Water Data'!I69=-999,"NA",IF('Water Data'!I69&lt;1, "&lt;1", IF('Water Data'!I69&gt;99, "&gt;99", 'Water Data'!I69))),"-")</f>
        <v>&lt;1</v>
      </c>
      <c r="J71" s="36" t="str">
        <f>IF(ISNUMBER('Water Data'!J69),IF('Water Data'!J69=-999,"NA",IF('Water Data'!J69&lt;1, "&lt;1", IF('Water Data'!J69&gt;99, "&gt;99", 'Water Data'!J69))),"-")</f>
        <v>&lt;1</v>
      </c>
      <c r="K71" s="36" t="str">
        <f>IF(ISNUMBER('Water Data'!K69),IF('Water Data'!K69=-999,"NA",IF('Water Data'!K69&lt;1, "&lt;1", IF('Water Data'!K69&gt;99, "&gt;99", 'Water Data'!K69))),"-")</f>
        <v>-</v>
      </c>
      <c r="L71" s="36" t="str">
        <f>IF(ISNUMBER('Water Data'!L69),IF('Water Data'!L69=-999,"NA",IF('Water Data'!L69&lt;1, "&lt;1", IF('Water Data'!L69&gt;99, "&gt;99", 'Water Data'!L69))),"-")</f>
        <v>-</v>
      </c>
      <c r="M71" s="36" t="str">
        <f>IF(ISNUMBER('Water Data'!M69),IF('Water Data'!M69=-999,"NA",IF('Water Data'!M69&lt;1, "&lt;1", IF('Water Data'!M69&gt;99, "&gt;99", 'Water Data'!M69))),"-")</f>
        <v>-</v>
      </c>
      <c r="N71" s="36" t="str">
        <f>IF(ISNUMBER('Water Data'!N69),IF('Water Data'!N69=-999,"NA",IF('Water Data'!N69&lt;1, "&lt;1", IF('Water Data'!N69&gt;99, "&gt;99", 'Water Data'!N69))),"-")</f>
        <v>-</v>
      </c>
      <c r="O71" s="36" t="str">
        <f>IF(ISNUMBER('Water Data'!O69),IF('Water Data'!O69=-999,"NA",IF('Water Data'!O69&lt;1, "&lt;1", IF('Water Data'!O69&gt;99, "&gt;99", 'Water Data'!O69))),"-")</f>
        <v>-</v>
      </c>
      <c r="P71" s="36" t="str">
        <f>IF(ISNUMBER('Water Data'!P69),IF('Water Data'!P69=-999,"NA",IF('Water Data'!P69&lt;1, "&lt;1", IF('Water Data'!P69&gt;99, "&gt;99", 'Water Data'!P69))),"-")</f>
        <v>-</v>
      </c>
      <c r="Q71" s="36" t="str">
        <f>IF(ISNUMBER('Water Data'!Q69),IF('Water Data'!Q69=-999,"NA",IF('Water Data'!Q69&lt;1, "&lt;1", IF('Water Data'!Q69&gt;99, "&gt;99", 'Water Data'!Q69))),"-")</f>
        <v>-</v>
      </c>
      <c r="R71" s="36" t="str">
        <f>IF(ISNUMBER('Water Data'!R69),IF('Water Data'!R69=-999,"NA",IF('Water Data'!R69&lt;1, "&lt;1", IF('Water Data'!R69&gt;99, "&gt;99", 'Water Data'!R69))),"-")</f>
        <v>-</v>
      </c>
      <c r="S71" s="36" t="str">
        <f>IF(ISNUMBER('Water Data'!S69),IF('Water Data'!S69=-999,"NA",IF('Water Data'!S69&lt;1, "&lt;1", IF('Water Data'!S69&gt;99, "&gt;99", 'Water Data'!S69))),"-")</f>
        <v>-</v>
      </c>
      <c r="T71" s="36" t="str">
        <f>IF(ISNUMBER('Water Data'!T69),IF('Water Data'!T69=-999,"NA",IF('Water Data'!T69&lt;1, "&lt;1", IF('Water Data'!T69&gt;99, "&gt;99", 'Water Data'!T69))),"-")</f>
        <v>&gt;99</v>
      </c>
      <c r="U71" s="36" t="str">
        <f>IF(ISNUMBER('Water Data'!U69),IF('Water Data'!U69=-999,"NA",IF('Water Data'!U69&lt;1, "&lt;1", IF('Water Data'!U69&gt;99, "&gt;99", 'Water Data'!U69))),"-")</f>
        <v>&lt;1</v>
      </c>
      <c r="V71" s="36" t="str">
        <f>IF(ISNUMBER('Water Data'!V69),IF('Water Data'!V69=-999,"NA",IF('Water Data'!V69&lt;1, "&lt;1", IF('Water Data'!V69&gt;99, "&gt;99", 'Water Data'!V69))),"-")</f>
        <v>&lt;1</v>
      </c>
      <c r="W71" s="36" t="str">
        <f>IF(ISNUMBER('Water Data'!W69),IF('Water Data'!W69=-999,"NA",IF('Water Data'!W69&lt;1, "&lt;1", IF('Water Data'!W69&gt;99, "&gt;99", 'Water Data'!W69))),"-")</f>
        <v>&gt;99</v>
      </c>
      <c r="X71" s="36" t="str">
        <f>IF(ISNUMBER('Water Data'!X69),IF('Water Data'!X69=-999,"NA",IF('Water Data'!X69&lt;1, "&lt;1", IF('Water Data'!X69&gt;99, "&gt;99", 'Water Data'!X69))),"-")</f>
        <v>&lt;1</v>
      </c>
      <c r="Y71" s="36" t="str">
        <f>IF(ISNUMBER('Water Data'!Y69),IF('Water Data'!Y69=-999,"NA",IF('Water Data'!Y69&lt;1, "&lt;1", IF('Water Data'!Y69&gt;99, "&gt;99", 'Water Data'!Y69))),"-")</f>
        <v>&lt;1</v>
      </c>
      <c r="Z71" s="5"/>
    </row>
    <row r="72" s="2" customFormat="true" hidden="true" x14ac:dyDescent="0.25">
      <c r="A72" s="37" t="str">
        <f>'Water Data'!A70</f>
        <v>Europe and Northern America</v>
      </c>
      <c r="B72" s="5">
        <f>'Water Data'!B70</f>
        <v>2002</v>
      </c>
      <c r="C72" s="48">
        <f>'Water Data'!C70</f>
        <v>198385.367</v>
      </c>
      <c r="D72" s="8">
        <f>IF(ISNUMBER('Water Data'!D70),'Water Data'!D70,"-")</f>
        <v>73.967124938964844</v>
      </c>
      <c r="E72" s="8">
        <f>IF(ISNUMBER('Water Data'!E70),'Water Data'!E70,"-")</f>
        <v>18.19377326965332</v>
      </c>
      <c r="F72" s="8">
        <f>IF(ISNUMBER('Water Data'!F70),'Water Data'!F70,"-")</f>
        <v>32.960006713867188</v>
      </c>
      <c r="G72" s="8">
        <f>IF(ISNUMBER('Water Data'!G70),'Water Data'!G70,"-")</f>
        <v>48.846218109130859</v>
      </c>
      <c r="H72" s="36" t="str">
        <f>IF(ISNUMBER('Water Data'!H70),IF('Water Data'!H70=-999,"NA",IF('Water Data'!H70&lt;1, "&lt;1", IF('Water Data'!H70&gt;99, "&gt;99", 'Water Data'!H70))),"-")</f>
        <v>&gt;99</v>
      </c>
      <c r="I72" s="36" t="str">
        <f>IF(ISNUMBER('Water Data'!I70),IF('Water Data'!I70=-999,"NA",IF('Water Data'!I70&lt;1, "&lt;1", IF('Water Data'!I70&gt;99, "&gt;99", 'Water Data'!I70))),"-")</f>
        <v>&lt;1</v>
      </c>
      <c r="J72" s="36" t="str">
        <f>IF(ISNUMBER('Water Data'!J70),IF('Water Data'!J70=-999,"NA",IF('Water Data'!J70&lt;1, "&lt;1", IF('Water Data'!J70&gt;99, "&gt;99", 'Water Data'!J70))),"-")</f>
        <v>&lt;1</v>
      </c>
      <c r="K72" s="36" t="str">
        <f>IF(ISNUMBER('Water Data'!K70),IF('Water Data'!K70=-999,"NA",IF('Water Data'!K70&lt;1, "&lt;1", IF('Water Data'!K70&gt;99, "&gt;99", 'Water Data'!K70))),"-")</f>
        <v>-</v>
      </c>
      <c r="L72" s="36" t="str">
        <f>IF(ISNUMBER('Water Data'!L70),IF('Water Data'!L70=-999,"NA",IF('Water Data'!L70&lt;1, "&lt;1", IF('Water Data'!L70&gt;99, "&gt;99", 'Water Data'!L70))),"-")</f>
        <v>-</v>
      </c>
      <c r="M72" s="36" t="str">
        <f>IF(ISNUMBER('Water Data'!M70),IF('Water Data'!M70=-999,"NA",IF('Water Data'!M70&lt;1, "&lt;1", IF('Water Data'!M70&gt;99, "&gt;99", 'Water Data'!M70))),"-")</f>
        <v>-</v>
      </c>
      <c r="N72" s="36" t="str">
        <f>IF(ISNUMBER('Water Data'!N70),IF('Water Data'!N70=-999,"NA",IF('Water Data'!N70&lt;1, "&lt;1", IF('Water Data'!N70&gt;99, "&gt;99", 'Water Data'!N70))),"-")</f>
        <v>-</v>
      </c>
      <c r="O72" s="36" t="str">
        <f>IF(ISNUMBER('Water Data'!O70),IF('Water Data'!O70=-999,"NA",IF('Water Data'!O70&lt;1, "&lt;1", IF('Water Data'!O70&gt;99, "&gt;99", 'Water Data'!O70))),"-")</f>
        <v>-</v>
      </c>
      <c r="P72" s="36" t="str">
        <f>IF(ISNUMBER('Water Data'!P70),IF('Water Data'!P70=-999,"NA",IF('Water Data'!P70&lt;1, "&lt;1", IF('Water Data'!P70&gt;99, "&gt;99", 'Water Data'!P70))),"-")</f>
        <v>-</v>
      </c>
      <c r="Q72" s="36" t="str">
        <f>IF(ISNUMBER('Water Data'!Q70),IF('Water Data'!Q70=-999,"NA",IF('Water Data'!Q70&lt;1, "&lt;1", IF('Water Data'!Q70&gt;99, "&gt;99", 'Water Data'!Q70))),"-")</f>
        <v>-</v>
      </c>
      <c r="R72" s="36" t="str">
        <f>IF(ISNUMBER('Water Data'!R70),IF('Water Data'!R70=-999,"NA",IF('Water Data'!R70&lt;1, "&lt;1", IF('Water Data'!R70&gt;99, "&gt;99", 'Water Data'!R70))),"-")</f>
        <v>-</v>
      </c>
      <c r="S72" s="36" t="str">
        <f>IF(ISNUMBER('Water Data'!S70),IF('Water Data'!S70=-999,"NA",IF('Water Data'!S70&lt;1, "&lt;1", IF('Water Data'!S70&gt;99, "&gt;99", 'Water Data'!S70))),"-")</f>
        <v>-</v>
      </c>
      <c r="T72" s="36" t="str">
        <f>IF(ISNUMBER('Water Data'!T70),IF('Water Data'!T70=-999,"NA",IF('Water Data'!T70&lt;1, "&lt;1", IF('Water Data'!T70&gt;99, "&gt;99", 'Water Data'!T70))),"-")</f>
        <v>&gt;99</v>
      </c>
      <c r="U72" s="36" t="str">
        <f>IF(ISNUMBER('Water Data'!U70),IF('Water Data'!U70=-999,"NA",IF('Water Data'!U70&lt;1, "&lt;1", IF('Water Data'!U70&gt;99, "&gt;99", 'Water Data'!U70))),"-")</f>
        <v>&lt;1</v>
      </c>
      <c r="V72" s="36" t="str">
        <f>IF(ISNUMBER('Water Data'!V70),IF('Water Data'!V70=-999,"NA",IF('Water Data'!V70&lt;1, "&lt;1", IF('Water Data'!V70&gt;99, "&gt;99", 'Water Data'!V70))),"-")</f>
        <v>&lt;1</v>
      </c>
      <c r="W72" s="36" t="str">
        <f>IF(ISNUMBER('Water Data'!W70),IF('Water Data'!W70=-999,"NA",IF('Water Data'!W70&lt;1, "&lt;1", IF('Water Data'!W70&gt;99, "&gt;99", 'Water Data'!W70))),"-")</f>
        <v>&gt;99</v>
      </c>
      <c r="X72" s="36" t="str">
        <f>IF(ISNUMBER('Water Data'!X70),IF('Water Data'!X70=-999,"NA",IF('Water Data'!X70&lt;1, "&lt;1", IF('Water Data'!X70&gt;99, "&gt;99", 'Water Data'!X70))),"-")</f>
        <v>&lt;1</v>
      </c>
      <c r="Y72" s="36" t="str">
        <f>IF(ISNUMBER('Water Data'!Y70),IF('Water Data'!Y70=-999,"NA",IF('Water Data'!Y70&lt;1, "&lt;1", IF('Water Data'!Y70&gt;99, "&gt;99", 'Water Data'!Y70))),"-")</f>
        <v>&lt;1</v>
      </c>
      <c r="Z72" s="5"/>
    </row>
    <row r="73" s="2" customFormat="true" hidden="true" x14ac:dyDescent="0.25">
      <c r="A73" s="37" t="str">
        <f>'Water Data'!A71</f>
        <v>Europe and Northern America</v>
      </c>
      <c r="B73" s="5">
        <f>'Water Data'!B71</f>
        <v>2003</v>
      </c>
      <c r="C73" s="48">
        <f>'Water Data'!C71</f>
        <v>196163.17600000001</v>
      </c>
      <c r="D73" s="8">
        <f>IF(ISNUMBER('Water Data'!D71),'Water Data'!D71,"-")</f>
        <v>74.20379638671875</v>
      </c>
      <c r="E73" s="8">
        <f>IF(ISNUMBER('Water Data'!E71),'Water Data'!E71,"-")</f>
        <v>17.94328498840332</v>
      </c>
      <c r="F73" s="8">
        <f>IF(ISNUMBER('Water Data'!F71),'Water Data'!F71,"-")</f>
        <v>32.947608947753906</v>
      </c>
      <c r="G73" s="8">
        <f>IF(ISNUMBER('Water Data'!G71),'Water Data'!G71,"-")</f>
        <v>49.109107971191406</v>
      </c>
      <c r="H73" s="36" t="str">
        <f>IF(ISNUMBER('Water Data'!H71),IF('Water Data'!H71=-999,"NA",IF('Water Data'!H71&lt;1, "&lt;1", IF('Water Data'!H71&gt;99, "&gt;99", 'Water Data'!H71))),"-")</f>
        <v>&gt;99</v>
      </c>
      <c r="I73" s="36" t="str">
        <f>IF(ISNUMBER('Water Data'!I71),IF('Water Data'!I71=-999,"NA",IF('Water Data'!I71&lt;1, "&lt;1", IF('Water Data'!I71&gt;99, "&gt;99", 'Water Data'!I71))),"-")</f>
        <v>&lt;1</v>
      </c>
      <c r="J73" s="36" t="str">
        <f>IF(ISNUMBER('Water Data'!J71),IF('Water Data'!J71=-999,"NA",IF('Water Data'!J71&lt;1, "&lt;1", IF('Water Data'!J71&gt;99, "&gt;99", 'Water Data'!J71))),"-")</f>
        <v>&lt;1</v>
      </c>
      <c r="K73" s="36" t="str">
        <f>IF(ISNUMBER('Water Data'!K71),IF('Water Data'!K71=-999,"NA",IF('Water Data'!K71&lt;1, "&lt;1", IF('Water Data'!K71&gt;99, "&gt;99", 'Water Data'!K71))),"-")</f>
        <v>-</v>
      </c>
      <c r="L73" s="36" t="str">
        <f>IF(ISNUMBER('Water Data'!L71),IF('Water Data'!L71=-999,"NA",IF('Water Data'!L71&lt;1, "&lt;1", IF('Water Data'!L71&gt;99, "&gt;99", 'Water Data'!L71))),"-")</f>
        <v>-</v>
      </c>
      <c r="M73" s="36" t="str">
        <f>IF(ISNUMBER('Water Data'!M71),IF('Water Data'!M71=-999,"NA",IF('Water Data'!M71&lt;1, "&lt;1", IF('Water Data'!M71&gt;99, "&gt;99", 'Water Data'!M71))),"-")</f>
        <v>-</v>
      </c>
      <c r="N73" s="36" t="str">
        <f>IF(ISNUMBER('Water Data'!N71),IF('Water Data'!N71=-999,"NA",IF('Water Data'!N71&lt;1, "&lt;1", IF('Water Data'!N71&gt;99, "&gt;99", 'Water Data'!N71))),"-")</f>
        <v>-</v>
      </c>
      <c r="O73" s="36" t="str">
        <f>IF(ISNUMBER('Water Data'!O71),IF('Water Data'!O71=-999,"NA",IF('Water Data'!O71&lt;1, "&lt;1", IF('Water Data'!O71&gt;99, "&gt;99", 'Water Data'!O71))),"-")</f>
        <v>-</v>
      </c>
      <c r="P73" s="36" t="str">
        <f>IF(ISNUMBER('Water Data'!P71),IF('Water Data'!P71=-999,"NA",IF('Water Data'!P71&lt;1, "&lt;1", IF('Water Data'!P71&gt;99, "&gt;99", 'Water Data'!P71))),"-")</f>
        <v>-</v>
      </c>
      <c r="Q73" s="36" t="str">
        <f>IF(ISNUMBER('Water Data'!Q71),IF('Water Data'!Q71=-999,"NA",IF('Water Data'!Q71&lt;1, "&lt;1", IF('Water Data'!Q71&gt;99, "&gt;99", 'Water Data'!Q71))),"-")</f>
        <v>-</v>
      </c>
      <c r="R73" s="36" t="str">
        <f>IF(ISNUMBER('Water Data'!R71),IF('Water Data'!R71=-999,"NA",IF('Water Data'!R71&lt;1, "&lt;1", IF('Water Data'!R71&gt;99, "&gt;99", 'Water Data'!R71))),"-")</f>
        <v>-</v>
      </c>
      <c r="S73" s="36" t="str">
        <f>IF(ISNUMBER('Water Data'!S71),IF('Water Data'!S71=-999,"NA",IF('Water Data'!S71&lt;1, "&lt;1", IF('Water Data'!S71&gt;99, "&gt;99", 'Water Data'!S71))),"-")</f>
        <v>-</v>
      </c>
      <c r="T73" s="36" t="str">
        <f>IF(ISNUMBER('Water Data'!T71),IF('Water Data'!T71=-999,"NA",IF('Water Data'!T71&lt;1, "&lt;1", IF('Water Data'!T71&gt;99, "&gt;99", 'Water Data'!T71))),"-")</f>
        <v>&gt;99</v>
      </c>
      <c r="U73" s="36" t="str">
        <f>IF(ISNUMBER('Water Data'!U71),IF('Water Data'!U71=-999,"NA",IF('Water Data'!U71&lt;1, "&lt;1", IF('Water Data'!U71&gt;99, "&gt;99", 'Water Data'!U71))),"-")</f>
        <v>&lt;1</v>
      </c>
      <c r="V73" s="36" t="str">
        <f>IF(ISNUMBER('Water Data'!V71),IF('Water Data'!V71=-999,"NA",IF('Water Data'!V71&lt;1, "&lt;1", IF('Water Data'!V71&gt;99, "&gt;99", 'Water Data'!V71))),"-")</f>
        <v>&lt;1</v>
      </c>
      <c r="W73" s="36" t="str">
        <f>IF(ISNUMBER('Water Data'!W71),IF('Water Data'!W71=-999,"NA",IF('Water Data'!W71&lt;1, "&lt;1", IF('Water Data'!W71&gt;99, "&gt;99", 'Water Data'!W71))),"-")</f>
        <v>&gt;99</v>
      </c>
      <c r="X73" s="36" t="str">
        <f>IF(ISNUMBER('Water Data'!X71),IF('Water Data'!X71=-999,"NA",IF('Water Data'!X71&lt;1, "&lt;1", IF('Water Data'!X71&gt;99, "&gt;99", 'Water Data'!X71))),"-")</f>
        <v>&lt;1</v>
      </c>
      <c r="Y73" s="36" t="str">
        <f>IF(ISNUMBER('Water Data'!Y71),IF('Water Data'!Y71=-999,"NA",IF('Water Data'!Y71&lt;1, "&lt;1", IF('Water Data'!Y71&gt;99, "&gt;99", 'Water Data'!Y71))),"-")</f>
        <v>&lt;1</v>
      </c>
      <c r="Z73" s="5"/>
    </row>
    <row r="74" s="2" customFormat="true" hidden="true" x14ac:dyDescent="0.25">
      <c r="A74" s="37" t="str">
        <f>'Water Data'!A72</f>
        <v>Europe and Northern America</v>
      </c>
      <c r="B74" s="5">
        <f>'Water Data'!B72</f>
        <v>2004</v>
      </c>
      <c r="C74" s="48">
        <f>'Water Data'!C72</f>
        <v>196311.56299999999</v>
      </c>
      <c r="D74" s="8">
        <f>IF(ISNUMBER('Water Data'!D72),'Water Data'!D72,"-")</f>
        <v>74.429977416992188</v>
      </c>
      <c r="E74" s="8">
        <f>IF(ISNUMBER('Water Data'!E72),'Water Data'!E72,"-")</f>
        <v>17.874046325683594</v>
      </c>
      <c r="F74" s="8">
        <f>IF(ISNUMBER('Water Data'!F72),'Water Data'!F72,"-")</f>
        <v>33.185966491699219</v>
      </c>
      <c r="G74" s="8">
        <f>IF(ISNUMBER('Water Data'!G72),'Water Data'!G72,"-")</f>
        <v>48.939990997314453</v>
      </c>
      <c r="H74" s="36" t="str">
        <f>IF(ISNUMBER('Water Data'!H72),IF('Water Data'!H72=-999,"NA",IF('Water Data'!H72&lt;1, "&lt;1", IF('Water Data'!H72&gt;99, "&gt;99", 'Water Data'!H72))),"-")</f>
        <v>&gt;99</v>
      </c>
      <c r="I74" s="36" t="str">
        <f>IF(ISNUMBER('Water Data'!I72),IF('Water Data'!I72=-999,"NA",IF('Water Data'!I72&lt;1, "&lt;1", IF('Water Data'!I72&gt;99, "&gt;99", 'Water Data'!I72))),"-")</f>
        <v>&lt;1</v>
      </c>
      <c r="J74" s="36" t="str">
        <f>IF(ISNUMBER('Water Data'!J72),IF('Water Data'!J72=-999,"NA",IF('Water Data'!J72&lt;1, "&lt;1", IF('Water Data'!J72&gt;99, "&gt;99", 'Water Data'!J72))),"-")</f>
        <v>&lt;1</v>
      </c>
      <c r="K74" s="36" t="str">
        <f>IF(ISNUMBER('Water Data'!K72),IF('Water Data'!K72=-999,"NA",IF('Water Data'!K72&lt;1, "&lt;1", IF('Water Data'!K72&gt;99, "&gt;99", 'Water Data'!K72))),"-")</f>
        <v>-</v>
      </c>
      <c r="L74" s="36" t="str">
        <f>IF(ISNUMBER('Water Data'!L72),IF('Water Data'!L72=-999,"NA",IF('Water Data'!L72&lt;1, "&lt;1", IF('Water Data'!L72&gt;99, "&gt;99", 'Water Data'!L72))),"-")</f>
        <v>-</v>
      </c>
      <c r="M74" s="36" t="str">
        <f>IF(ISNUMBER('Water Data'!M72),IF('Water Data'!M72=-999,"NA",IF('Water Data'!M72&lt;1, "&lt;1", IF('Water Data'!M72&gt;99, "&gt;99", 'Water Data'!M72))),"-")</f>
        <v>-</v>
      </c>
      <c r="N74" s="36" t="str">
        <f>IF(ISNUMBER('Water Data'!N72),IF('Water Data'!N72=-999,"NA",IF('Water Data'!N72&lt;1, "&lt;1", IF('Water Data'!N72&gt;99, "&gt;99", 'Water Data'!N72))),"-")</f>
        <v>-</v>
      </c>
      <c r="O74" s="36" t="str">
        <f>IF(ISNUMBER('Water Data'!O72),IF('Water Data'!O72=-999,"NA",IF('Water Data'!O72&lt;1, "&lt;1", IF('Water Data'!O72&gt;99, "&gt;99", 'Water Data'!O72))),"-")</f>
        <v>-</v>
      </c>
      <c r="P74" s="36" t="str">
        <f>IF(ISNUMBER('Water Data'!P72),IF('Water Data'!P72=-999,"NA",IF('Water Data'!P72&lt;1, "&lt;1", IF('Water Data'!P72&gt;99, "&gt;99", 'Water Data'!P72))),"-")</f>
        <v>-</v>
      </c>
      <c r="Q74" s="36" t="str">
        <f>IF(ISNUMBER('Water Data'!Q72),IF('Water Data'!Q72=-999,"NA",IF('Water Data'!Q72&lt;1, "&lt;1", IF('Water Data'!Q72&gt;99, "&gt;99", 'Water Data'!Q72))),"-")</f>
        <v>-</v>
      </c>
      <c r="R74" s="36" t="str">
        <f>IF(ISNUMBER('Water Data'!R72),IF('Water Data'!R72=-999,"NA",IF('Water Data'!R72&lt;1, "&lt;1", IF('Water Data'!R72&gt;99, "&gt;99", 'Water Data'!R72))),"-")</f>
        <v>-</v>
      </c>
      <c r="S74" s="36" t="str">
        <f>IF(ISNUMBER('Water Data'!S72),IF('Water Data'!S72=-999,"NA",IF('Water Data'!S72&lt;1, "&lt;1", IF('Water Data'!S72&gt;99, "&gt;99", 'Water Data'!S72))),"-")</f>
        <v>-</v>
      </c>
      <c r="T74" s="36" t="str">
        <f>IF(ISNUMBER('Water Data'!T72),IF('Water Data'!T72=-999,"NA",IF('Water Data'!T72&lt;1, "&lt;1", IF('Water Data'!T72&gt;99, "&gt;99", 'Water Data'!T72))),"-")</f>
        <v>&gt;99</v>
      </c>
      <c r="U74" s="36" t="str">
        <f>IF(ISNUMBER('Water Data'!U72),IF('Water Data'!U72=-999,"NA",IF('Water Data'!U72&lt;1, "&lt;1", IF('Water Data'!U72&gt;99, "&gt;99", 'Water Data'!U72))),"-")</f>
        <v>&lt;1</v>
      </c>
      <c r="V74" s="36" t="str">
        <f>IF(ISNUMBER('Water Data'!V72),IF('Water Data'!V72=-999,"NA",IF('Water Data'!V72&lt;1, "&lt;1", IF('Water Data'!V72&gt;99, "&gt;99", 'Water Data'!V72))),"-")</f>
        <v>&lt;1</v>
      </c>
      <c r="W74" s="36" t="str">
        <f>IF(ISNUMBER('Water Data'!W72),IF('Water Data'!W72=-999,"NA",IF('Water Data'!W72&lt;1, "&lt;1", IF('Water Data'!W72&gt;99, "&gt;99", 'Water Data'!W72))),"-")</f>
        <v>&gt;99</v>
      </c>
      <c r="X74" s="36" t="str">
        <f>IF(ISNUMBER('Water Data'!X72),IF('Water Data'!X72=-999,"NA",IF('Water Data'!X72&lt;1, "&lt;1", IF('Water Data'!X72&gt;99, "&gt;99", 'Water Data'!X72))),"-")</f>
        <v>&lt;1</v>
      </c>
      <c r="Y74" s="36" t="str">
        <f>IF(ISNUMBER('Water Data'!Y72),IF('Water Data'!Y72=-999,"NA",IF('Water Data'!Y72&lt;1, "&lt;1", IF('Water Data'!Y72&gt;99, "&gt;99", 'Water Data'!Y72))),"-")</f>
        <v>&lt;1</v>
      </c>
      <c r="Z74" s="5"/>
    </row>
    <row r="75" s="2" customFormat="true" hidden="true" x14ac:dyDescent="0.25">
      <c r="A75" s="37" t="str">
        <f>'Water Data'!A73</f>
        <v>Europe and Northern America</v>
      </c>
      <c r="B75" s="5">
        <f>'Water Data'!B73</f>
        <v>2005</v>
      </c>
      <c r="C75" s="48">
        <f>'Water Data'!C73</f>
        <v>193919.26300000001</v>
      </c>
      <c r="D75" s="8">
        <f>IF(ISNUMBER('Water Data'!D73),'Water Data'!D73,"-")</f>
        <v>74.676765441894531</v>
      </c>
      <c r="E75" s="8">
        <f>IF(ISNUMBER('Water Data'!E73),'Water Data'!E73,"-")</f>
        <v>18.096059799194336</v>
      </c>
      <c r="F75" s="8">
        <f>IF(ISNUMBER('Water Data'!F73),'Water Data'!F73,"-")</f>
        <v>33.070968627929688</v>
      </c>
      <c r="G75" s="8">
        <f>IF(ISNUMBER('Water Data'!G73),'Water Data'!G73,"-")</f>
        <v>48.832973480224609</v>
      </c>
      <c r="H75" s="36" t="str">
        <f>IF(ISNUMBER('Water Data'!H73),IF('Water Data'!H73=-999,"NA",IF('Water Data'!H73&lt;1, "&lt;1", IF('Water Data'!H73&gt;99, "&gt;99", 'Water Data'!H73))),"-")</f>
        <v>&gt;99</v>
      </c>
      <c r="I75" s="36" t="str">
        <f>IF(ISNUMBER('Water Data'!I73),IF('Water Data'!I73=-999,"NA",IF('Water Data'!I73&lt;1, "&lt;1", IF('Water Data'!I73&gt;99, "&gt;99", 'Water Data'!I73))),"-")</f>
        <v>&lt;1</v>
      </c>
      <c r="J75" s="36" t="str">
        <f>IF(ISNUMBER('Water Data'!J73),IF('Water Data'!J73=-999,"NA",IF('Water Data'!J73&lt;1, "&lt;1", IF('Water Data'!J73&gt;99, "&gt;99", 'Water Data'!J73))),"-")</f>
        <v>&lt;1</v>
      </c>
      <c r="K75" s="36" t="str">
        <f>IF(ISNUMBER('Water Data'!K73),IF('Water Data'!K73=-999,"NA",IF('Water Data'!K73&lt;1, "&lt;1", IF('Water Data'!K73&gt;99, "&gt;99", 'Water Data'!K73))),"-")</f>
        <v>-</v>
      </c>
      <c r="L75" s="36" t="str">
        <f>IF(ISNUMBER('Water Data'!L73),IF('Water Data'!L73=-999,"NA",IF('Water Data'!L73&lt;1, "&lt;1", IF('Water Data'!L73&gt;99, "&gt;99", 'Water Data'!L73))),"-")</f>
        <v>-</v>
      </c>
      <c r="M75" s="36" t="str">
        <f>IF(ISNUMBER('Water Data'!M73),IF('Water Data'!M73=-999,"NA",IF('Water Data'!M73&lt;1, "&lt;1", IF('Water Data'!M73&gt;99, "&gt;99", 'Water Data'!M73))),"-")</f>
        <v>-</v>
      </c>
      <c r="N75" s="36" t="str">
        <f>IF(ISNUMBER('Water Data'!N73),IF('Water Data'!N73=-999,"NA",IF('Water Data'!N73&lt;1, "&lt;1", IF('Water Data'!N73&gt;99, "&gt;99", 'Water Data'!N73))),"-")</f>
        <v>-</v>
      </c>
      <c r="O75" s="36" t="str">
        <f>IF(ISNUMBER('Water Data'!O73),IF('Water Data'!O73=-999,"NA",IF('Water Data'!O73&lt;1, "&lt;1", IF('Water Data'!O73&gt;99, "&gt;99", 'Water Data'!O73))),"-")</f>
        <v>-</v>
      </c>
      <c r="P75" s="36" t="str">
        <f>IF(ISNUMBER('Water Data'!P73),IF('Water Data'!P73=-999,"NA",IF('Water Data'!P73&lt;1, "&lt;1", IF('Water Data'!P73&gt;99, "&gt;99", 'Water Data'!P73))),"-")</f>
        <v>-</v>
      </c>
      <c r="Q75" s="36" t="str">
        <f>IF(ISNUMBER('Water Data'!Q73),IF('Water Data'!Q73=-999,"NA",IF('Water Data'!Q73&lt;1, "&lt;1", IF('Water Data'!Q73&gt;99, "&gt;99", 'Water Data'!Q73))),"-")</f>
        <v>-</v>
      </c>
      <c r="R75" s="36" t="str">
        <f>IF(ISNUMBER('Water Data'!R73),IF('Water Data'!R73=-999,"NA",IF('Water Data'!R73&lt;1, "&lt;1", IF('Water Data'!R73&gt;99, "&gt;99", 'Water Data'!R73))),"-")</f>
        <v>-</v>
      </c>
      <c r="S75" s="36" t="str">
        <f>IF(ISNUMBER('Water Data'!S73),IF('Water Data'!S73=-999,"NA",IF('Water Data'!S73&lt;1, "&lt;1", IF('Water Data'!S73&gt;99, "&gt;99", 'Water Data'!S73))),"-")</f>
        <v>-</v>
      </c>
      <c r="T75" s="36" t="str">
        <f>IF(ISNUMBER('Water Data'!T73),IF('Water Data'!T73=-999,"NA",IF('Water Data'!T73&lt;1, "&lt;1", IF('Water Data'!T73&gt;99, "&gt;99", 'Water Data'!T73))),"-")</f>
        <v>&gt;99</v>
      </c>
      <c r="U75" s="36" t="str">
        <f>IF(ISNUMBER('Water Data'!U73),IF('Water Data'!U73=-999,"NA",IF('Water Data'!U73&lt;1, "&lt;1", IF('Water Data'!U73&gt;99, "&gt;99", 'Water Data'!U73))),"-")</f>
        <v>&lt;1</v>
      </c>
      <c r="V75" s="36" t="str">
        <f>IF(ISNUMBER('Water Data'!V73),IF('Water Data'!V73=-999,"NA",IF('Water Data'!V73&lt;1, "&lt;1", IF('Water Data'!V73&gt;99, "&gt;99", 'Water Data'!V73))),"-")</f>
        <v>&lt;1</v>
      </c>
      <c r="W75" s="36" t="str">
        <f>IF(ISNUMBER('Water Data'!W73),IF('Water Data'!W73=-999,"NA",IF('Water Data'!W73&lt;1, "&lt;1", IF('Water Data'!W73&gt;99, "&gt;99", 'Water Data'!W73))),"-")</f>
        <v>&gt;99</v>
      </c>
      <c r="X75" s="36" t="str">
        <f>IF(ISNUMBER('Water Data'!X73),IF('Water Data'!X73=-999,"NA",IF('Water Data'!X73&lt;1, "&lt;1", IF('Water Data'!X73&gt;99, "&gt;99", 'Water Data'!X73))),"-")</f>
        <v>&lt;1</v>
      </c>
      <c r="Y75" s="36" t="str">
        <f>IF(ISNUMBER('Water Data'!Y73),IF('Water Data'!Y73=-999,"NA",IF('Water Data'!Y73&lt;1, "&lt;1", IF('Water Data'!Y73&gt;99, "&gt;99", 'Water Data'!Y73))),"-")</f>
        <v>&lt;1</v>
      </c>
      <c r="Z75" s="5"/>
    </row>
    <row r="76" s="2" customFormat="true" hidden="true" x14ac:dyDescent="0.25">
      <c r="A76" s="37" t="str">
        <f>'Water Data'!A74</f>
        <v>Europe and Northern America</v>
      </c>
      <c r="B76" s="5">
        <f>'Water Data'!B74</f>
        <v>2006</v>
      </c>
      <c r="C76" s="48">
        <f>'Water Data'!C74</f>
        <v>191686.91</v>
      </c>
      <c r="D76" s="8">
        <f>IF(ISNUMBER('Water Data'!D74),'Water Data'!D74,"-")</f>
        <v>74.914894104003906</v>
      </c>
      <c r="E76" s="8">
        <f>IF(ISNUMBER('Water Data'!E74),'Water Data'!E74,"-")</f>
        <v>18.359130859375</v>
      </c>
      <c r="F76" s="8">
        <f>IF(ISNUMBER('Water Data'!F74),'Water Data'!F74,"-")</f>
        <v>33.049713134765625</v>
      </c>
      <c r="G76" s="8">
        <f>IF(ISNUMBER('Water Data'!G74),'Water Data'!G74,"-")</f>
        <v>48.591156005859375</v>
      </c>
      <c r="H76" s="36" t="str">
        <f>IF(ISNUMBER('Water Data'!H74),IF('Water Data'!H74=-999,"NA",IF('Water Data'!H74&lt;1, "&lt;1", IF('Water Data'!H74&gt;99, "&gt;99", 'Water Data'!H74))),"-")</f>
        <v>&gt;99</v>
      </c>
      <c r="I76" s="36" t="str">
        <f>IF(ISNUMBER('Water Data'!I74),IF('Water Data'!I74=-999,"NA",IF('Water Data'!I74&lt;1, "&lt;1", IF('Water Data'!I74&gt;99, "&gt;99", 'Water Data'!I74))),"-")</f>
        <v>&lt;1</v>
      </c>
      <c r="J76" s="36" t="str">
        <f>IF(ISNUMBER('Water Data'!J74),IF('Water Data'!J74=-999,"NA",IF('Water Data'!J74&lt;1, "&lt;1", IF('Water Data'!J74&gt;99, "&gt;99", 'Water Data'!J74))),"-")</f>
        <v>&lt;1</v>
      </c>
      <c r="K76" s="36" t="str">
        <f>IF(ISNUMBER('Water Data'!K74),IF('Water Data'!K74=-999,"NA",IF('Water Data'!K74&lt;1, "&lt;1", IF('Water Data'!K74&gt;99, "&gt;99", 'Water Data'!K74))),"-")</f>
        <v>-</v>
      </c>
      <c r="L76" s="36" t="str">
        <f>IF(ISNUMBER('Water Data'!L74),IF('Water Data'!L74=-999,"NA",IF('Water Data'!L74&lt;1, "&lt;1", IF('Water Data'!L74&gt;99, "&gt;99", 'Water Data'!L74))),"-")</f>
        <v>-</v>
      </c>
      <c r="M76" s="36" t="str">
        <f>IF(ISNUMBER('Water Data'!M74),IF('Water Data'!M74=-999,"NA",IF('Water Data'!M74&lt;1, "&lt;1", IF('Water Data'!M74&gt;99, "&gt;99", 'Water Data'!M74))),"-")</f>
        <v>-</v>
      </c>
      <c r="N76" s="36" t="str">
        <f>IF(ISNUMBER('Water Data'!N74),IF('Water Data'!N74=-999,"NA",IF('Water Data'!N74&lt;1, "&lt;1", IF('Water Data'!N74&gt;99, "&gt;99", 'Water Data'!N74))),"-")</f>
        <v>-</v>
      </c>
      <c r="O76" s="36" t="str">
        <f>IF(ISNUMBER('Water Data'!O74),IF('Water Data'!O74=-999,"NA",IF('Water Data'!O74&lt;1, "&lt;1", IF('Water Data'!O74&gt;99, "&gt;99", 'Water Data'!O74))),"-")</f>
        <v>-</v>
      </c>
      <c r="P76" s="36" t="str">
        <f>IF(ISNUMBER('Water Data'!P74),IF('Water Data'!P74=-999,"NA",IF('Water Data'!P74&lt;1, "&lt;1", IF('Water Data'!P74&gt;99, "&gt;99", 'Water Data'!P74))),"-")</f>
        <v>-</v>
      </c>
      <c r="Q76" s="36" t="str">
        <f>IF(ISNUMBER('Water Data'!Q74),IF('Water Data'!Q74=-999,"NA",IF('Water Data'!Q74&lt;1, "&lt;1", IF('Water Data'!Q74&gt;99, "&gt;99", 'Water Data'!Q74))),"-")</f>
        <v>-</v>
      </c>
      <c r="R76" s="36" t="str">
        <f>IF(ISNUMBER('Water Data'!R74),IF('Water Data'!R74=-999,"NA",IF('Water Data'!R74&lt;1, "&lt;1", IF('Water Data'!R74&gt;99, "&gt;99", 'Water Data'!R74))),"-")</f>
        <v>-</v>
      </c>
      <c r="S76" s="36" t="str">
        <f>IF(ISNUMBER('Water Data'!S74),IF('Water Data'!S74=-999,"NA",IF('Water Data'!S74&lt;1, "&lt;1", IF('Water Data'!S74&gt;99, "&gt;99", 'Water Data'!S74))),"-")</f>
        <v>-</v>
      </c>
      <c r="T76" s="36" t="str">
        <f>IF(ISNUMBER('Water Data'!T74),IF('Water Data'!T74=-999,"NA",IF('Water Data'!T74&lt;1, "&lt;1", IF('Water Data'!T74&gt;99, "&gt;99", 'Water Data'!T74))),"-")</f>
        <v>&gt;99</v>
      </c>
      <c r="U76" s="36" t="str">
        <f>IF(ISNUMBER('Water Data'!U74),IF('Water Data'!U74=-999,"NA",IF('Water Data'!U74&lt;1, "&lt;1", IF('Water Data'!U74&gt;99, "&gt;99", 'Water Data'!U74))),"-")</f>
        <v>&lt;1</v>
      </c>
      <c r="V76" s="36" t="str">
        <f>IF(ISNUMBER('Water Data'!V74),IF('Water Data'!V74=-999,"NA",IF('Water Data'!V74&lt;1, "&lt;1", IF('Water Data'!V74&gt;99, "&gt;99", 'Water Data'!V74))),"-")</f>
        <v>&lt;1</v>
      </c>
      <c r="W76" s="36" t="str">
        <f>IF(ISNUMBER('Water Data'!W74),IF('Water Data'!W74=-999,"NA",IF('Water Data'!W74&lt;1, "&lt;1", IF('Water Data'!W74&gt;99, "&gt;99", 'Water Data'!W74))),"-")</f>
        <v>&gt;99</v>
      </c>
      <c r="X76" s="36" t="str">
        <f>IF(ISNUMBER('Water Data'!X74),IF('Water Data'!X74=-999,"NA",IF('Water Data'!X74&lt;1, "&lt;1", IF('Water Data'!X74&gt;99, "&gt;99", 'Water Data'!X74))),"-")</f>
        <v>&lt;1</v>
      </c>
      <c r="Y76" s="36" t="str">
        <f>IF(ISNUMBER('Water Data'!Y74),IF('Water Data'!Y74=-999,"NA",IF('Water Data'!Y74&lt;1, "&lt;1", IF('Water Data'!Y74&gt;99, "&gt;99", 'Water Data'!Y74))),"-")</f>
        <v>&lt;1</v>
      </c>
      <c r="Z76" s="5"/>
    </row>
    <row r="77" s="2" customFormat="true" hidden="true" x14ac:dyDescent="0.25">
      <c r="A77" s="37" t="str">
        <f>'Water Data'!A75</f>
        <v>Europe and Northern America</v>
      </c>
      <c r="B77" s="5">
        <f>'Water Data'!B75</f>
        <v>2007</v>
      </c>
      <c r="C77" s="48">
        <f>'Water Data'!C75</f>
        <v>189652.42800000001</v>
      </c>
      <c r="D77" s="8">
        <f>IF(ISNUMBER('Water Data'!D75),'Water Data'!D75,"-")</f>
        <v>75.166961669921875</v>
      </c>
      <c r="E77" s="8">
        <f>IF(ISNUMBER('Water Data'!E75),'Water Data'!E75,"-")</f>
        <v>18.650470733642578</v>
      </c>
      <c r="F77" s="8">
        <f>IF(ISNUMBER('Water Data'!F75),'Water Data'!F75,"-")</f>
        <v>33.11480712890625</v>
      </c>
      <c r="G77" s="8">
        <f>IF(ISNUMBER('Water Data'!G75),'Water Data'!G75,"-")</f>
        <v>48.234722137451172</v>
      </c>
      <c r="H77" s="36" t="str">
        <f>IF(ISNUMBER('Water Data'!H75),IF('Water Data'!H75=-999,"NA",IF('Water Data'!H75&lt;1, "&lt;1", IF('Water Data'!H75&gt;99, "&gt;99", 'Water Data'!H75))),"-")</f>
        <v>&gt;99</v>
      </c>
      <c r="I77" s="36" t="str">
        <f>IF(ISNUMBER('Water Data'!I75),IF('Water Data'!I75=-999,"NA",IF('Water Data'!I75&lt;1, "&lt;1", IF('Water Data'!I75&gt;99, "&gt;99", 'Water Data'!I75))),"-")</f>
        <v>&lt;1</v>
      </c>
      <c r="J77" s="36" t="str">
        <f>IF(ISNUMBER('Water Data'!J75),IF('Water Data'!J75=-999,"NA",IF('Water Data'!J75&lt;1, "&lt;1", IF('Water Data'!J75&gt;99, "&gt;99", 'Water Data'!J75))),"-")</f>
        <v>&lt;1</v>
      </c>
      <c r="K77" s="36" t="str">
        <f>IF(ISNUMBER('Water Data'!K75),IF('Water Data'!K75=-999,"NA",IF('Water Data'!K75&lt;1, "&lt;1", IF('Water Data'!K75&gt;99, "&gt;99", 'Water Data'!K75))),"-")</f>
        <v>-</v>
      </c>
      <c r="L77" s="36" t="str">
        <f>IF(ISNUMBER('Water Data'!L75),IF('Water Data'!L75=-999,"NA",IF('Water Data'!L75&lt;1, "&lt;1", IF('Water Data'!L75&gt;99, "&gt;99", 'Water Data'!L75))),"-")</f>
        <v>-</v>
      </c>
      <c r="M77" s="36" t="str">
        <f>IF(ISNUMBER('Water Data'!M75),IF('Water Data'!M75=-999,"NA",IF('Water Data'!M75&lt;1, "&lt;1", IF('Water Data'!M75&gt;99, "&gt;99", 'Water Data'!M75))),"-")</f>
        <v>-</v>
      </c>
      <c r="N77" s="36" t="str">
        <f>IF(ISNUMBER('Water Data'!N75),IF('Water Data'!N75=-999,"NA",IF('Water Data'!N75&lt;1, "&lt;1", IF('Water Data'!N75&gt;99, "&gt;99", 'Water Data'!N75))),"-")</f>
        <v>-</v>
      </c>
      <c r="O77" s="36" t="str">
        <f>IF(ISNUMBER('Water Data'!O75),IF('Water Data'!O75=-999,"NA",IF('Water Data'!O75&lt;1, "&lt;1", IF('Water Data'!O75&gt;99, "&gt;99", 'Water Data'!O75))),"-")</f>
        <v>-</v>
      </c>
      <c r="P77" s="36" t="str">
        <f>IF(ISNUMBER('Water Data'!P75),IF('Water Data'!P75=-999,"NA",IF('Water Data'!P75&lt;1, "&lt;1", IF('Water Data'!P75&gt;99, "&gt;99", 'Water Data'!P75))),"-")</f>
        <v>-</v>
      </c>
      <c r="Q77" s="36" t="str">
        <f>IF(ISNUMBER('Water Data'!Q75),IF('Water Data'!Q75=-999,"NA",IF('Water Data'!Q75&lt;1, "&lt;1", IF('Water Data'!Q75&gt;99, "&gt;99", 'Water Data'!Q75))),"-")</f>
        <v>-</v>
      </c>
      <c r="R77" s="36" t="str">
        <f>IF(ISNUMBER('Water Data'!R75),IF('Water Data'!R75=-999,"NA",IF('Water Data'!R75&lt;1, "&lt;1", IF('Water Data'!R75&gt;99, "&gt;99", 'Water Data'!R75))),"-")</f>
        <v>-</v>
      </c>
      <c r="S77" s="36" t="str">
        <f>IF(ISNUMBER('Water Data'!S75),IF('Water Data'!S75=-999,"NA",IF('Water Data'!S75&lt;1, "&lt;1", IF('Water Data'!S75&gt;99, "&gt;99", 'Water Data'!S75))),"-")</f>
        <v>-</v>
      </c>
      <c r="T77" s="36" t="str">
        <f>IF(ISNUMBER('Water Data'!T75),IF('Water Data'!T75=-999,"NA",IF('Water Data'!T75&lt;1, "&lt;1", IF('Water Data'!T75&gt;99, "&gt;99", 'Water Data'!T75))),"-")</f>
        <v>&gt;99</v>
      </c>
      <c r="U77" s="36" t="str">
        <f>IF(ISNUMBER('Water Data'!U75),IF('Water Data'!U75=-999,"NA",IF('Water Data'!U75&lt;1, "&lt;1", IF('Water Data'!U75&gt;99, "&gt;99", 'Water Data'!U75))),"-")</f>
        <v>&lt;1</v>
      </c>
      <c r="V77" s="36" t="str">
        <f>IF(ISNUMBER('Water Data'!V75),IF('Water Data'!V75=-999,"NA",IF('Water Data'!V75&lt;1, "&lt;1", IF('Water Data'!V75&gt;99, "&gt;99", 'Water Data'!V75))),"-")</f>
        <v>&lt;1</v>
      </c>
      <c r="W77" s="36" t="str">
        <f>IF(ISNUMBER('Water Data'!W75),IF('Water Data'!W75=-999,"NA",IF('Water Data'!W75&lt;1, "&lt;1", IF('Water Data'!W75&gt;99, "&gt;99", 'Water Data'!W75))),"-")</f>
        <v>&gt;99</v>
      </c>
      <c r="X77" s="36" t="str">
        <f>IF(ISNUMBER('Water Data'!X75),IF('Water Data'!X75=-999,"NA",IF('Water Data'!X75&lt;1, "&lt;1", IF('Water Data'!X75&gt;99, "&gt;99", 'Water Data'!X75))),"-")</f>
        <v>&lt;1</v>
      </c>
      <c r="Y77" s="36" t="str">
        <f>IF(ISNUMBER('Water Data'!Y75),IF('Water Data'!Y75=-999,"NA",IF('Water Data'!Y75&lt;1, "&lt;1", IF('Water Data'!Y75&gt;99, "&gt;99", 'Water Data'!Y75))),"-")</f>
        <v>&lt;1</v>
      </c>
      <c r="Z77" s="5"/>
    </row>
    <row r="78" s="2" customFormat="true" hidden="true" x14ac:dyDescent="0.25">
      <c r="A78" s="37" t="str">
        <f>'Water Data'!A76</f>
        <v>Europe and Northern America</v>
      </c>
      <c r="B78" s="5">
        <f>'Water Data'!B76</f>
        <v>2008</v>
      </c>
      <c r="C78" s="48">
        <f>'Water Data'!C76</f>
        <v>187827.33100000001</v>
      </c>
      <c r="D78" s="8">
        <f>IF(ISNUMBER('Water Data'!D76),'Water Data'!D76,"-")</f>
        <v>75.413917541503906</v>
      </c>
      <c r="E78" s="8">
        <f>IF(ISNUMBER('Water Data'!E76),'Water Data'!E76,"-")</f>
        <v>18.934608459472656</v>
      </c>
      <c r="F78" s="8">
        <f>IF(ISNUMBER('Water Data'!F76),'Water Data'!F76,"-")</f>
        <v>33.278785705566406</v>
      </c>
      <c r="G78" s="8">
        <f>IF(ISNUMBER('Water Data'!G76),'Water Data'!G76,"-")</f>
        <v>47.786609649658203</v>
      </c>
      <c r="H78" s="36" t="str">
        <f>IF(ISNUMBER('Water Data'!H76),IF('Water Data'!H76=-999,"NA",IF('Water Data'!H76&lt;1, "&lt;1", IF('Water Data'!H76&gt;99, "&gt;99", 'Water Data'!H76))),"-")</f>
        <v>&gt;99</v>
      </c>
      <c r="I78" s="36" t="str">
        <f>IF(ISNUMBER('Water Data'!I76),IF('Water Data'!I76=-999,"NA",IF('Water Data'!I76&lt;1, "&lt;1", IF('Water Data'!I76&gt;99, "&gt;99", 'Water Data'!I76))),"-")</f>
        <v>&lt;1</v>
      </c>
      <c r="J78" s="36" t="str">
        <f>IF(ISNUMBER('Water Data'!J76),IF('Water Data'!J76=-999,"NA",IF('Water Data'!J76&lt;1, "&lt;1", IF('Water Data'!J76&gt;99, "&gt;99", 'Water Data'!J76))),"-")</f>
        <v>&lt;1</v>
      </c>
      <c r="K78" s="36" t="str">
        <f>IF(ISNUMBER('Water Data'!K76),IF('Water Data'!K76=-999,"NA",IF('Water Data'!K76&lt;1, "&lt;1", IF('Water Data'!K76&gt;99, "&gt;99", 'Water Data'!K76))),"-")</f>
        <v>-</v>
      </c>
      <c r="L78" s="36" t="str">
        <f>IF(ISNUMBER('Water Data'!L76),IF('Water Data'!L76=-999,"NA",IF('Water Data'!L76&lt;1, "&lt;1", IF('Water Data'!L76&gt;99, "&gt;99", 'Water Data'!L76))),"-")</f>
        <v>-</v>
      </c>
      <c r="M78" s="36" t="str">
        <f>IF(ISNUMBER('Water Data'!M76),IF('Water Data'!M76=-999,"NA",IF('Water Data'!M76&lt;1, "&lt;1", IF('Water Data'!M76&gt;99, "&gt;99", 'Water Data'!M76))),"-")</f>
        <v>-</v>
      </c>
      <c r="N78" s="36" t="str">
        <f>IF(ISNUMBER('Water Data'!N76),IF('Water Data'!N76=-999,"NA",IF('Water Data'!N76&lt;1, "&lt;1", IF('Water Data'!N76&gt;99, "&gt;99", 'Water Data'!N76))),"-")</f>
        <v>-</v>
      </c>
      <c r="O78" s="36" t="str">
        <f>IF(ISNUMBER('Water Data'!O76),IF('Water Data'!O76=-999,"NA",IF('Water Data'!O76&lt;1, "&lt;1", IF('Water Data'!O76&gt;99, "&gt;99", 'Water Data'!O76))),"-")</f>
        <v>-</v>
      </c>
      <c r="P78" s="36" t="str">
        <f>IF(ISNUMBER('Water Data'!P76),IF('Water Data'!P76=-999,"NA",IF('Water Data'!P76&lt;1, "&lt;1", IF('Water Data'!P76&gt;99, "&gt;99", 'Water Data'!P76))),"-")</f>
        <v>-</v>
      </c>
      <c r="Q78" s="36" t="str">
        <f>IF(ISNUMBER('Water Data'!Q76),IF('Water Data'!Q76=-999,"NA",IF('Water Data'!Q76&lt;1, "&lt;1", IF('Water Data'!Q76&gt;99, "&gt;99", 'Water Data'!Q76))),"-")</f>
        <v>-</v>
      </c>
      <c r="R78" s="36" t="str">
        <f>IF(ISNUMBER('Water Data'!R76),IF('Water Data'!R76=-999,"NA",IF('Water Data'!R76&lt;1, "&lt;1", IF('Water Data'!R76&gt;99, "&gt;99", 'Water Data'!R76))),"-")</f>
        <v>-</v>
      </c>
      <c r="S78" s="36" t="str">
        <f>IF(ISNUMBER('Water Data'!S76),IF('Water Data'!S76=-999,"NA",IF('Water Data'!S76&lt;1, "&lt;1", IF('Water Data'!S76&gt;99, "&gt;99", 'Water Data'!S76))),"-")</f>
        <v>-</v>
      </c>
      <c r="T78" s="36" t="str">
        <f>IF(ISNUMBER('Water Data'!T76),IF('Water Data'!T76=-999,"NA",IF('Water Data'!T76&lt;1, "&lt;1", IF('Water Data'!T76&gt;99, "&gt;99", 'Water Data'!T76))),"-")</f>
        <v>&gt;99</v>
      </c>
      <c r="U78" s="36" t="str">
        <f>IF(ISNUMBER('Water Data'!U76),IF('Water Data'!U76=-999,"NA",IF('Water Data'!U76&lt;1, "&lt;1", IF('Water Data'!U76&gt;99, "&gt;99", 'Water Data'!U76))),"-")</f>
        <v>&lt;1</v>
      </c>
      <c r="V78" s="36" t="str">
        <f>IF(ISNUMBER('Water Data'!V76),IF('Water Data'!V76=-999,"NA",IF('Water Data'!V76&lt;1, "&lt;1", IF('Water Data'!V76&gt;99, "&gt;99", 'Water Data'!V76))),"-")</f>
        <v>&lt;1</v>
      </c>
      <c r="W78" s="36" t="str">
        <f>IF(ISNUMBER('Water Data'!W76),IF('Water Data'!W76=-999,"NA",IF('Water Data'!W76&lt;1, "&lt;1", IF('Water Data'!W76&gt;99, "&gt;99", 'Water Data'!W76))),"-")</f>
        <v>&gt;99</v>
      </c>
      <c r="X78" s="36" t="str">
        <f>IF(ISNUMBER('Water Data'!X76),IF('Water Data'!X76=-999,"NA",IF('Water Data'!X76&lt;1, "&lt;1", IF('Water Data'!X76&gt;99, "&gt;99", 'Water Data'!X76))),"-")</f>
        <v>&lt;1</v>
      </c>
      <c r="Y78" s="36" t="str">
        <f>IF(ISNUMBER('Water Data'!Y76),IF('Water Data'!Y76=-999,"NA",IF('Water Data'!Y76&lt;1, "&lt;1", IF('Water Data'!Y76&gt;99, "&gt;99", 'Water Data'!Y76))),"-")</f>
        <v>&lt;1</v>
      </c>
      <c r="Z78" s="5"/>
    </row>
    <row r="79" s="2" customFormat="true" hidden="true" x14ac:dyDescent="0.25">
      <c r="A79" s="37" t="str">
        <f>'Water Data'!A77</f>
        <v>Europe and Northern America</v>
      </c>
      <c r="B79" s="5">
        <f>'Water Data'!B77</f>
        <v>2009</v>
      </c>
      <c r="C79" s="48">
        <f>'Water Data'!C77</f>
        <v>186162.26300000001</v>
      </c>
      <c r="D79" s="8">
        <f>IF(ISNUMBER('Water Data'!D77),'Water Data'!D77,"-")</f>
        <v>75.64947509765625</v>
      </c>
      <c r="E79" s="8">
        <f>IF(ISNUMBER('Water Data'!E77),'Water Data'!E77,"-")</f>
        <v>19.306018829345703</v>
      </c>
      <c r="F79" s="8">
        <f>IF(ISNUMBER('Water Data'!F77),'Water Data'!F77,"-")</f>
        <v>33.536106109619141</v>
      </c>
      <c r="G79" s="8">
        <f>IF(ISNUMBER('Water Data'!G77),'Water Data'!G77,"-")</f>
        <v>47.157875061035156</v>
      </c>
      <c r="H79" s="36" t="str">
        <f>IF(ISNUMBER('Water Data'!H77),IF('Water Data'!H77=-999,"NA",IF('Water Data'!H77&lt;1, "&lt;1", IF('Water Data'!H77&gt;99, "&gt;99", 'Water Data'!H77))),"-")</f>
        <v>&gt;99</v>
      </c>
      <c r="I79" s="36" t="str">
        <f>IF(ISNUMBER('Water Data'!I77),IF('Water Data'!I77=-999,"NA",IF('Water Data'!I77&lt;1, "&lt;1", IF('Water Data'!I77&gt;99, "&gt;99", 'Water Data'!I77))),"-")</f>
        <v>&lt;1</v>
      </c>
      <c r="J79" s="36" t="str">
        <f>IF(ISNUMBER('Water Data'!J77),IF('Water Data'!J77=-999,"NA",IF('Water Data'!J77&lt;1, "&lt;1", IF('Water Data'!J77&gt;99, "&gt;99", 'Water Data'!J77))),"-")</f>
        <v>&lt;1</v>
      </c>
      <c r="K79" s="36" t="str">
        <f>IF(ISNUMBER('Water Data'!K77),IF('Water Data'!K77=-999,"NA",IF('Water Data'!K77&lt;1, "&lt;1", IF('Water Data'!K77&gt;99, "&gt;99", 'Water Data'!K77))),"-")</f>
        <v>-</v>
      </c>
      <c r="L79" s="36" t="str">
        <f>IF(ISNUMBER('Water Data'!L77),IF('Water Data'!L77=-999,"NA",IF('Water Data'!L77&lt;1, "&lt;1", IF('Water Data'!L77&gt;99, "&gt;99", 'Water Data'!L77))),"-")</f>
        <v>-</v>
      </c>
      <c r="M79" s="36" t="str">
        <f>IF(ISNUMBER('Water Data'!M77),IF('Water Data'!M77=-999,"NA",IF('Water Data'!M77&lt;1, "&lt;1", IF('Water Data'!M77&gt;99, "&gt;99", 'Water Data'!M77))),"-")</f>
        <v>-</v>
      </c>
      <c r="N79" s="36" t="str">
        <f>IF(ISNUMBER('Water Data'!N77),IF('Water Data'!N77=-999,"NA",IF('Water Data'!N77&lt;1, "&lt;1", IF('Water Data'!N77&gt;99, "&gt;99", 'Water Data'!N77))),"-")</f>
        <v>-</v>
      </c>
      <c r="O79" s="36" t="str">
        <f>IF(ISNUMBER('Water Data'!O77),IF('Water Data'!O77=-999,"NA",IF('Water Data'!O77&lt;1, "&lt;1", IF('Water Data'!O77&gt;99, "&gt;99", 'Water Data'!O77))),"-")</f>
        <v>-</v>
      </c>
      <c r="P79" s="36" t="str">
        <f>IF(ISNUMBER('Water Data'!P77),IF('Water Data'!P77=-999,"NA",IF('Water Data'!P77&lt;1, "&lt;1", IF('Water Data'!P77&gt;99, "&gt;99", 'Water Data'!P77))),"-")</f>
        <v>-</v>
      </c>
      <c r="Q79" s="36" t="str">
        <f>IF(ISNUMBER('Water Data'!Q77),IF('Water Data'!Q77=-999,"NA",IF('Water Data'!Q77&lt;1, "&lt;1", IF('Water Data'!Q77&gt;99, "&gt;99", 'Water Data'!Q77))),"-")</f>
        <v>-</v>
      </c>
      <c r="R79" s="36" t="str">
        <f>IF(ISNUMBER('Water Data'!R77),IF('Water Data'!R77=-999,"NA",IF('Water Data'!R77&lt;1, "&lt;1", IF('Water Data'!R77&gt;99, "&gt;99", 'Water Data'!R77))),"-")</f>
        <v>-</v>
      </c>
      <c r="S79" s="36" t="str">
        <f>IF(ISNUMBER('Water Data'!S77),IF('Water Data'!S77=-999,"NA",IF('Water Data'!S77&lt;1, "&lt;1", IF('Water Data'!S77&gt;99, "&gt;99", 'Water Data'!S77))),"-")</f>
        <v>-</v>
      </c>
      <c r="T79" s="36" t="str">
        <f>IF(ISNUMBER('Water Data'!T77),IF('Water Data'!T77=-999,"NA",IF('Water Data'!T77&lt;1, "&lt;1", IF('Water Data'!T77&gt;99, "&gt;99", 'Water Data'!T77))),"-")</f>
        <v>&gt;99</v>
      </c>
      <c r="U79" s="36" t="str">
        <f>IF(ISNUMBER('Water Data'!U77),IF('Water Data'!U77=-999,"NA",IF('Water Data'!U77&lt;1, "&lt;1", IF('Water Data'!U77&gt;99, "&gt;99", 'Water Data'!U77))),"-")</f>
        <v>&lt;1</v>
      </c>
      <c r="V79" s="36" t="str">
        <f>IF(ISNUMBER('Water Data'!V77),IF('Water Data'!V77=-999,"NA",IF('Water Data'!V77&lt;1, "&lt;1", IF('Water Data'!V77&gt;99, "&gt;99", 'Water Data'!V77))),"-")</f>
        <v>&lt;1</v>
      </c>
      <c r="W79" s="36" t="str">
        <f>IF(ISNUMBER('Water Data'!W77),IF('Water Data'!W77=-999,"NA",IF('Water Data'!W77&lt;1, "&lt;1", IF('Water Data'!W77&gt;99, "&gt;99", 'Water Data'!W77))),"-")</f>
        <v>&gt;99</v>
      </c>
      <c r="X79" s="36" t="str">
        <f>IF(ISNUMBER('Water Data'!X77),IF('Water Data'!X77=-999,"NA",IF('Water Data'!X77&lt;1, "&lt;1", IF('Water Data'!X77&gt;99, "&gt;99", 'Water Data'!X77))),"-")</f>
        <v>&lt;1</v>
      </c>
      <c r="Y79" s="36" t="str">
        <f>IF(ISNUMBER('Water Data'!Y77),IF('Water Data'!Y77=-999,"NA",IF('Water Data'!Y77&lt;1, "&lt;1", IF('Water Data'!Y77&gt;99, "&gt;99", 'Water Data'!Y77))),"-")</f>
        <v>&lt;1</v>
      </c>
      <c r="Z79" s="5"/>
    </row>
    <row r="80" s="2" customFormat="true" hidden="true" x14ac:dyDescent="0.25">
      <c r="A80" s="37" t="str">
        <f>'Water Data'!A78</f>
        <v>Europe and Northern America</v>
      </c>
      <c r="B80" s="5">
        <f>'Water Data'!B78</f>
        <v>2010</v>
      </c>
      <c r="C80" s="48">
        <f>'Water Data'!C78</f>
        <v>184925.101</v>
      </c>
      <c r="D80" s="8">
        <f>IF(ISNUMBER('Water Data'!D78),'Water Data'!D78,"-")</f>
        <v>75.8740234375</v>
      </c>
      <c r="E80" s="8">
        <f>IF(ISNUMBER('Water Data'!E78),'Water Data'!E78,"-")</f>
        <v>19.65941047668457</v>
      </c>
      <c r="F80" s="8">
        <f>IF(ISNUMBER('Water Data'!F78),'Water Data'!F78,"-")</f>
        <v>33.845428466796875</v>
      </c>
      <c r="G80" s="8">
        <f>IF(ISNUMBER('Water Data'!G78),'Water Data'!G78,"-")</f>
        <v>46.495159149169922</v>
      </c>
      <c r="H80" s="36" t="str">
        <f>IF(ISNUMBER('Water Data'!H78),IF('Water Data'!H78=-999,"NA",IF('Water Data'!H78&lt;1, "&lt;1", IF('Water Data'!H78&gt;99, "&gt;99", 'Water Data'!H78))),"-")</f>
        <v>&gt;99</v>
      </c>
      <c r="I80" s="36" t="str">
        <f>IF(ISNUMBER('Water Data'!I78),IF('Water Data'!I78=-999,"NA",IF('Water Data'!I78&lt;1, "&lt;1", IF('Water Data'!I78&gt;99, "&gt;99", 'Water Data'!I78))),"-")</f>
        <v>&lt;1</v>
      </c>
      <c r="J80" s="36" t="str">
        <f>IF(ISNUMBER('Water Data'!J78),IF('Water Data'!J78=-999,"NA",IF('Water Data'!J78&lt;1, "&lt;1", IF('Water Data'!J78&gt;99, "&gt;99", 'Water Data'!J78))),"-")</f>
        <v>&lt;1</v>
      </c>
      <c r="K80" s="36" t="str">
        <f>IF(ISNUMBER('Water Data'!K78),IF('Water Data'!K78=-999,"NA",IF('Water Data'!K78&lt;1, "&lt;1", IF('Water Data'!K78&gt;99, "&gt;99", 'Water Data'!K78))),"-")</f>
        <v>-</v>
      </c>
      <c r="L80" s="36" t="str">
        <f>IF(ISNUMBER('Water Data'!L78),IF('Water Data'!L78=-999,"NA",IF('Water Data'!L78&lt;1, "&lt;1", IF('Water Data'!L78&gt;99, "&gt;99", 'Water Data'!L78))),"-")</f>
        <v>-</v>
      </c>
      <c r="M80" s="36" t="str">
        <f>IF(ISNUMBER('Water Data'!M78),IF('Water Data'!M78=-999,"NA",IF('Water Data'!M78&lt;1, "&lt;1", IF('Water Data'!M78&gt;99, "&gt;99", 'Water Data'!M78))),"-")</f>
        <v>-</v>
      </c>
      <c r="N80" s="36" t="str">
        <f>IF(ISNUMBER('Water Data'!N78),IF('Water Data'!N78=-999,"NA",IF('Water Data'!N78&lt;1, "&lt;1", IF('Water Data'!N78&gt;99, "&gt;99", 'Water Data'!N78))),"-")</f>
        <v>-</v>
      </c>
      <c r="O80" s="36" t="str">
        <f>IF(ISNUMBER('Water Data'!O78),IF('Water Data'!O78=-999,"NA",IF('Water Data'!O78&lt;1, "&lt;1", IF('Water Data'!O78&gt;99, "&gt;99", 'Water Data'!O78))),"-")</f>
        <v>-</v>
      </c>
      <c r="P80" s="36" t="str">
        <f>IF(ISNUMBER('Water Data'!P78),IF('Water Data'!P78=-999,"NA",IF('Water Data'!P78&lt;1, "&lt;1", IF('Water Data'!P78&gt;99, "&gt;99", 'Water Data'!P78))),"-")</f>
        <v>-</v>
      </c>
      <c r="Q80" s="36" t="str">
        <f>IF(ISNUMBER('Water Data'!Q78),IF('Water Data'!Q78=-999,"NA",IF('Water Data'!Q78&lt;1, "&lt;1", IF('Water Data'!Q78&gt;99, "&gt;99", 'Water Data'!Q78))),"-")</f>
        <v>-</v>
      </c>
      <c r="R80" s="36" t="str">
        <f>IF(ISNUMBER('Water Data'!R78),IF('Water Data'!R78=-999,"NA",IF('Water Data'!R78&lt;1, "&lt;1", IF('Water Data'!R78&gt;99, "&gt;99", 'Water Data'!R78))),"-")</f>
        <v>-</v>
      </c>
      <c r="S80" s="36" t="str">
        <f>IF(ISNUMBER('Water Data'!S78),IF('Water Data'!S78=-999,"NA",IF('Water Data'!S78&lt;1, "&lt;1", IF('Water Data'!S78&gt;99, "&gt;99", 'Water Data'!S78))),"-")</f>
        <v>-</v>
      </c>
      <c r="T80" s="36" t="str">
        <f>IF(ISNUMBER('Water Data'!T78),IF('Water Data'!T78=-999,"NA",IF('Water Data'!T78&lt;1, "&lt;1", IF('Water Data'!T78&gt;99, "&gt;99", 'Water Data'!T78))),"-")</f>
        <v>&gt;99</v>
      </c>
      <c r="U80" s="36" t="str">
        <f>IF(ISNUMBER('Water Data'!U78),IF('Water Data'!U78=-999,"NA",IF('Water Data'!U78&lt;1, "&lt;1", IF('Water Data'!U78&gt;99, "&gt;99", 'Water Data'!U78))),"-")</f>
        <v>&lt;1</v>
      </c>
      <c r="V80" s="36" t="str">
        <f>IF(ISNUMBER('Water Data'!V78),IF('Water Data'!V78=-999,"NA",IF('Water Data'!V78&lt;1, "&lt;1", IF('Water Data'!V78&gt;99, "&gt;99", 'Water Data'!V78))),"-")</f>
        <v>&lt;1</v>
      </c>
      <c r="W80" s="36" t="str">
        <f>IF(ISNUMBER('Water Data'!W78),IF('Water Data'!W78=-999,"NA",IF('Water Data'!W78&lt;1, "&lt;1", IF('Water Data'!W78&gt;99, "&gt;99", 'Water Data'!W78))),"-")</f>
        <v>&gt;99</v>
      </c>
      <c r="X80" s="36" t="str">
        <f>IF(ISNUMBER('Water Data'!X78),IF('Water Data'!X78=-999,"NA",IF('Water Data'!X78&lt;1, "&lt;1", IF('Water Data'!X78&gt;99, "&gt;99", 'Water Data'!X78))),"-")</f>
        <v>&lt;1</v>
      </c>
      <c r="Y80" s="36" t="str">
        <f>IF(ISNUMBER('Water Data'!Y78),IF('Water Data'!Y78=-999,"NA",IF('Water Data'!Y78&lt;1, "&lt;1", IF('Water Data'!Y78&gt;99, "&gt;99", 'Water Data'!Y78))),"-")</f>
        <v>&lt;1</v>
      </c>
      <c r="Z80" s="5"/>
    </row>
    <row r="81" s="2" customFormat="true" hidden="true" x14ac:dyDescent="0.25">
      <c r="A81" s="37" t="str">
        <f>'Water Data'!A79</f>
        <v>Europe and Northern America</v>
      </c>
      <c r="B81" s="5">
        <f>'Water Data'!B79</f>
        <v>2011</v>
      </c>
      <c r="C81" s="48">
        <f>'Water Data'!C79</f>
        <v>184196.06700000001</v>
      </c>
      <c r="D81" s="8">
        <f>IF(ISNUMBER('Water Data'!D79),'Water Data'!D79,"-")</f>
        <v>76.110252380371094</v>
      </c>
      <c r="E81" s="8">
        <f>IF(ISNUMBER('Water Data'!E79),'Water Data'!E79,"-")</f>
        <v>20.060024261474609</v>
      </c>
      <c r="F81" s="8">
        <f>IF(ISNUMBER('Water Data'!F79),'Water Data'!F79,"-")</f>
        <v>34.193611145019531</v>
      </c>
      <c r="G81" s="8">
        <f>IF(ISNUMBER('Water Data'!G79),'Water Data'!G79,"-")</f>
        <v>45.746364593505859</v>
      </c>
      <c r="H81" s="36" t="str">
        <f>IF(ISNUMBER('Water Data'!H79),IF('Water Data'!H79=-999,"NA",IF('Water Data'!H79&lt;1, "&lt;1", IF('Water Data'!H79&gt;99, "&gt;99", 'Water Data'!H79))),"-")</f>
        <v>&gt;99</v>
      </c>
      <c r="I81" s="36" t="str">
        <f>IF(ISNUMBER('Water Data'!I79),IF('Water Data'!I79=-999,"NA",IF('Water Data'!I79&lt;1, "&lt;1", IF('Water Data'!I79&gt;99, "&gt;99", 'Water Data'!I79))),"-")</f>
        <v>&lt;1</v>
      </c>
      <c r="J81" s="36" t="str">
        <f>IF(ISNUMBER('Water Data'!J79),IF('Water Data'!J79=-999,"NA",IF('Water Data'!J79&lt;1, "&lt;1", IF('Water Data'!J79&gt;99, "&gt;99", 'Water Data'!J79))),"-")</f>
        <v>&lt;1</v>
      </c>
      <c r="K81" s="36" t="str">
        <f>IF(ISNUMBER('Water Data'!K79),IF('Water Data'!K79=-999,"NA",IF('Water Data'!K79&lt;1, "&lt;1", IF('Water Data'!K79&gt;99, "&gt;99", 'Water Data'!K79))),"-")</f>
        <v>-</v>
      </c>
      <c r="L81" s="36" t="str">
        <f>IF(ISNUMBER('Water Data'!L79),IF('Water Data'!L79=-999,"NA",IF('Water Data'!L79&lt;1, "&lt;1", IF('Water Data'!L79&gt;99, "&gt;99", 'Water Data'!L79))),"-")</f>
        <v>-</v>
      </c>
      <c r="M81" s="36" t="str">
        <f>IF(ISNUMBER('Water Data'!M79),IF('Water Data'!M79=-999,"NA",IF('Water Data'!M79&lt;1, "&lt;1", IF('Water Data'!M79&gt;99, "&gt;99", 'Water Data'!M79))),"-")</f>
        <v>-</v>
      </c>
      <c r="N81" s="36" t="str">
        <f>IF(ISNUMBER('Water Data'!N79),IF('Water Data'!N79=-999,"NA",IF('Water Data'!N79&lt;1, "&lt;1", IF('Water Data'!N79&gt;99, "&gt;99", 'Water Data'!N79))),"-")</f>
        <v>-</v>
      </c>
      <c r="O81" s="36" t="str">
        <f>IF(ISNUMBER('Water Data'!O79),IF('Water Data'!O79=-999,"NA",IF('Water Data'!O79&lt;1, "&lt;1", IF('Water Data'!O79&gt;99, "&gt;99", 'Water Data'!O79))),"-")</f>
        <v>-</v>
      </c>
      <c r="P81" s="36" t="str">
        <f>IF(ISNUMBER('Water Data'!P79),IF('Water Data'!P79=-999,"NA",IF('Water Data'!P79&lt;1, "&lt;1", IF('Water Data'!P79&gt;99, "&gt;99", 'Water Data'!P79))),"-")</f>
        <v>-</v>
      </c>
      <c r="Q81" s="36" t="str">
        <f>IF(ISNUMBER('Water Data'!Q79),IF('Water Data'!Q79=-999,"NA",IF('Water Data'!Q79&lt;1, "&lt;1", IF('Water Data'!Q79&gt;99, "&gt;99", 'Water Data'!Q79))),"-")</f>
        <v>-</v>
      </c>
      <c r="R81" s="36" t="str">
        <f>IF(ISNUMBER('Water Data'!R79),IF('Water Data'!R79=-999,"NA",IF('Water Data'!R79&lt;1, "&lt;1", IF('Water Data'!R79&gt;99, "&gt;99", 'Water Data'!R79))),"-")</f>
        <v>-</v>
      </c>
      <c r="S81" s="36" t="str">
        <f>IF(ISNUMBER('Water Data'!S79),IF('Water Data'!S79=-999,"NA",IF('Water Data'!S79&lt;1, "&lt;1", IF('Water Data'!S79&gt;99, "&gt;99", 'Water Data'!S79))),"-")</f>
        <v>-</v>
      </c>
      <c r="T81" s="36" t="str">
        <f>IF(ISNUMBER('Water Data'!T79),IF('Water Data'!T79=-999,"NA",IF('Water Data'!T79&lt;1, "&lt;1", IF('Water Data'!T79&gt;99, "&gt;99", 'Water Data'!T79))),"-")</f>
        <v>&gt;99</v>
      </c>
      <c r="U81" s="36" t="str">
        <f>IF(ISNUMBER('Water Data'!U79),IF('Water Data'!U79=-999,"NA",IF('Water Data'!U79&lt;1, "&lt;1", IF('Water Data'!U79&gt;99, "&gt;99", 'Water Data'!U79))),"-")</f>
        <v>&lt;1</v>
      </c>
      <c r="V81" s="36" t="str">
        <f>IF(ISNUMBER('Water Data'!V79),IF('Water Data'!V79=-999,"NA",IF('Water Data'!V79&lt;1, "&lt;1", IF('Water Data'!V79&gt;99, "&gt;99", 'Water Data'!V79))),"-")</f>
        <v>&lt;1</v>
      </c>
      <c r="W81" s="36" t="str">
        <f>IF(ISNUMBER('Water Data'!W79),IF('Water Data'!W79=-999,"NA",IF('Water Data'!W79&lt;1, "&lt;1", IF('Water Data'!W79&gt;99, "&gt;99", 'Water Data'!W79))),"-")</f>
        <v>&gt;99</v>
      </c>
      <c r="X81" s="36" t="str">
        <f>IF(ISNUMBER('Water Data'!X79),IF('Water Data'!X79=-999,"NA",IF('Water Data'!X79&lt;1, "&lt;1", IF('Water Data'!X79&gt;99, "&gt;99", 'Water Data'!X79))),"-")</f>
        <v>&lt;1</v>
      </c>
      <c r="Y81" s="36" t="str">
        <f>IF(ISNUMBER('Water Data'!Y79),IF('Water Data'!Y79=-999,"NA",IF('Water Data'!Y79&lt;1, "&lt;1", IF('Water Data'!Y79&gt;99, "&gt;99", 'Water Data'!Y79))),"-")</f>
        <v>&lt;1</v>
      </c>
      <c r="Z81" s="5"/>
    </row>
    <row r="82" s="2" customFormat="true" hidden="true" x14ac:dyDescent="0.25">
      <c r="A82" s="37" t="str">
        <f>'Water Data'!A80</f>
        <v>Europe and Northern America</v>
      </c>
      <c r="B82" s="5">
        <f>'Water Data'!B80</f>
        <v>2012</v>
      </c>
      <c r="C82" s="48">
        <f>'Water Data'!C80</f>
        <v>183752.704</v>
      </c>
      <c r="D82" s="8">
        <f>IF(ISNUMBER('Water Data'!D80),'Water Data'!D80,"-")</f>
        <v>76.310546875</v>
      </c>
      <c r="E82" s="8">
        <f>IF(ISNUMBER('Water Data'!E80),'Water Data'!E80,"-")</f>
        <v>20.407487869262695</v>
      </c>
      <c r="F82" s="8">
        <f>IF(ISNUMBER('Water Data'!F80),'Water Data'!F80,"-")</f>
        <v>34.383506774902344</v>
      </c>
      <c r="G82" s="8">
        <f>IF(ISNUMBER('Water Data'!G80),'Water Data'!G80,"-")</f>
        <v>45.209003448486328</v>
      </c>
      <c r="H82" s="36" t="str">
        <f>IF(ISNUMBER('Water Data'!H80),IF('Water Data'!H80=-999,"NA",IF('Water Data'!H80&lt;1, "&lt;1", IF('Water Data'!H80&gt;99, "&gt;99", 'Water Data'!H80))),"-")</f>
        <v>&gt;99</v>
      </c>
      <c r="I82" s="36" t="str">
        <f>IF(ISNUMBER('Water Data'!I80),IF('Water Data'!I80=-999,"NA",IF('Water Data'!I80&lt;1, "&lt;1", IF('Water Data'!I80&gt;99, "&gt;99", 'Water Data'!I80))),"-")</f>
        <v>&lt;1</v>
      </c>
      <c r="J82" s="36" t="str">
        <f>IF(ISNUMBER('Water Data'!J80),IF('Water Data'!J80=-999,"NA",IF('Water Data'!J80&lt;1, "&lt;1", IF('Water Data'!J80&gt;99, "&gt;99", 'Water Data'!J80))),"-")</f>
        <v>&lt;1</v>
      </c>
      <c r="K82" s="36" t="str">
        <f>IF(ISNUMBER('Water Data'!K80),IF('Water Data'!K80=-999,"NA",IF('Water Data'!K80&lt;1, "&lt;1", IF('Water Data'!K80&gt;99, "&gt;99", 'Water Data'!K80))),"-")</f>
        <v>-</v>
      </c>
      <c r="L82" s="36" t="str">
        <f>IF(ISNUMBER('Water Data'!L80),IF('Water Data'!L80=-999,"NA",IF('Water Data'!L80&lt;1, "&lt;1", IF('Water Data'!L80&gt;99, "&gt;99", 'Water Data'!L80))),"-")</f>
        <v>-</v>
      </c>
      <c r="M82" s="36" t="str">
        <f>IF(ISNUMBER('Water Data'!M80),IF('Water Data'!M80=-999,"NA",IF('Water Data'!M80&lt;1, "&lt;1", IF('Water Data'!M80&gt;99, "&gt;99", 'Water Data'!M80))),"-")</f>
        <v>-</v>
      </c>
      <c r="N82" s="36" t="str">
        <f>IF(ISNUMBER('Water Data'!N80),IF('Water Data'!N80=-999,"NA",IF('Water Data'!N80&lt;1, "&lt;1", IF('Water Data'!N80&gt;99, "&gt;99", 'Water Data'!N80))),"-")</f>
        <v>-</v>
      </c>
      <c r="O82" s="36" t="str">
        <f>IF(ISNUMBER('Water Data'!O80),IF('Water Data'!O80=-999,"NA",IF('Water Data'!O80&lt;1, "&lt;1", IF('Water Data'!O80&gt;99, "&gt;99", 'Water Data'!O80))),"-")</f>
        <v>-</v>
      </c>
      <c r="P82" s="36" t="str">
        <f>IF(ISNUMBER('Water Data'!P80),IF('Water Data'!P80=-999,"NA",IF('Water Data'!P80&lt;1, "&lt;1", IF('Water Data'!P80&gt;99, "&gt;99", 'Water Data'!P80))),"-")</f>
        <v>-</v>
      </c>
      <c r="Q82" s="36" t="str">
        <f>IF(ISNUMBER('Water Data'!Q80),IF('Water Data'!Q80=-999,"NA",IF('Water Data'!Q80&lt;1, "&lt;1", IF('Water Data'!Q80&gt;99, "&gt;99", 'Water Data'!Q80))),"-")</f>
        <v>-</v>
      </c>
      <c r="R82" s="36" t="str">
        <f>IF(ISNUMBER('Water Data'!R80),IF('Water Data'!R80=-999,"NA",IF('Water Data'!R80&lt;1, "&lt;1", IF('Water Data'!R80&gt;99, "&gt;99", 'Water Data'!R80))),"-")</f>
        <v>-</v>
      </c>
      <c r="S82" s="36" t="str">
        <f>IF(ISNUMBER('Water Data'!S80),IF('Water Data'!S80=-999,"NA",IF('Water Data'!S80&lt;1, "&lt;1", IF('Water Data'!S80&gt;99, "&gt;99", 'Water Data'!S80))),"-")</f>
        <v>-</v>
      </c>
      <c r="T82" s="36" t="str">
        <f>IF(ISNUMBER('Water Data'!T80),IF('Water Data'!T80=-999,"NA",IF('Water Data'!T80&lt;1, "&lt;1", IF('Water Data'!T80&gt;99, "&gt;99", 'Water Data'!T80))),"-")</f>
        <v>&gt;99</v>
      </c>
      <c r="U82" s="36" t="str">
        <f>IF(ISNUMBER('Water Data'!U80),IF('Water Data'!U80=-999,"NA",IF('Water Data'!U80&lt;1, "&lt;1", IF('Water Data'!U80&gt;99, "&gt;99", 'Water Data'!U80))),"-")</f>
        <v>&lt;1</v>
      </c>
      <c r="V82" s="36" t="str">
        <f>IF(ISNUMBER('Water Data'!V80),IF('Water Data'!V80=-999,"NA",IF('Water Data'!V80&lt;1, "&lt;1", IF('Water Data'!V80&gt;99, "&gt;99", 'Water Data'!V80))),"-")</f>
        <v>&lt;1</v>
      </c>
      <c r="W82" s="36" t="str">
        <f>IF(ISNUMBER('Water Data'!W80),IF('Water Data'!W80=-999,"NA",IF('Water Data'!W80&lt;1, "&lt;1", IF('Water Data'!W80&gt;99, "&gt;99", 'Water Data'!W80))),"-")</f>
        <v>&gt;99</v>
      </c>
      <c r="X82" s="36" t="str">
        <f>IF(ISNUMBER('Water Data'!X80),IF('Water Data'!X80=-999,"NA",IF('Water Data'!X80&lt;1, "&lt;1", IF('Water Data'!X80&gt;99, "&gt;99", 'Water Data'!X80))),"-")</f>
        <v>&lt;1</v>
      </c>
      <c r="Y82" s="36" t="str">
        <f>IF(ISNUMBER('Water Data'!Y80),IF('Water Data'!Y80=-999,"NA",IF('Water Data'!Y80&lt;1, "&lt;1", IF('Water Data'!Y80&gt;99, "&gt;99", 'Water Data'!Y80))),"-")</f>
        <v>&lt;1</v>
      </c>
      <c r="Z82" s="5"/>
    </row>
    <row r="83" s="2" customFormat="true" hidden="true" x14ac:dyDescent="0.25">
      <c r="A83" s="37" t="str">
        <f>'Water Data'!A81</f>
        <v>Europe and Northern America</v>
      </c>
      <c r="B83" s="5">
        <f>'Water Data'!B81</f>
        <v>2013</v>
      </c>
      <c r="C83" s="48">
        <f>'Water Data'!C81</f>
        <v>183651.12400000001</v>
      </c>
      <c r="D83" s="8">
        <f>IF(ISNUMBER('Water Data'!D81),'Water Data'!D81,"-")</f>
        <v>76.502182006835938</v>
      </c>
      <c r="E83" s="8">
        <f>IF(ISNUMBER('Water Data'!E81),'Water Data'!E81,"-")</f>
        <v>20.520605087280273</v>
      </c>
      <c r="F83" s="8">
        <f>IF(ISNUMBER('Water Data'!F81),'Water Data'!F81,"-")</f>
        <v>34.703594207763672</v>
      </c>
      <c r="G83" s="8">
        <f>IF(ISNUMBER('Water Data'!G81),'Water Data'!G81,"-")</f>
        <v>44.775798797607422</v>
      </c>
      <c r="H83" s="36" t="str">
        <f>IF(ISNUMBER('Water Data'!H81),IF('Water Data'!H81=-999,"NA",IF('Water Data'!H81&lt;1, "&lt;1", IF('Water Data'!H81&gt;99, "&gt;99", 'Water Data'!H81))),"-")</f>
        <v>&gt;99</v>
      </c>
      <c r="I83" s="36" t="str">
        <f>IF(ISNUMBER('Water Data'!I81),IF('Water Data'!I81=-999,"NA",IF('Water Data'!I81&lt;1, "&lt;1", IF('Water Data'!I81&gt;99, "&gt;99", 'Water Data'!I81))),"-")</f>
        <v>&lt;1</v>
      </c>
      <c r="J83" s="36" t="str">
        <f>IF(ISNUMBER('Water Data'!J81),IF('Water Data'!J81=-999,"NA",IF('Water Data'!J81&lt;1, "&lt;1", IF('Water Data'!J81&gt;99, "&gt;99", 'Water Data'!J81))),"-")</f>
        <v>&lt;1</v>
      </c>
      <c r="K83" s="36" t="str">
        <f>IF(ISNUMBER('Water Data'!K81),IF('Water Data'!K81=-999,"NA",IF('Water Data'!K81&lt;1, "&lt;1", IF('Water Data'!K81&gt;99, "&gt;99", 'Water Data'!K81))),"-")</f>
        <v>-</v>
      </c>
      <c r="L83" s="36" t="str">
        <f>IF(ISNUMBER('Water Data'!L81),IF('Water Data'!L81=-999,"NA",IF('Water Data'!L81&lt;1, "&lt;1", IF('Water Data'!L81&gt;99, "&gt;99", 'Water Data'!L81))),"-")</f>
        <v>-</v>
      </c>
      <c r="M83" s="36" t="str">
        <f>IF(ISNUMBER('Water Data'!M81),IF('Water Data'!M81=-999,"NA",IF('Water Data'!M81&lt;1, "&lt;1", IF('Water Data'!M81&gt;99, "&gt;99", 'Water Data'!M81))),"-")</f>
        <v>-</v>
      </c>
      <c r="N83" s="36" t="str">
        <f>IF(ISNUMBER('Water Data'!N81),IF('Water Data'!N81=-999,"NA",IF('Water Data'!N81&lt;1, "&lt;1", IF('Water Data'!N81&gt;99, "&gt;99", 'Water Data'!N81))),"-")</f>
        <v>-</v>
      </c>
      <c r="O83" s="36" t="str">
        <f>IF(ISNUMBER('Water Data'!O81),IF('Water Data'!O81=-999,"NA",IF('Water Data'!O81&lt;1, "&lt;1", IF('Water Data'!O81&gt;99, "&gt;99", 'Water Data'!O81))),"-")</f>
        <v>-</v>
      </c>
      <c r="P83" s="36" t="str">
        <f>IF(ISNUMBER('Water Data'!P81),IF('Water Data'!P81=-999,"NA",IF('Water Data'!P81&lt;1, "&lt;1", IF('Water Data'!P81&gt;99, "&gt;99", 'Water Data'!P81))),"-")</f>
        <v>-</v>
      </c>
      <c r="Q83" s="36" t="str">
        <f>IF(ISNUMBER('Water Data'!Q81),IF('Water Data'!Q81=-999,"NA",IF('Water Data'!Q81&lt;1, "&lt;1", IF('Water Data'!Q81&gt;99, "&gt;99", 'Water Data'!Q81))),"-")</f>
        <v>-</v>
      </c>
      <c r="R83" s="36" t="str">
        <f>IF(ISNUMBER('Water Data'!R81),IF('Water Data'!R81=-999,"NA",IF('Water Data'!R81&lt;1, "&lt;1", IF('Water Data'!R81&gt;99, "&gt;99", 'Water Data'!R81))),"-")</f>
        <v>-</v>
      </c>
      <c r="S83" s="36" t="str">
        <f>IF(ISNUMBER('Water Data'!S81),IF('Water Data'!S81=-999,"NA",IF('Water Data'!S81&lt;1, "&lt;1", IF('Water Data'!S81&gt;99, "&gt;99", 'Water Data'!S81))),"-")</f>
        <v>-</v>
      </c>
      <c r="T83" s="36" t="str">
        <f>IF(ISNUMBER('Water Data'!T81),IF('Water Data'!T81=-999,"NA",IF('Water Data'!T81&lt;1, "&lt;1", IF('Water Data'!T81&gt;99, "&gt;99", 'Water Data'!T81))),"-")</f>
        <v>&gt;99</v>
      </c>
      <c r="U83" s="36" t="str">
        <f>IF(ISNUMBER('Water Data'!U81),IF('Water Data'!U81=-999,"NA",IF('Water Data'!U81&lt;1, "&lt;1", IF('Water Data'!U81&gt;99, "&gt;99", 'Water Data'!U81))),"-")</f>
        <v>&lt;1</v>
      </c>
      <c r="V83" s="36" t="str">
        <f>IF(ISNUMBER('Water Data'!V81),IF('Water Data'!V81=-999,"NA",IF('Water Data'!V81&lt;1, "&lt;1", IF('Water Data'!V81&gt;99, "&gt;99", 'Water Data'!V81))),"-")</f>
        <v>&lt;1</v>
      </c>
      <c r="W83" s="36" t="str">
        <f>IF(ISNUMBER('Water Data'!W81),IF('Water Data'!W81=-999,"NA",IF('Water Data'!W81&lt;1, "&lt;1", IF('Water Data'!W81&gt;99, "&gt;99", 'Water Data'!W81))),"-")</f>
        <v>&gt;99</v>
      </c>
      <c r="X83" s="36" t="str">
        <f>IF(ISNUMBER('Water Data'!X81),IF('Water Data'!X81=-999,"NA",IF('Water Data'!X81&lt;1, "&lt;1", IF('Water Data'!X81&gt;99, "&gt;99", 'Water Data'!X81))),"-")</f>
        <v>&lt;1</v>
      </c>
      <c r="Y83" s="36" t="str">
        <f>IF(ISNUMBER('Water Data'!Y81),IF('Water Data'!Y81=-999,"NA",IF('Water Data'!Y81&lt;1, "&lt;1", IF('Water Data'!Y81&gt;99, "&gt;99", 'Water Data'!Y81))),"-")</f>
        <v>&lt;1</v>
      </c>
      <c r="Z83" s="5"/>
    </row>
    <row r="84" s="2" customFormat="true" hidden="true" x14ac:dyDescent="0.25">
      <c r="A84" s="37" t="str">
        <f>'Water Data'!A82</f>
        <v>Europe and Northern America</v>
      </c>
      <c r="B84" s="5">
        <f>'Water Data'!B82</f>
        <v>2014</v>
      </c>
      <c r="C84" s="48">
        <f>'Water Data'!C82</f>
        <v>183997.386</v>
      </c>
      <c r="D84" s="8">
        <f>IF(ISNUMBER('Water Data'!D82),'Water Data'!D82,"-")</f>
        <v>76.683319091796875</v>
      </c>
      <c r="E84" s="8">
        <f>IF(ISNUMBER('Water Data'!E82),'Water Data'!E82,"-")</f>
        <v>20.682575225830078</v>
      </c>
      <c r="F84" s="8">
        <f>IF(ISNUMBER('Water Data'!F82),'Water Data'!F82,"-")</f>
        <v>34.980274200439453</v>
      </c>
      <c r="G84" s="8">
        <f>IF(ISNUMBER('Water Data'!G82),'Water Data'!G82,"-")</f>
        <v>44.337150573730469</v>
      </c>
      <c r="H84" s="36" t="str">
        <f>IF(ISNUMBER('Water Data'!H82),IF('Water Data'!H82=-999,"NA",IF('Water Data'!H82&lt;1, "&lt;1", IF('Water Data'!H82&gt;99, "&gt;99", 'Water Data'!H82))),"-")</f>
        <v>&gt;99</v>
      </c>
      <c r="I84" s="36" t="str">
        <f>IF(ISNUMBER('Water Data'!I82),IF('Water Data'!I82=-999,"NA",IF('Water Data'!I82&lt;1, "&lt;1", IF('Water Data'!I82&gt;99, "&gt;99", 'Water Data'!I82))),"-")</f>
        <v>&lt;1</v>
      </c>
      <c r="J84" s="36" t="str">
        <f>IF(ISNUMBER('Water Data'!J82),IF('Water Data'!J82=-999,"NA",IF('Water Data'!J82&lt;1, "&lt;1", IF('Water Data'!J82&gt;99, "&gt;99", 'Water Data'!J82))),"-")</f>
        <v>&lt;1</v>
      </c>
      <c r="K84" s="36" t="str">
        <f>IF(ISNUMBER('Water Data'!K82),IF('Water Data'!K82=-999,"NA",IF('Water Data'!K82&lt;1, "&lt;1", IF('Water Data'!K82&gt;99, "&gt;99", 'Water Data'!K82))),"-")</f>
        <v>-</v>
      </c>
      <c r="L84" s="36" t="str">
        <f>IF(ISNUMBER('Water Data'!L82),IF('Water Data'!L82=-999,"NA",IF('Water Data'!L82&lt;1, "&lt;1", IF('Water Data'!L82&gt;99, "&gt;99", 'Water Data'!L82))),"-")</f>
        <v>-</v>
      </c>
      <c r="M84" s="36" t="str">
        <f>IF(ISNUMBER('Water Data'!M82),IF('Water Data'!M82=-999,"NA",IF('Water Data'!M82&lt;1, "&lt;1", IF('Water Data'!M82&gt;99, "&gt;99", 'Water Data'!M82))),"-")</f>
        <v>-</v>
      </c>
      <c r="N84" s="36" t="str">
        <f>IF(ISNUMBER('Water Data'!N82),IF('Water Data'!N82=-999,"NA",IF('Water Data'!N82&lt;1, "&lt;1", IF('Water Data'!N82&gt;99, "&gt;99", 'Water Data'!N82))),"-")</f>
        <v>-</v>
      </c>
      <c r="O84" s="36" t="str">
        <f>IF(ISNUMBER('Water Data'!O82),IF('Water Data'!O82=-999,"NA",IF('Water Data'!O82&lt;1, "&lt;1", IF('Water Data'!O82&gt;99, "&gt;99", 'Water Data'!O82))),"-")</f>
        <v>-</v>
      </c>
      <c r="P84" s="36" t="str">
        <f>IF(ISNUMBER('Water Data'!P82),IF('Water Data'!P82=-999,"NA",IF('Water Data'!P82&lt;1, "&lt;1", IF('Water Data'!P82&gt;99, "&gt;99", 'Water Data'!P82))),"-")</f>
        <v>-</v>
      </c>
      <c r="Q84" s="36" t="str">
        <f>IF(ISNUMBER('Water Data'!Q82),IF('Water Data'!Q82=-999,"NA",IF('Water Data'!Q82&lt;1, "&lt;1", IF('Water Data'!Q82&gt;99, "&gt;99", 'Water Data'!Q82))),"-")</f>
        <v>-</v>
      </c>
      <c r="R84" s="36" t="str">
        <f>IF(ISNUMBER('Water Data'!R82),IF('Water Data'!R82=-999,"NA",IF('Water Data'!R82&lt;1, "&lt;1", IF('Water Data'!R82&gt;99, "&gt;99", 'Water Data'!R82))),"-")</f>
        <v>-</v>
      </c>
      <c r="S84" s="36" t="str">
        <f>IF(ISNUMBER('Water Data'!S82),IF('Water Data'!S82=-999,"NA",IF('Water Data'!S82&lt;1, "&lt;1", IF('Water Data'!S82&gt;99, "&gt;99", 'Water Data'!S82))),"-")</f>
        <v>-</v>
      </c>
      <c r="T84" s="36" t="str">
        <f>IF(ISNUMBER('Water Data'!T82),IF('Water Data'!T82=-999,"NA",IF('Water Data'!T82&lt;1, "&lt;1", IF('Water Data'!T82&gt;99, "&gt;99", 'Water Data'!T82))),"-")</f>
        <v>&gt;99</v>
      </c>
      <c r="U84" s="36" t="str">
        <f>IF(ISNUMBER('Water Data'!U82),IF('Water Data'!U82=-999,"NA",IF('Water Data'!U82&lt;1, "&lt;1", IF('Water Data'!U82&gt;99, "&gt;99", 'Water Data'!U82))),"-")</f>
        <v>&lt;1</v>
      </c>
      <c r="V84" s="36" t="str">
        <f>IF(ISNUMBER('Water Data'!V82),IF('Water Data'!V82=-999,"NA",IF('Water Data'!V82&lt;1, "&lt;1", IF('Water Data'!V82&gt;99, "&gt;99", 'Water Data'!V82))),"-")</f>
        <v>&lt;1</v>
      </c>
      <c r="W84" s="36" t="str">
        <f>IF(ISNUMBER('Water Data'!W82),IF('Water Data'!W82=-999,"NA",IF('Water Data'!W82&lt;1, "&lt;1", IF('Water Data'!W82&gt;99, "&gt;99", 'Water Data'!W82))),"-")</f>
        <v>&gt;99</v>
      </c>
      <c r="X84" s="36" t="str">
        <f>IF(ISNUMBER('Water Data'!X82),IF('Water Data'!X82=-999,"NA",IF('Water Data'!X82&lt;1, "&lt;1", IF('Water Data'!X82&gt;99, "&gt;99", 'Water Data'!X82))),"-")</f>
        <v>&lt;1</v>
      </c>
      <c r="Y84" s="36" t="str">
        <f>IF(ISNUMBER('Water Data'!Y82),IF('Water Data'!Y82=-999,"NA",IF('Water Data'!Y82&lt;1, "&lt;1", IF('Water Data'!Y82&gt;99, "&gt;99", 'Water Data'!Y82))),"-")</f>
        <v>&lt;1</v>
      </c>
      <c r="Z84" s="5"/>
    </row>
    <row r="85" s="2" customFormat="true" hidden="true" x14ac:dyDescent="0.25">
      <c r="A85" s="37" t="str">
        <f>'Water Data'!A83</f>
        <v>Europe and Northern America</v>
      </c>
      <c r="B85" s="5">
        <f>'Water Data'!B83</f>
        <v>2015</v>
      </c>
      <c r="C85" s="48">
        <f>'Water Data'!C83</f>
        <v>183520.10200000001</v>
      </c>
      <c r="D85" s="8">
        <f>IF(ISNUMBER('Water Data'!D83),'Water Data'!D83,"-")</f>
        <v>76.910797119140625</v>
      </c>
      <c r="E85" s="8">
        <f>IF(ISNUMBER('Water Data'!E83),'Water Data'!E83,"-")</f>
        <v>20.605062484741211</v>
      </c>
      <c r="F85" s="8">
        <f>IF(ISNUMBER('Water Data'!F83),'Water Data'!F83,"-")</f>
        <v>35.345424652099609</v>
      </c>
      <c r="G85" s="8">
        <f>IF(ISNUMBER('Water Data'!G83),'Water Data'!G83,"-")</f>
        <v>44.049514770507813</v>
      </c>
      <c r="H85" s="36">
        <f>IF(ISNUMBER('Water Data'!H83),IF('Water Data'!H83=-999,"NA",IF('Water Data'!H83&lt;1, "&lt;1", IF('Water Data'!H83&gt;99, "&gt;99", 'Water Data'!H83))),"-")</f>
        <v>98.50360107421875</v>
      </c>
      <c r="I85" s="36">
        <f>IF(ISNUMBER('Water Data'!I83),IF('Water Data'!I83=-999,"NA",IF('Water Data'!I83&lt;1, "&lt;1", IF('Water Data'!I83&gt;99, "&gt;99", 'Water Data'!I83))),"-")</f>
        <v>1.1072463989257813</v>
      </c>
      <c r="J85" s="36" t="str">
        <f>IF(ISNUMBER('Water Data'!J83),IF('Water Data'!J83=-999,"NA",IF('Water Data'!J83&lt;1, "&lt;1", IF('Water Data'!J83&gt;99, "&gt;99", 'Water Data'!J83))),"-")</f>
        <v>&lt;1</v>
      </c>
      <c r="K85" s="36" t="str">
        <f>IF(ISNUMBER('Water Data'!K83),IF('Water Data'!K83=-999,"NA",IF('Water Data'!K83&lt;1, "&lt;1", IF('Water Data'!K83&gt;99, "&gt;99", 'Water Data'!K83))),"-")</f>
        <v>-</v>
      </c>
      <c r="L85" s="36" t="str">
        <f>IF(ISNUMBER('Water Data'!L83),IF('Water Data'!L83=-999,"NA",IF('Water Data'!L83&lt;1, "&lt;1", IF('Water Data'!L83&gt;99, "&gt;99", 'Water Data'!L83))),"-")</f>
        <v>-</v>
      </c>
      <c r="M85" s="36" t="str">
        <f>IF(ISNUMBER('Water Data'!M83),IF('Water Data'!M83=-999,"NA",IF('Water Data'!M83&lt;1, "&lt;1", IF('Water Data'!M83&gt;99, "&gt;99", 'Water Data'!M83))),"-")</f>
        <v>-</v>
      </c>
      <c r="N85" s="36" t="str">
        <f>IF(ISNUMBER('Water Data'!N83),IF('Water Data'!N83=-999,"NA",IF('Water Data'!N83&lt;1, "&lt;1", IF('Water Data'!N83&gt;99, "&gt;99", 'Water Data'!N83))),"-")</f>
        <v>-</v>
      </c>
      <c r="O85" s="36" t="str">
        <f>IF(ISNUMBER('Water Data'!O83),IF('Water Data'!O83=-999,"NA",IF('Water Data'!O83&lt;1, "&lt;1", IF('Water Data'!O83&gt;99, "&gt;99", 'Water Data'!O83))),"-")</f>
        <v>-</v>
      </c>
      <c r="P85" s="36" t="str">
        <f>IF(ISNUMBER('Water Data'!P83),IF('Water Data'!P83=-999,"NA",IF('Water Data'!P83&lt;1, "&lt;1", IF('Water Data'!P83&gt;99, "&gt;99", 'Water Data'!P83))),"-")</f>
        <v>-</v>
      </c>
      <c r="Q85" s="36" t="str">
        <f>IF(ISNUMBER('Water Data'!Q83),IF('Water Data'!Q83=-999,"NA",IF('Water Data'!Q83&lt;1, "&lt;1", IF('Water Data'!Q83&gt;99, "&gt;99", 'Water Data'!Q83))),"-")</f>
        <v>-</v>
      </c>
      <c r="R85" s="36" t="str">
        <f>IF(ISNUMBER('Water Data'!R83),IF('Water Data'!R83=-999,"NA",IF('Water Data'!R83&lt;1, "&lt;1", IF('Water Data'!R83&gt;99, "&gt;99", 'Water Data'!R83))),"-")</f>
        <v>-</v>
      </c>
      <c r="S85" s="36" t="str">
        <f>IF(ISNUMBER('Water Data'!S83),IF('Water Data'!S83=-999,"NA",IF('Water Data'!S83&lt;1, "&lt;1", IF('Water Data'!S83&gt;99, "&gt;99", 'Water Data'!S83))),"-")</f>
        <v>-</v>
      </c>
      <c r="T85" s="36">
        <f>IF(ISNUMBER('Water Data'!T83),IF('Water Data'!T83=-999,"NA",IF('Water Data'!T83&lt;1, "&lt;1", IF('Water Data'!T83&gt;99, "&gt;99", 'Water Data'!T83))),"-")</f>
        <v>98.786201477050781</v>
      </c>
      <c r="U85" s="36">
        <f>IF(ISNUMBER('Water Data'!U83),IF('Water Data'!U83=-999,"NA",IF('Water Data'!U83&lt;1, "&lt;1", IF('Water Data'!U83&gt;99, "&gt;99", 'Water Data'!U83))),"-")</f>
        <v>1.2137985229492188</v>
      </c>
      <c r="V85" s="36" t="str">
        <f>IF(ISNUMBER('Water Data'!V83),IF('Water Data'!V83=-999,"NA",IF('Water Data'!V83&lt;1, "&lt;1", IF('Water Data'!V83&gt;99, "&gt;99", 'Water Data'!V83))),"-")</f>
        <v>&lt;1</v>
      </c>
      <c r="W85" s="36" t="str">
        <f>IF(ISNUMBER('Water Data'!W83),IF('Water Data'!W83=-999,"NA",IF('Water Data'!W83&lt;1, "&lt;1", IF('Water Data'!W83&gt;99, "&gt;99", 'Water Data'!W83))),"-")</f>
        <v>&gt;99</v>
      </c>
      <c r="X85" s="36" t="str">
        <f>IF(ISNUMBER('Water Data'!X83),IF('Water Data'!X83=-999,"NA",IF('Water Data'!X83&lt;1, "&lt;1", IF('Water Data'!X83&gt;99, "&gt;99", 'Water Data'!X83))),"-")</f>
        <v>&lt;1</v>
      </c>
      <c r="Y85" s="36" t="str">
        <f>IF(ISNUMBER('Water Data'!Y83),IF('Water Data'!Y83=-999,"NA",IF('Water Data'!Y83&lt;1, "&lt;1", IF('Water Data'!Y83&gt;99, "&gt;99", 'Water Data'!Y83))),"-")</f>
        <v>&lt;1</v>
      </c>
      <c r="Z85" s="5"/>
    </row>
    <row r="86" s="2" customFormat="true" hidden="true" x14ac:dyDescent="0.25">
      <c r="A86" s="37" t="str">
        <f>'Water Data'!A84</f>
        <v>Europe and Northern America</v>
      </c>
      <c r="B86" s="5">
        <f>'Water Data'!B84</f>
        <v>2016</v>
      </c>
      <c r="C86" s="48">
        <f>'Water Data'!C84</f>
        <v>183833.36600000001</v>
      </c>
      <c r="D86" s="8">
        <f>IF(ISNUMBER('Water Data'!D84),'Water Data'!D84,"-")</f>
        <v>77.108779907226563</v>
      </c>
      <c r="E86" s="8">
        <f>IF(ISNUMBER('Water Data'!E84),'Water Data'!E84,"-")</f>
        <v>20.647922515869141</v>
      </c>
      <c r="F86" s="8">
        <f>IF(ISNUMBER('Water Data'!F84),'Water Data'!F84,"-")</f>
        <v>35.575679779052734</v>
      </c>
      <c r="G86" s="8">
        <f>IF(ISNUMBER('Water Data'!G84),'Water Data'!G84,"-")</f>
        <v>43.776393890380859</v>
      </c>
      <c r="H86" s="36">
        <f>IF(ISNUMBER('Water Data'!H84),IF('Water Data'!H84=-999,"NA",IF('Water Data'!H84&lt;1, "&lt;1", IF('Water Data'!H84&gt;99, "&gt;99", 'Water Data'!H84))),"-")</f>
        <v>98.575752258300781</v>
      </c>
      <c r="I86" s="36">
        <f>IF(ISNUMBER('Water Data'!I84),IF('Water Data'!I84=-999,"NA",IF('Water Data'!I84&lt;1, "&lt;1", IF('Water Data'!I84&gt;99, "&gt;99", 'Water Data'!I84))),"-")</f>
        <v>1.0493087768554688</v>
      </c>
      <c r="J86" s="36" t="str">
        <f>IF(ISNUMBER('Water Data'!J84),IF('Water Data'!J84=-999,"NA",IF('Water Data'!J84&lt;1, "&lt;1", IF('Water Data'!J84&gt;99, "&gt;99", 'Water Data'!J84))),"-")</f>
        <v>&lt;1</v>
      </c>
      <c r="K86" s="36" t="str">
        <f>IF(ISNUMBER('Water Data'!K84),IF('Water Data'!K84=-999,"NA",IF('Water Data'!K84&lt;1, "&lt;1", IF('Water Data'!K84&gt;99, "&gt;99", 'Water Data'!K84))),"-")</f>
        <v>-</v>
      </c>
      <c r="L86" s="36" t="str">
        <f>IF(ISNUMBER('Water Data'!L84),IF('Water Data'!L84=-999,"NA",IF('Water Data'!L84&lt;1, "&lt;1", IF('Water Data'!L84&gt;99, "&gt;99", 'Water Data'!L84))),"-")</f>
        <v>-</v>
      </c>
      <c r="M86" s="36" t="str">
        <f>IF(ISNUMBER('Water Data'!M84),IF('Water Data'!M84=-999,"NA",IF('Water Data'!M84&lt;1, "&lt;1", IF('Water Data'!M84&gt;99, "&gt;99", 'Water Data'!M84))),"-")</f>
        <v>-</v>
      </c>
      <c r="N86" s="36" t="str">
        <f>IF(ISNUMBER('Water Data'!N84),IF('Water Data'!N84=-999,"NA",IF('Water Data'!N84&lt;1, "&lt;1", IF('Water Data'!N84&gt;99, "&gt;99", 'Water Data'!N84))),"-")</f>
        <v>-</v>
      </c>
      <c r="O86" s="36" t="str">
        <f>IF(ISNUMBER('Water Data'!O84),IF('Water Data'!O84=-999,"NA",IF('Water Data'!O84&lt;1, "&lt;1", IF('Water Data'!O84&gt;99, "&gt;99", 'Water Data'!O84))),"-")</f>
        <v>-</v>
      </c>
      <c r="P86" s="36" t="str">
        <f>IF(ISNUMBER('Water Data'!P84),IF('Water Data'!P84=-999,"NA",IF('Water Data'!P84&lt;1, "&lt;1", IF('Water Data'!P84&gt;99, "&gt;99", 'Water Data'!P84))),"-")</f>
        <v>-</v>
      </c>
      <c r="Q86" s="36" t="str">
        <f>IF(ISNUMBER('Water Data'!Q84),IF('Water Data'!Q84=-999,"NA",IF('Water Data'!Q84&lt;1, "&lt;1", IF('Water Data'!Q84&gt;99, "&gt;99", 'Water Data'!Q84))),"-")</f>
        <v>-</v>
      </c>
      <c r="R86" s="36" t="str">
        <f>IF(ISNUMBER('Water Data'!R84),IF('Water Data'!R84=-999,"NA",IF('Water Data'!R84&lt;1, "&lt;1", IF('Water Data'!R84&gt;99, "&gt;99", 'Water Data'!R84))),"-")</f>
        <v>-</v>
      </c>
      <c r="S86" s="36" t="str">
        <f>IF(ISNUMBER('Water Data'!S84),IF('Water Data'!S84=-999,"NA",IF('Water Data'!S84&lt;1, "&lt;1", IF('Water Data'!S84&gt;99, "&gt;99", 'Water Data'!S84))),"-")</f>
        <v>-</v>
      </c>
      <c r="T86" s="36">
        <f>IF(ISNUMBER('Water Data'!T84),IF('Water Data'!T84=-999,"NA",IF('Water Data'!T84&lt;1, "&lt;1", IF('Water Data'!T84&gt;99, "&gt;99", 'Water Data'!T84))),"-")</f>
        <v>98.787002563476563</v>
      </c>
      <c r="U86" s="36">
        <f>IF(ISNUMBER('Water Data'!U84),IF('Water Data'!U84=-999,"NA",IF('Water Data'!U84&lt;1, "&lt;1", IF('Water Data'!U84&gt;99, "&gt;99", 'Water Data'!U84))),"-")</f>
        <v>1.2129974365234375</v>
      </c>
      <c r="V86" s="36" t="str">
        <f>IF(ISNUMBER('Water Data'!V84),IF('Water Data'!V84=-999,"NA",IF('Water Data'!V84&lt;1, "&lt;1", IF('Water Data'!V84&gt;99, "&gt;99", 'Water Data'!V84))),"-")</f>
        <v>&lt;1</v>
      </c>
      <c r="W86" s="36" t="str">
        <f>IF(ISNUMBER('Water Data'!W84),IF('Water Data'!W84=-999,"NA",IF('Water Data'!W84&lt;1, "&lt;1", IF('Water Data'!W84&gt;99, "&gt;99", 'Water Data'!W84))),"-")</f>
        <v>&gt;99</v>
      </c>
      <c r="X86" s="36" t="str">
        <f>IF(ISNUMBER('Water Data'!X84),IF('Water Data'!X84=-999,"NA",IF('Water Data'!X84&lt;1, "&lt;1", IF('Water Data'!X84&gt;99, "&gt;99", 'Water Data'!X84))),"-")</f>
        <v>&lt;1</v>
      </c>
      <c r="Y86" s="36" t="str">
        <f>IF(ISNUMBER('Water Data'!Y84),IF('Water Data'!Y84=-999,"NA",IF('Water Data'!Y84&lt;1, "&lt;1", IF('Water Data'!Y84&gt;99, "&gt;99", 'Water Data'!Y84))),"-")</f>
        <v>&lt;1</v>
      </c>
      <c r="Z86" s="5"/>
    </row>
    <row r="87" s="2" customFormat="true" hidden="true" x14ac:dyDescent="0.25">
      <c r="A87" s="37" t="str">
        <f>'Water Data'!A85</f>
        <v>Europe and Northern America</v>
      </c>
      <c r="B87" s="5">
        <f>'Water Data'!B85</f>
        <v>2017</v>
      </c>
      <c r="C87" s="48">
        <f>'Water Data'!C85</f>
        <v>184672.54300000001</v>
      </c>
      <c r="D87" s="8">
        <f>IF(ISNUMBER('Water Data'!D85),'Water Data'!D85,"-")</f>
        <v>77.295249938964844</v>
      </c>
      <c r="E87" s="8">
        <f>IF(ISNUMBER('Water Data'!E85),'Water Data'!E85,"-")</f>
        <v>20.585161209106445</v>
      </c>
      <c r="F87" s="8">
        <f>IF(ISNUMBER('Water Data'!F85),'Water Data'!F85,"-")</f>
        <v>35.733512878417969</v>
      </c>
      <c r="G87" s="8">
        <f>IF(ISNUMBER('Water Data'!G85),'Water Data'!G85,"-")</f>
        <v>43.681327819824219</v>
      </c>
      <c r="H87" s="36">
        <f>IF(ISNUMBER('Water Data'!H85),IF('Water Data'!H85=-999,"NA",IF('Water Data'!H85&lt;1, "&lt;1", IF('Water Data'!H85&gt;99, "&gt;99", 'Water Data'!H85))),"-")</f>
        <v>98.648689270019531</v>
      </c>
      <c r="I87" s="36" t="str">
        <f>IF(ISNUMBER('Water Data'!I85),IF('Water Data'!I85=-999,"NA",IF('Water Data'!I85&lt;1, "&lt;1", IF('Water Data'!I85&gt;99, "&gt;99", 'Water Data'!I85))),"-")</f>
        <v>&lt;1</v>
      </c>
      <c r="J87" s="36" t="str">
        <f>IF(ISNUMBER('Water Data'!J85),IF('Water Data'!J85=-999,"NA",IF('Water Data'!J85&lt;1, "&lt;1", IF('Water Data'!J85&gt;99, "&gt;99", 'Water Data'!J85))),"-")</f>
        <v>&lt;1</v>
      </c>
      <c r="K87" s="36" t="str">
        <f>IF(ISNUMBER('Water Data'!K85),IF('Water Data'!K85=-999,"NA",IF('Water Data'!K85&lt;1, "&lt;1", IF('Water Data'!K85&gt;99, "&gt;99", 'Water Data'!K85))),"-")</f>
        <v>-</v>
      </c>
      <c r="L87" s="36" t="str">
        <f>IF(ISNUMBER('Water Data'!L85),IF('Water Data'!L85=-999,"NA",IF('Water Data'!L85&lt;1, "&lt;1", IF('Water Data'!L85&gt;99, "&gt;99", 'Water Data'!L85))),"-")</f>
        <v>-</v>
      </c>
      <c r="M87" s="36" t="str">
        <f>IF(ISNUMBER('Water Data'!M85),IF('Water Data'!M85=-999,"NA",IF('Water Data'!M85&lt;1, "&lt;1", IF('Water Data'!M85&gt;99, "&gt;99", 'Water Data'!M85))),"-")</f>
        <v>-</v>
      </c>
      <c r="N87" s="36" t="str">
        <f>IF(ISNUMBER('Water Data'!N85),IF('Water Data'!N85=-999,"NA",IF('Water Data'!N85&lt;1, "&lt;1", IF('Water Data'!N85&gt;99, "&gt;99", 'Water Data'!N85))),"-")</f>
        <v>-</v>
      </c>
      <c r="O87" s="36" t="str">
        <f>IF(ISNUMBER('Water Data'!O85),IF('Water Data'!O85=-999,"NA",IF('Water Data'!O85&lt;1, "&lt;1", IF('Water Data'!O85&gt;99, "&gt;99", 'Water Data'!O85))),"-")</f>
        <v>-</v>
      </c>
      <c r="P87" s="36" t="str">
        <f>IF(ISNUMBER('Water Data'!P85),IF('Water Data'!P85=-999,"NA",IF('Water Data'!P85&lt;1, "&lt;1", IF('Water Data'!P85&gt;99, "&gt;99", 'Water Data'!P85))),"-")</f>
        <v>-</v>
      </c>
      <c r="Q87" s="36" t="str">
        <f>IF(ISNUMBER('Water Data'!Q85),IF('Water Data'!Q85=-999,"NA",IF('Water Data'!Q85&lt;1, "&lt;1", IF('Water Data'!Q85&gt;99, "&gt;99", 'Water Data'!Q85))),"-")</f>
        <v>-</v>
      </c>
      <c r="R87" s="36" t="str">
        <f>IF(ISNUMBER('Water Data'!R85),IF('Water Data'!R85=-999,"NA",IF('Water Data'!R85&lt;1, "&lt;1", IF('Water Data'!R85&gt;99, "&gt;99", 'Water Data'!R85))),"-")</f>
        <v>-</v>
      </c>
      <c r="S87" s="36" t="str">
        <f>IF(ISNUMBER('Water Data'!S85),IF('Water Data'!S85=-999,"NA",IF('Water Data'!S85&lt;1, "&lt;1", IF('Water Data'!S85&gt;99, "&gt;99", 'Water Data'!S85))),"-")</f>
        <v>-</v>
      </c>
      <c r="T87" s="36">
        <f>IF(ISNUMBER('Water Data'!T85),IF('Water Data'!T85=-999,"NA",IF('Water Data'!T85&lt;1, "&lt;1", IF('Water Data'!T85&gt;99, "&gt;99", 'Water Data'!T85))),"-")</f>
        <v>98.792755126953125</v>
      </c>
      <c r="U87" s="36">
        <f>IF(ISNUMBER('Water Data'!U85),IF('Water Data'!U85=-999,"NA",IF('Water Data'!U85&lt;1, "&lt;1", IF('Water Data'!U85&gt;99, "&gt;99", 'Water Data'!U85))),"-")</f>
        <v>1.1143875122070313</v>
      </c>
      <c r="V87" s="36" t="str">
        <f>IF(ISNUMBER('Water Data'!V85),IF('Water Data'!V85=-999,"NA",IF('Water Data'!V85&lt;1, "&lt;1", IF('Water Data'!V85&gt;99, "&gt;99", 'Water Data'!V85))),"-")</f>
        <v>&lt;1</v>
      </c>
      <c r="W87" s="36" t="str">
        <f>IF(ISNUMBER('Water Data'!W85),IF('Water Data'!W85=-999,"NA",IF('Water Data'!W85&lt;1, "&lt;1", IF('Water Data'!W85&gt;99, "&gt;99", 'Water Data'!W85))),"-")</f>
        <v>&gt;99</v>
      </c>
      <c r="X87" s="36" t="str">
        <f>IF(ISNUMBER('Water Data'!X85),IF('Water Data'!X85=-999,"NA",IF('Water Data'!X85&lt;1, "&lt;1", IF('Water Data'!X85&gt;99, "&gt;99", 'Water Data'!X85))),"-")</f>
        <v>&lt;1</v>
      </c>
      <c r="Y87" s="36" t="str">
        <f>IF(ISNUMBER('Water Data'!Y85),IF('Water Data'!Y85=-999,"NA",IF('Water Data'!Y85&lt;1, "&lt;1", IF('Water Data'!Y85&gt;99, "&gt;99", 'Water Data'!Y85))),"-")</f>
        <v>&lt;1</v>
      </c>
      <c r="Z87" s="5"/>
    </row>
    <row r="88" s="2" customFormat="true" hidden="true" x14ac:dyDescent="0.25">
      <c r="A88" s="37" t="str">
        <f>'Water Data'!A86</f>
        <v>Europe and Northern America</v>
      </c>
      <c r="B88" s="5">
        <f>'Water Data'!B86</f>
        <v>2018</v>
      </c>
      <c r="C88" s="48">
        <f>'Water Data'!C86</f>
        <v>185430.89799999999</v>
      </c>
      <c r="D88" s="8">
        <f>IF(ISNUMBER('Water Data'!D86),'Water Data'!D86,"-")</f>
        <v>77.492240905761719</v>
      </c>
      <c r="E88" s="8">
        <f>IF(ISNUMBER('Water Data'!E86),'Water Data'!E86,"-")</f>
        <v>20.491434097290039</v>
      </c>
      <c r="F88" s="8">
        <f>IF(ISNUMBER('Water Data'!F86),'Water Data'!F86,"-")</f>
        <v>35.811214447021484</v>
      </c>
      <c r="G88" s="8">
        <f>IF(ISNUMBER('Water Data'!G86),'Water Data'!G86,"-")</f>
        <v>43.697349548339844</v>
      </c>
      <c r="H88" s="36">
        <f>IF(ISNUMBER('Water Data'!H86),IF('Water Data'!H86=-999,"NA",IF('Water Data'!H86&lt;1, "&lt;1", IF('Water Data'!H86&gt;99, "&gt;99", 'Water Data'!H86))),"-")</f>
        <v>98.722091674804688</v>
      </c>
      <c r="I88" s="36" t="str">
        <f>IF(ISNUMBER('Water Data'!I86),IF('Water Data'!I86=-999,"NA",IF('Water Data'!I86&lt;1, "&lt;1", IF('Water Data'!I86&gt;99, "&gt;99", 'Water Data'!I86))),"-")</f>
        <v>&lt;1</v>
      </c>
      <c r="J88" s="36" t="str">
        <f>IF(ISNUMBER('Water Data'!J86),IF('Water Data'!J86=-999,"NA",IF('Water Data'!J86&lt;1, "&lt;1", IF('Water Data'!J86&gt;99, "&gt;99", 'Water Data'!J86))),"-")</f>
        <v>&lt;1</v>
      </c>
      <c r="K88" s="36" t="str">
        <f>IF(ISNUMBER('Water Data'!K86),IF('Water Data'!K86=-999,"NA",IF('Water Data'!K86&lt;1, "&lt;1", IF('Water Data'!K86&gt;99, "&gt;99", 'Water Data'!K86))),"-")</f>
        <v>-</v>
      </c>
      <c r="L88" s="36" t="str">
        <f>IF(ISNUMBER('Water Data'!L86),IF('Water Data'!L86=-999,"NA",IF('Water Data'!L86&lt;1, "&lt;1", IF('Water Data'!L86&gt;99, "&gt;99", 'Water Data'!L86))),"-")</f>
        <v>-</v>
      </c>
      <c r="M88" s="36" t="str">
        <f>IF(ISNUMBER('Water Data'!M86),IF('Water Data'!M86=-999,"NA",IF('Water Data'!M86&lt;1, "&lt;1", IF('Water Data'!M86&gt;99, "&gt;99", 'Water Data'!M86))),"-")</f>
        <v>-</v>
      </c>
      <c r="N88" s="36" t="str">
        <f>IF(ISNUMBER('Water Data'!N86),IF('Water Data'!N86=-999,"NA",IF('Water Data'!N86&lt;1, "&lt;1", IF('Water Data'!N86&gt;99, "&gt;99", 'Water Data'!N86))),"-")</f>
        <v>-</v>
      </c>
      <c r="O88" s="36" t="str">
        <f>IF(ISNUMBER('Water Data'!O86),IF('Water Data'!O86=-999,"NA",IF('Water Data'!O86&lt;1, "&lt;1", IF('Water Data'!O86&gt;99, "&gt;99", 'Water Data'!O86))),"-")</f>
        <v>-</v>
      </c>
      <c r="P88" s="36" t="str">
        <f>IF(ISNUMBER('Water Data'!P86),IF('Water Data'!P86=-999,"NA",IF('Water Data'!P86&lt;1, "&lt;1", IF('Water Data'!P86&gt;99, "&gt;99", 'Water Data'!P86))),"-")</f>
        <v>-</v>
      </c>
      <c r="Q88" s="36" t="str">
        <f>IF(ISNUMBER('Water Data'!Q86),IF('Water Data'!Q86=-999,"NA",IF('Water Data'!Q86&lt;1, "&lt;1", IF('Water Data'!Q86&gt;99, "&gt;99", 'Water Data'!Q86))),"-")</f>
        <v>-</v>
      </c>
      <c r="R88" s="36" t="str">
        <f>IF(ISNUMBER('Water Data'!R86),IF('Water Data'!R86=-999,"NA",IF('Water Data'!R86&lt;1, "&lt;1", IF('Water Data'!R86&gt;99, "&gt;99", 'Water Data'!R86))),"-")</f>
        <v>-</v>
      </c>
      <c r="S88" s="36" t="str">
        <f>IF(ISNUMBER('Water Data'!S86),IF('Water Data'!S86=-999,"NA",IF('Water Data'!S86&lt;1, "&lt;1", IF('Water Data'!S86&gt;99, "&gt;99", 'Water Data'!S86))),"-")</f>
        <v>-</v>
      </c>
      <c r="T88" s="36">
        <f>IF(ISNUMBER('Water Data'!T86),IF('Water Data'!T86=-999,"NA",IF('Water Data'!T86&lt;1, "&lt;1", IF('Water Data'!T86&gt;99, "&gt;99", 'Water Data'!T86))),"-")</f>
        <v>98.802986145019531</v>
      </c>
      <c r="U88" s="36">
        <f>IF(ISNUMBER('Water Data'!U86),IF('Water Data'!U86=-999,"NA",IF('Water Data'!U86&lt;1, "&lt;1", IF('Water Data'!U86&gt;99, "&gt;99", 'Water Data'!U86))),"-")</f>
        <v>1.1043014526367188</v>
      </c>
      <c r="V88" s="36" t="str">
        <f>IF(ISNUMBER('Water Data'!V86),IF('Water Data'!V86=-999,"NA",IF('Water Data'!V86&lt;1, "&lt;1", IF('Water Data'!V86&gt;99, "&gt;99", 'Water Data'!V86))),"-")</f>
        <v>&lt;1</v>
      </c>
      <c r="W88" s="36" t="str">
        <f>IF(ISNUMBER('Water Data'!W86),IF('Water Data'!W86=-999,"NA",IF('Water Data'!W86&lt;1, "&lt;1", IF('Water Data'!W86&gt;99, "&gt;99", 'Water Data'!W86))),"-")</f>
        <v>&gt;99</v>
      </c>
      <c r="X88" s="36" t="str">
        <f>IF(ISNUMBER('Water Data'!X86),IF('Water Data'!X86=-999,"NA",IF('Water Data'!X86&lt;1, "&lt;1", IF('Water Data'!X86&gt;99, "&gt;99", 'Water Data'!X86))),"-")</f>
        <v>&lt;1</v>
      </c>
      <c r="Y88" s="36" t="str">
        <f>IF(ISNUMBER('Water Data'!Y86),IF('Water Data'!Y86=-999,"NA",IF('Water Data'!Y86&lt;1, "&lt;1", IF('Water Data'!Y86&gt;99, "&gt;99", 'Water Data'!Y86))),"-")</f>
        <v>&lt;1</v>
      </c>
      <c r="Z88" s="5"/>
    </row>
    <row r="89" s="2" customFormat="true" hidden="true" x14ac:dyDescent="0.25">
      <c r="A89" s="37" t="str">
        <f>'Water Data'!A87</f>
        <v>Europe and Northern America</v>
      </c>
      <c r="B89" s="5">
        <f>'Water Data'!B87</f>
        <v>2019</v>
      </c>
      <c r="C89" s="48">
        <f>'Water Data'!C87</f>
        <v>185946.72700000001</v>
      </c>
      <c r="D89" s="8">
        <f>IF(ISNUMBER('Water Data'!D87),'Water Data'!D87,"-")</f>
        <v>77.6893310546875</v>
      </c>
      <c r="E89" s="8">
        <f>IF(ISNUMBER('Water Data'!E87),'Water Data'!E87,"-")</f>
        <v>20.414325714111328</v>
      </c>
      <c r="F89" s="8">
        <f>IF(ISNUMBER('Water Data'!F87),'Water Data'!F87,"-")</f>
        <v>35.811267852783203</v>
      </c>
      <c r="G89" s="8">
        <f>IF(ISNUMBER('Water Data'!G87),'Water Data'!G87,"-")</f>
        <v>43.774406433105469</v>
      </c>
      <c r="H89" s="36" t="str">
        <f>IF(ISNUMBER('Water Data'!H87),IF('Water Data'!H87=-999,"NA",IF('Water Data'!H87&lt;1, "&lt;1", IF('Water Data'!H87&gt;99, "&gt;99", 'Water Data'!H87))),"-")</f>
        <v>&gt;99</v>
      </c>
      <c r="I89" s="36" t="str">
        <f>IF(ISNUMBER('Water Data'!I87),IF('Water Data'!I87=-999,"NA",IF('Water Data'!I87&lt;1, "&lt;1", IF('Water Data'!I87&gt;99, "&gt;99", 'Water Data'!I87))),"-")</f>
        <v>&lt;1</v>
      </c>
      <c r="J89" s="36" t="str">
        <f>IF(ISNUMBER('Water Data'!J87),IF('Water Data'!J87=-999,"NA",IF('Water Data'!J87&lt;1, "&lt;1", IF('Water Data'!J87&gt;99, "&gt;99", 'Water Data'!J87))),"-")</f>
        <v>&lt;1</v>
      </c>
      <c r="K89" s="36" t="str">
        <f>IF(ISNUMBER('Water Data'!K87),IF('Water Data'!K87=-999,"NA",IF('Water Data'!K87&lt;1, "&lt;1", IF('Water Data'!K87&gt;99, "&gt;99", 'Water Data'!K87))),"-")</f>
        <v>-</v>
      </c>
      <c r="L89" s="36" t="str">
        <f>IF(ISNUMBER('Water Data'!L87),IF('Water Data'!L87=-999,"NA",IF('Water Data'!L87&lt;1, "&lt;1", IF('Water Data'!L87&gt;99, "&gt;99", 'Water Data'!L87))),"-")</f>
        <v>-</v>
      </c>
      <c r="M89" s="36" t="str">
        <f>IF(ISNUMBER('Water Data'!M87),IF('Water Data'!M87=-999,"NA",IF('Water Data'!M87&lt;1, "&lt;1", IF('Water Data'!M87&gt;99, "&gt;99", 'Water Data'!M87))),"-")</f>
        <v>-</v>
      </c>
      <c r="N89" s="36" t="str">
        <f>IF(ISNUMBER('Water Data'!N87),IF('Water Data'!N87=-999,"NA",IF('Water Data'!N87&lt;1, "&lt;1", IF('Water Data'!N87&gt;99, "&gt;99", 'Water Data'!N87))),"-")</f>
        <v>-</v>
      </c>
      <c r="O89" s="36" t="str">
        <f>IF(ISNUMBER('Water Data'!O87),IF('Water Data'!O87=-999,"NA",IF('Water Data'!O87&lt;1, "&lt;1", IF('Water Data'!O87&gt;99, "&gt;99", 'Water Data'!O87))),"-")</f>
        <v>-</v>
      </c>
      <c r="P89" s="36" t="str">
        <f>IF(ISNUMBER('Water Data'!P87),IF('Water Data'!P87=-999,"NA",IF('Water Data'!P87&lt;1, "&lt;1", IF('Water Data'!P87&gt;99, "&gt;99", 'Water Data'!P87))),"-")</f>
        <v>-</v>
      </c>
      <c r="Q89" s="36" t="str">
        <f>IF(ISNUMBER('Water Data'!Q87),IF('Water Data'!Q87=-999,"NA",IF('Water Data'!Q87&lt;1, "&lt;1", IF('Water Data'!Q87&gt;99, "&gt;99", 'Water Data'!Q87))),"-")</f>
        <v>-</v>
      </c>
      <c r="R89" s="36" t="str">
        <f>IF(ISNUMBER('Water Data'!R87),IF('Water Data'!R87=-999,"NA",IF('Water Data'!R87&lt;1, "&lt;1", IF('Water Data'!R87&gt;99, "&gt;99", 'Water Data'!R87))),"-")</f>
        <v>-</v>
      </c>
      <c r="S89" s="36" t="str">
        <f>IF(ISNUMBER('Water Data'!S87),IF('Water Data'!S87=-999,"NA",IF('Water Data'!S87&lt;1, "&lt;1", IF('Water Data'!S87&gt;99, "&gt;99", 'Water Data'!S87))),"-")</f>
        <v>-</v>
      </c>
      <c r="T89" s="36">
        <f>IF(ISNUMBER('Water Data'!T87),IF('Water Data'!T87=-999,"NA",IF('Water Data'!T87&lt;1, "&lt;1", IF('Water Data'!T87&gt;99, "&gt;99", 'Water Data'!T87))),"-")</f>
        <v>98.817657470703125</v>
      </c>
      <c r="U89" s="36">
        <f>IF(ISNUMBER('Water Data'!U87),IF('Water Data'!U87=-999,"NA",IF('Water Data'!U87&lt;1, "&lt;1", IF('Water Data'!U87&gt;99, "&gt;99", 'Water Data'!U87))),"-")</f>
        <v>1.0894699096679688</v>
      </c>
      <c r="V89" s="36" t="str">
        <f>IF(ISNUMBER('Water Data'!V87),IF('Water Data'!V87=-999,"NA",IF('Water Data'!V87&lt;1, "&lt;1", IF('Water Data'!V87&gt;99, "&gt;99", 'Water Data'!V87))),"-")</f>
        <v>&lt;1</v>
      </c>
      <c r="W89" s="36" t="str">
        <f>IF(ISNUMBER('Water Data'!W87),IF('Water Data'!W87=-999,"NA",IF('Water Data'!W87&lt;1, "&lt;1", IF('Water Data'!W87&gt;99, "&gt;99", 'Water Data'!W87))),"-")</f>
        <v>&gt;99</v>
      </c>
      <c r="X89" s="36" t="str">
        <f>IF(ISNUMBER('Water Data'!X87),IF('Water Data'!X87=-999,"NA",IF('Water Data'!X87&lt;1, "&lt;1", IF('Water Data'!X87&gt;99, "&gt;99", 'Water Data'!X87))),"-")</f>
        <v>&lt;1</v>
      </c>
      <c r="Y89" s="36" t="str">
        <f>IF(ISNUMBER('Water Data'!Y87),IF('Water Data'!Y87=-999,"NA",IF('Water Data'!Y87&lt;1, "&lt;1", IF('Water Data'!Y87&gt;99, "&gt;99", 'Water Data'!Y87))),"-")</f>
        <v>&lt;1</v>
      </c>
      <c r="Z89" s="5"/>
    </row>
    <row r="90" s="2" customFormat="true" hidden="true" x14ac:dyDescent="0.25">
      <c r="A90" s="37" t="str">
        <f>'Water Data'!A88</f>
        <v>Europe and Northern America</v>
      </c>
      <c r="B90" s="5">
        <f>'Water Data'!B88</f>
        <v>2020</v>
      </c>
      <c r="C90" s="48">
        <f>'Water Data'!C88</f>
        <v>187060.06200000001</v>
      </c>
      <c r="D90" s="8">
        <f>IF(ISNUMBER('Water Data'!D88),'Water Data'!D88,"-")</f>
        <v>77.902862548828125</v>
      </c>
      <c r="E90" s="8">
        <f>IF(ISNUMBER('Water Data'!E88),'Water Data'!E88,"-")</f>
        <v>20.397565841674805</v>
      </c>
      <c r="F90" s="8">
        <f>IF(ISNUMBER('Water Data'!F88),'Water Data'!F88,"-")</f>
        <v>35.643699645996094</v>
      </c>
      <c r="G90" s="8">
        <f>IF(ISNUMBER('Water Data'!G88),'Water Data'!G88,"-")</f>
        <v>43.958732604980469</v>
      </c>
      <c r="H90" s="36" t="str">
        <f>IF(ISNUMBER('Water Data'!H88),IF('Water Data'!H88=-999,"NA",IF('Water Data'!H88&lt;1, "&lt;1", IF('Water Data'!H88&gt;99, "&gt;99", 'Water Data'!H88))),"-")</f>
        <v>&gt;99</v>
      </c>
      <c r="I90" s="36" t="str">
        <f>IF(ISNUMBER('Water Data'!I88),IF('Water Data'!I88=-999,"NA",IF('Water Data'!I88&lt;1, "&lt;1", IF('Water Data'!I88&gt;99, "&gt;99", 'Water Data'!I88))),"-")</f>
        <v>&lt;1</v>
      </c>
      <c r="J90" s="36" t="str">
        <f>IF(ISNUMBER('Water Data'!J88),IF('Water Data'!J88=-999,"NA",IF('Water Data'!J88&lt;1, "&lt;1", IF('Water Data'!J88&gt;99, "&gt;99", 'Water Data'!J88))),"-")</f>
        <v>&lt;1</v>
      </c>
      <c r="K90" s="36" t="str">
        <f>IF(ISNUMBER('Water Data'!K88),IF('Water Data'!K88=-999,"NA",IF('Water Data'!K88&lt;1, "&lt;1", IF('Water Data'!K88&gt;99, "&gt;99", 'Water Data'!K88))),"-")</f>
        <v>-</v>
      </c>
      <c r="L90" s="36" t="str">
        <f>IF(ISNUMBER('Water Data'!L88),IF('Water Data'!L88=-999,"NA",IF('Water Data'!L88&lt;1, "&lt;1", IF('Water Data'!L88&gt;99, "&gt;99", 'Water Data'!L88))),"-")</f>
        <v>-</v>
      </c>
      <c r="M90" s="36" t="str">
        <f>IF(ISNUMBER('Water Data'!M88),IF('Water Data'!M88=-999,"NA",IF('Water Data'!M88&lt;1, "&lt;1", IF('Water Data'!M88&gt;99, "&gt;99", 'Water Data'!M88))),"-")</f>
        <v>-</v>
      </c>
      <c r="N90" s="36" t="str">
        <f>IF(ISNUMBER('Water Data'!N88),IF('Water Data'!N88=-999,"NA",IF('Water Data'!N88&lt;1, "&lt;1", IF('Water Data'!N88&gt;99, "&gt;99", 'Water Data'!N88))),"-")</f>
        <v>-</v>
      </c>
      <c r="O90" s="36" t="str">
        <f>IF(ISNUMBER('Water Data'!O88),IF('Water Data'!O88=-999,"NA",IF('Water Data'!O88&lt;1, "&lt;1", IF('Water Data'!O88&gt;99, "&gt;99", 'Water Data'!O88))),"-")</f>
        <v>-</v>
      </c>
      <c r="P90" s="36" t="str">
        <f>IF(ISNUMBER('Water Data'!P88),IF('Water Data'!P88=-999,"NA",IF('Water Data'!P88&lt;1, "&lt;1", IF('Water Data'!P88&gt;99, "&gt;99", 'Water Data'!P88))),"-")</f>
        <v>-</v>
      </c>
      <c r="Q90" s="36" t="str">
        <f>IF(ISNUMBER('Water Data'!Q88),IF('Water Data'!Q88=-999,"NA",IF('Water Data'!Q88&lt;1, "&lt;1", IF('Water Data'!Q88&gt;99, "&gt;99", 'Water Data'!Q88))),"-")</f>
        <v>-</v>
      </c>
      <c r="R90" s="36" t="str">
        <f>IF(ISNUMBER('Water Data'!R88),IF('Water Data'!R88=-999,"NA",IF('Water Data'!R88&lt;1, "&lt;1", IF('Water Data'!R88&gt;99, "&gt;99", 'Water Data'!R88))),"-")</f>
        <v>-</v>
      </c>
      <c r="S90" s="36" t="str">
        <f>IF(ISNUMBER('Water Data'!S88),IF('Water Data'!S88=-999,"NA",IF('Water Data'!S88&lt;1, "&lt;1", IF('Water Data'!S88&gt;99, "&gt;99", 'Water Data'!S88))),"-")</f>
        <v>-</v>
      </c>
      <c r="T90" s="36">
        <f>IF(ISNUMBER('Water Data'!T88),IF('Water Data'!T88=-999,"NA",IF('Water Data'!T88&lt;1, "&lt;1", IF('Water Data'!T88&gt;99, "&gt;99", 'Water Data'!T88))),"-")</f>
        <v>98.838958740234375</v>
      </c>
      <c r="U90" s="36">
        <f>IF(ISNUMBER('Water Data'!U88),IF('Water Data'!U88=-999,"NA",IF('Water Data'!U88&lt;1, "&lt;1", IF('Water Data'!U88&gt;99, "&gt;99", 'Water Data'!U88))),"-")</f>
        <v>1.0679702758789063</v>
      </c>
      <c r="V90" s="36" t="str">
        <f>IF(ISNUMBER('Water Data'!V88),IF('Water Data'!V88=-999,"NA",IF('Water Data'!V88&lt;1, "&lt;1", IF('Water Data'!V88&gt;99, "&gt;99", 'Water Data'!V88))),"-")</f>
        <v>&lt;1</v>
      </c>
      <c r="W90" s="36" t="str">
        <f>IF(ISNUMBER('Water Data'!W88),IF('Water Data'!W88=-999,"NA",IF('Water Data'!W88&lt;1, "&lt;1", IF('Water Data'!W88&gt;99, "&gt;99", 'Water Data'!W88))),"-")</f>
        <v>&gt;99</v>
      </c>
      <c r="X90" s="36" t="str">
        <f>IF(ISNUMBER('Water Data'!X88),IF('Water Data'!X88=-999,"NA",IF('Water Data'!X88&lt;1, "&lt;1", IF('Water Data'!X88&gt;99, "&gt;99", 'Water Data'!X88))),"-")</f>
        <v>&lt;1</v>
      </c>
      <c r="Y90" s="36" t="str">
        <f>IF(ISNUMBER('Water Data'!Y88),IF('Water Data'!Y88=-999,"NA",IF('Water Data'!Y88&lt;1, "&lt;1", IF('Water Data'!Y88&gt;99, "&gt;99", 'Water Data'!Y88))),"-")</f>
        <v>&lt;1</v>
      </c>
      <c r="Z90" s="5"/>
    </row>
    <row r="91" s="2" customFormat="true" x14ac:dyDescent="0.25">
      <c r="A91" s="37" t="str">
        <f>'Water Data'!A89</f>
        <v>Europe and Northern America</v>
      </c>
      <c r="B91" s="5">
        <f>'Water Data'!B89</f>
        <v>2021</v>
      </c>
      <c r="C91" s="48">
        <f>'Water Data'!C89</f>
        <v>187639.815</v>
      </c>
      <c r="D91" s="8">
        <f>IF(ISNUMBER('Water Data'!D89),'Water Data'!D89,"-")</f>
        <v>78.135490417480469</v>
      </c>
      <c r="E91" s="8">
        <f>IF(ISNUMBER('Water Data'!E89),'Water Data'!E89,"-")</f>
        <v>20.380466461181641</v>
      </c>
      <c r="F91" s="8">
        <f>IF(ISNUMBER('Water Data'!F89),'Water Data'!F89,"-")</f>
        <v>35.583206176757813</v>
      </c>
      <c r="G91" s="8">
        <f>IF(ISNUMBER('Water Data'!G89),'Water Data'!G89,"-")</f>
        <v>44.036327362060547</v>
      </c>
      <c r="H91" s="36" t="str">
        <f>IF(ISNUMBER('Water Data'!H89),IF('Water Data'!H89=-999,"NA",IF('Water Data'!H89&lt;1, "&lt;1", IF('Water Data'!H89&gt;99, "&gt;99", 'Water Data'!H89))),"-")</f>
        <v>&gt;99</v>
      </c>
      <c r="I91" s="36" t="str">
        <f>IF(ISNUMBER('Water Data'!I89),IF('Water Data'!I89=-999,"NA",IF('Water Data'!I89&lt;1, "&lt;1", IF('Water Data'!I89&gt;99, "&gt;99", 'Water Data'!I89))),"-")</f>
        <v>&lt;1</v>
      </c>
      <c r="J91" s="36" t="str">
        <f>IF(ISNUMBER('Water Data'!J89),IF('Water Data'!J89=-999,"NA",IF('Water Data'!J89&lt;1, "&lt;1", IF('Water Data'!J89&gt;99, "&gt;99", 'Water Data'!J89))),"-")</f>
        <v>&lt;1</v>
      </c>
      <c r="K91" s="36" t="str">
        <f>IF(ISNUMBER('Water Data'!K89),IF('Water Data'!K89=-999,"NA",IF('Water Data'!K89&lt;1, "&lt;1", IF('Water Data'!K89&gt;99, "&gt;99", 'Water Data'!K89))),"-")</f>
        <v>-</v>
      </c>
      <c r="L91" s="36" t="str">
        <f>IF(ISNUMBER('Water Data'!L89),IF('Water Data'!L89=-999,"NA",IF('Water Data'!L89&lt;1, "&lt;1", IF('Water Data'!L89&gt;99, "&gt;99", 'Water Data'!L89))),"-")</f>
        <v>-</v>
      </c>
      <c r="M91" s="36" t="str">
        <f>IF(ISNUMBER('Water Data'!M89),IF('Water Data'!M89=-999,"NA",IF('Water Data'!M89&lt;1, "&lt;1", IF('Water Data'!M89&gt;99, "&gt;99", 'Water Data'!M89))),"-")</f>
        <v>-</v>
      </c>
      <c r="N91" s="36" t="str">
        <f>IF(ISNUMBER('Water Data'!N89),IF('Water Data'!N89=-999,"NA",IF('Water Data'!N89&lt;1, "&lt;1", IF('Water Data'!N89&gt;99, "&gt;99", 'Water Data'!N89))),"-")</f>
        <v>-</v>
      </c>
      <c r="O91" s="36" t="str">
        <f>IF(ISNUMBER('Water Data'!O89),IF('Water Data'!O89=-999,"NA",IF('Water Data'!O89&lt;1, "&lt;1", IF('Water Data'!O89&gt;99, "&gt;99", 'Water Data'!O89))),"-")</f>
        <v>-</v>
      </c>
      <c r="P91" s="36" t="str">
        <f>IF(ISNUMBER('Water Data'!P89),IF('Water Data'!P89=-999,"NA",IF('Water Data'!P89&lt;1, "&lt;1", IF('Water Data'!P89&gt;99, "&gt;99", 'Water Data'!P89))),"-")</f>
        <v>-</v>
      </c>
      <c r="Q91" s="36" t="str">
        <f>IF(ISNUMBER('Water Data'!Q89),IF('Water Data'!Q89=-999,"NA",IF('Water Data'!Q89&lt;1, "&lt;1", IF('Water Data'!Q89&gt;99, "&gt;99", 'Water Data'!Q89))),"-")</f>
        <v>-</v>
      </c>
      <c r="R91" s="36" t="str">
        <f>IF(ISNUMBER('Water Data'!R89),IF('Water Data'!R89=-999,"NA",IF('Water Data'!R89&lt;1, "&lt;1", IF('Water Data'!R89&gt;99, "&gt;99", 'Water Data'!R89))),"-")</f>
        <v>-</v>
      </c>
      <c r="S91" s="36" t="str">
        <f>IF(ISNUMBER('Water Data'!S89),IF('Water Data'!S89=-999,"NA",IF('Water Data'!S89&lt;1, "&lt;1", IF('Water Data'!S89&gt;99, "&gt;99", 'Water Data'!S89))),"-")</f>
        <v>-</v>
      </c>
      <c r="T91" s="36" t="str">
        <f>IF(ISNUMBER('Water Data'!T89),IF('Water Data'!T89=-999,"NA",IF('Water Data'!T89&lt;1, "&lt;1", IF('Water Data'!T89&gt;99, "&gt;99", 'Water Data'!T89))),"-")</f>
        <v>&gt;99</v>
      </c>
      <c r="U91" s="36" t="str">
        <f>IF(ISNUMBER('Water Data'!U89),IF('Water Data'!U89=-999,"NA",IF('Water Data'!U89&lt;1, "&lt;1", IF('Water Data'!U89&gt;99, "&gt;99", 'Water Data'!U89))),"-")</f>
        <v>&lt;1</v>
      </c>
      <c r="V91" s="36" t="str">
        <f>IF(ISNUMBER('Water Data'!V89),IF('Water Data'!V89=-999,"NA",IF('Water Data'!V89&lt;1, "&lt;1", IF('Water Data'!V89&gt;99, "&gt;99", 'Water Data'!V89))),"-")</f>
        <v>&lt;1</v>
      </c>
      <c r="W91" s="36" t="str">
        <f>IF(ISNUMBER('Water Data'!W89),IF('Water Data'!W89=-999,"NA",IF('Water Data'!W89&lt;1, "&lt;1", IF('Water Data'!W89&gt;99, "&gt;99", 'Water Data'!W89))),"-")</f>
        <v>&gt;99</v>
      </c>
      <c r="X91" s="36" t="str">
        <f>IF(ISNUMBER('Water Data'!X89),IF('Water Data'!X89=-999,"NA",IF('Water Data'!X89&lt;1, "&lt;1", IF('Water Data'!X89&gt;99, "&gt;99", 'Water Data'!X89))),"-")</f>
        <v>&lt;1</v>
      </c>
      <c r="Y91" s="36" t="str">
        <f>IF(ISNUMBER('Water Data'!Y89),IF('Water Data'!Y89=-999,"NA",IF('Water Data'!Y89&lt;1, "&lt;1", IF('Water Data'!Y89&gt;99, "&gt;99", 'Water Data'!Y89))),"-")</f>
        <v>&lt;1</v>
      </c>
      <c r="Z91" s="39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="2" customFormat="true" hidden="true" x14ac:dyDescent="0.25">
      <c r="A92" s="37" t="str">
        <f>'Water Data'!A90</f>
        <v>Latin America and the Caribbean</v>
      </c>
      <c r="B92" s="5">
        <f>'Water Data'!B90</f>
        <v>2000</v>
      </c>
      <c r="C92" s="48">
        <f>'Water Data'!C90</f>
        <v>156326.114</v>
      </c>
      <c r="D92" s="8">
        <f>IF(ISNUMBER('Water Data'!D90),'Water Data'!D90,"-")</f>
        <v>74.625129699707031</v>
      </c>
      <c r="E92" s="8">
        <f>IF(ISNUMBER('Water Data'!E90),'Water Data'!E90,"-")</f>
        <v>19.564287185668945</v>
      </c>
      <c r="F92" s="8">
        <f>IF(ISNUMBER('Water Data'!F90),'Water Data'!F90,"-")</f>
        <v>37.690521240234375</v>
      </c>
      <c r="G92" s="8">
        <f>IF(ISNUMBER('Water Data'!G90),'Water Data'!G90,"-")</f>
        <v>42.745189666748047</v>
      </c>
      <c r="H92" s="36" t="str">
        <f>IF(ISNUMBER('Water Data'!H90),IF('Water Data'!H90=-999,"NA",IF('Water Data'!H90&lt;1, "&lt;1", IF('Water Data'!H90&gt;99, "&gt;99", 'Water Data'!H90))),"-")</f>
        <v>-</v>
      </c>
      <c r="I92" s="36" t="str">
        <f>IF(ISNUMBER('Water Data'!I90),IF('Water Data'!I90=-999,"NA",IF('Water Data'!I90&lt;1, "&lt;1", IF('Water Data'!I90&gt;99, "&gt;99", 'Water Data'!I90))),"-")</f>
        <v>-</v>
      </c>
      <c r="J92" s="36">
        <f>IF(ISNUMBER('Water Data'!J90),IF('Water Data'!J90=-999,"NA",IF('Water Data'!J90&lt;1, "&lt;1", IF('Water Data'!J90&gt;99, "&gt;99", 'Water Data'!J90))),"-")</f>
        <v>24.688516616821289</v>
      </c>
      <c r="K92" s="36" t="str">
        <f>IF(ISNUMBER('Water Data'!K90),IF('Water Data'!K90=-999,"NA",IF('Water Data'!K90&lt;1, "&lt;1", IF('Water Data'!K90&gt;99, "&gt;99", 'Water Data'!K90))),"-")</f>
        <v>-</v>
      </c>
      <c r="L92" s="36" t="str">
        <f>IF(ISNUMBER('Water Data'!L90),IF('Water Data'!L90=-999,"NA",IF('Water Data'!L90&lt;1, "&lt;1", IF('Water Data'!L90&gt;99, "&gt;99", 'Water Data'!L90))),"-")</f>
        <v>-</v>
      </c>
      <c r="M92" s="36">
        <f>IF(ISNUMBER('Water Data'!M90),IF('Water Data'!M90=-999,"NA",IF('Water Data'!M90&lt;1, "&lt;1", IF('Water Data'!M90&gt;99, "&gt;99", 'Water Data'!M90))),"-")</f>
        <v>5.1204409599304199</v>
      </c>
      <c r="N92" s="36" t="str">
        <f>IF(ISNUMBER('Water Data'!N90),IF('Water Data'!N90=-999,"NA",IF('Water Data'!N90&lt;1, "&lt;1", IF('Water Data'!N90&gt;99, "&gt;99", 'Water Data'!N90))),"-")</f>
        <v>-</v>
      </c>
      <c r="O92" s="36" t="str">
        <f>IF(ISNUMBER('Water Data'!O90),IF('Water Data'!O90=-999,"NA",IF('Water Data'!O90&lt;1, "&lt;1", IF('Water Data'!O90&gt;99, "&gt;99", 'Water Data'!O90))),"-")</f>
        <v>-</v>
      </c>
      <c r="P92" s="36">
        <f>IF(ISNUMBER('Water Data'!P90),IF('Water Data'!P90=-999,"NA",IF('Water Data'!P90&lt;1, "&lt;1", IF('Water Data'!P90&gt;99, "&gt;99", 'Water Data'!P90))),"-")</f>
        <v>46.795146942138672</v>
      </c>
      <c r="Q92" s="36" t="str">
        <f>IF(ISNUMBER('Water Data'!Q90),IF('Water Data'!Q90=-999,"NA",IF('Water Data'!Q90&lt;1, "&lt;1", IF('Water Data'!Q90&gt;99, "&gt;99", 'Water Data'!Q90))),"-")</f>
        <v>-</v>
      </c>
      <c r="R92" s="36" t="str">
        <f>IF(ISNUMBER('Water Data'!R90),IF('Water Data'!R90=-999,"NA",IF('Water Data'!R90&lt;1, "&lt;1", IF('Water Data'!R90&gt;99, "&gt;99", 'Water Data'!R90))),"-")</f>
        <v>-</v>
      </c>
      <c r="S92" s="36">
        <f>IF(ISNUMBER('Water Data'!S90),IF('Water Data'!S90=-999,"NA",IF('Water Data'!S90&lt;1, "&lt;1", IF('Water Data'!S90&gt;99, "&gt;99", 'Water Data'!S90))),"-")</f>
        <v>22.721641540527344</v>
      </c>
      <c r="T92" s="36" t="str">
        <f>IF(ISNUMBER('Water Data'!T90),IF('Water Data'!T90=-999,"NA",IF('Water Data'!T90&lt;1, "&lt;1", IF('Water Data'!T90&gt;99, "&gt;99", 'Water Data'!T90))),"-")</f>
        <v>-</v>
      </c>
      <c r="U92" s="36" t="str">
        <f>IF(ISNUMBER('Water Data'!U90),IF('Water Data'!U90=-999,"NA",IF('Water Data'!U90&lt;1, "&lt;1", IF('Water Data'!U90&gt;99, "&gt;99", 'Water Data'!U90))),"-")</f>
        <v>-</v>
      </c>
      <c r="V92" s="36">
        <f>IF(ISNUMBER('Water Data'!V90),IF('Water Data'!V90=-999,"NA",IF('Water Data'!V90&lt;1, "&lt;1", IF('Water Data'!V90&gt;99, "&gt;99", 'Water Data'!V90))),"-")</f>
        <v>22.94525146484375</v>
      </c>
      <c r="W92" s="36" t="str">
        <f>IF(ISNUMBER('Water Data'!W90),IF('Water Data'!W90=-999,"NA",IF('Water Data'!W90&lt;1, "&lt;1", IF('Water Data'!W90&gt;99, "&gt;99", 'Water Data'!W90))),"-")</f>
        <v>-</v>
      </c>
      <c r="X92" s="36" t="str">
        <f>IF(ISNUMBER('Water Data'!X90),IF('Water Data'!X90=-999,"NA",IF('Water Data'!X90&lt;1, "&lt;1", IF('Water Data'!X90&gt;99, "&gt;99", 'Water Data'!X90))),"-")</f>
        <v>-</v>
      </c>
      <c r="Y92" s="36">
        <f>IF(ISNUMBER('Water Data'!Y90),IF('Water Data'!Y90=-999,"NA",IF('Water Data'!Y90&lt;1, "&lt;1", IF('Water Data'!Y90&gt;99, "&gt;99", 'Water Data'!Y90))),"-")</f>
        <v>1.8467822074890137</v>
      </c>
      <c r="Z92" s="5"/>
    </row>
    <row r="93" s="2" customFormat="true" hidden="true" x14ac:dyDescent="0.25">
      <c r="A93" s="37" t="str">
        <f>'Water Data'!A91</f>
        <v>Latin America and the Caribbean</v>
      </c>
      <c r="B93" s="5">
        <f>'Water Data'!B91</f>
        <v>2001</v>
      </c>
      <c r="C93" s="48">
        <f>'Water Data'!C91</f>
        <v>154626.5</v>
      </c>
      <c r="D93" s="8">
        <f>IF(ISNUMBER('Water Data'!D91),'Water Data'!D91,"-")</f>
        <v>74.881317138671875</v>
      </c>
      <c r="E93" s="8">
        <f>IF(ISNUMBER('Water Data'!E91),'Water Data'!E91,"-")</f>
        <v>19.114904403686523</v>
      </c>
      <c r="F93" s="8">
        <f>IF(ISNUMBER('Water Data'!F91),'Water Data'!F91,"-")</f>
        <v>37.931510925292969</v>
      </c>
      <c r="G93" s="8">
        <f>IF(ISNUMBER('Water Data'!G91),'Water Data'!G91,"-")</f>
        <v>42.953582763671875</v>
      </c>
      <c r="H93" s="36" t="str">
        <f>IF(ISNUMBER('Water Data'!H91),IF('Water Data'!H91=-999,"NA",IF('Water Data'!H91&lt;1, "&lt;1", IF('Water Data'!H91&gt;99, "&gt;99", 'Water Data'!H91))),"-")</f>
        <v>-</v>
      </c>
      <c r="I93" s="36" t="str">
        <f>IF(ISNUMBER('Water Data'!I91),IF('Water Data'!I91=-999,"NA",IF('Water Data'!I91&lt;1, "&lt;1", IF('Water Data'!I91&gt;99, "&gt;99", 'Water Data'!I91))),"-")</f>
        <v>-</v>
      </c>
      <c r="J93" s="36">
        <f>IF(ISNUMBER('Water Data'!J91),IF('Water Data'!J91=-999,"NA",IF('Water Data'!J91&lt;1, "&lt;1", IF('Water Data'!J91&gt;99, "&gt;99", 'Water Data'!J91))),"-")</f>
        <v>24.264030456542969</v>
      </c>
      <c r="K93" s="36" t="str">
        <f>IF(ISNUMBER('Water Data'!K91),IF('Water Data'!K91=-999,"NA",IF('Water Data'!K91&lt;1, "&lt;1", IF('Water Data'!K91&gt;99, "&gt;99", 'Water Data'!K91))),"-")</f>
        <v>-</v>
      </c>
      <c r="L93" s="36" t="str">
        <f>IF(ISNUMBER('Water Data'!L91),IF('Water Data'!L91=-999,"NA",IF('Water Data'!L91&lt;1, "&lt;1", IF('Water Data'!L91&gt;99, "&gt;99", 'Water Data'!L91))),"-")</f>
        <v>-</v>
      </c>
      <c r="M93" s="36">
        <f>IF(ISNUMBER('Water Data'!M91),IF('Water Data'!M91=-999,"NA",IF('Water Data'!M91&lt;1, "&lt;1", IF('Water Data'!M91&gt;99, "&gt;99", 'Water Data'!M91))),"-")</f>
        <v>5.1045689582824707</v>
      </c>
      <c r="N93" s="36" t="str">
        <f>IF(ISNUMBER('Water Data'!N91),IF('Water Data'!N91=-999,"NA",IF('Water Data'!N91&lt;1, "&lt;1", IF('Water Data'!N91&gt;99, "&gt;99", 'Water Data'!N91))),"-")</f>
        <v>-</v>
      </c>
      <c r="O93" s="36" t="str">
        <f>IF(ISNUMBER('Water Data'!O91),IF('Water Data'!O91=-999,"NA",IF('Water Data'!O91&lt;1, "&lt;1", IF('Water Data'!O91&gt;99, "&gt;99", 'Water Data'!O91))),"-")</f>
        <v>-</v>
      </c>
      <c r="P93" s="36">
        <f>IF(ISNUMBER('Water Data'!P91),IF('Water Data'!P91=-999,"NA",IF('Water Data'!P91&lt;1, "&lt;1", IF('Water Data'!P91&gt;99, "&gt;99", 'Water Data'!P91))),"-")</f>
        <v>46.436302185058594</v>
      </c>
      <c r="Q93" s="36" t="str">
        <f>IF(ISNUMBER('Water Data'!Q91),IF('Water Data'!Q91=-999,"NA",IF('Water Data'!Q91&lt;1, "&lt;1", IF('Water Data'!Q91&gt;99, "&gt;99", 'Water Data'!Q91))),"-")</f>
        <v>-</v>
      </c>
      <c r="R93" s="36" t="str">
        <f>IF(ISNUMBER('Water Data'!R91),IF('Water Data'!R91=-999,"NA",IF('Water Data'!R91&lt;1, "&lt;1", IF('Water Data'!R91&gt;99, "&gt;99", 'Water Data'!R91))),"-")</f>
        <v>-</v>
      </c>
      <c r="S93" s="36">
        <f>IF(ISNUMBER('Water Data'!S91),IF('Water Data'!S91=-999,"NA",IF('Water Data'!S91&lt;1, "&lt;1", IF('Water Data'!S91&gt;99, "&gt;99", 'Water Data'!S91))),"-")</f>
        <v>22.254793167114258</v>
      </c>
      <c r="T93" s="36" t="str">
        <f>IF(ISNUMBER('Water Data'!T91),IF('Water Data'!T91=-999,"NA",IF('Water Data'!T91&lt;1, "&lt;1", IF('Water Data'!T91&gt;99, "&gt;99", 'Water Data'!T91))),"-")</f>
        <v>-</v>
      </c>
      <c r="U93" s="36" t="str">
        <f>IF(ISNUMBER('Water Data'!U91),IF('Water Data'!U91=-999,"NA",IF('Water Data'!U91&lt;1, "&lt;1", IF('Water Data'!U91&gt;99, "&gt;99", 'Water Data'!U91))),"-")</f>
        <v>-</v>
      </c>
      <c r="V93" s="36">
        <f>IF(ISNUMBER('Water Data'!V91),IF('Water Data'!V91=-999,"NA",IF('Water Data'!V91&lt;1, "&lt;1", IF('Water Data'!V91&gt;99, "&gt;99", 'Water Data'!V91))),"-")</f>
        <v>22.562768936157227</v>
      </c>
      <c r="W93" s="36" t="str">
        <f>IF(ISNUMBER('Water Data'!W91),IF('Water Data'!W91=-999,"NA",IF('Water Data'!W91&lt;1, "&lt;1", IF('Water Data'!W91&gt;99, "&gt;99", 'Water Data'!W91))),"-")</f>
        <v>-</v>
      </c>
      <c r="X93" s="36" t="str">
        <f>IF(ISNUMBER('Water Data'!X91),IF('Water Data'!X91=-999,"NA",IF('Water Data'!X91&lt;1, "&lt;1", IF('Water Data'!X91&gt;99, "&gt;99", 'Water Data'!X91))),"-")</f>
        <v>-</v>
      </c>
      <c r="Y93" s="36">
        <f>IF(ISNUMBER('Water Data'!Y91),IF('Water Data'!Y91=-999,"NA",IF('Water Data'!Y91&lt;1, "&lt;1", IF('Water Data'!Y91&gt;99, "&gt;99", 'Water Data'!Y91))),"-")</f>
        <v>2.1686811447143555</v>
      </c>
      <c r="Z93" s="5"/>
    </row>
    <row r="94" s="2" customFormat="true" hidden="true" x14ac:dyDescent="0.25">
      <c r="A94" s="37" t="str">
        <f>'Water Data'!A92</f>
        <v>Latin America and the Caribbean</v>
      </c>
      <c r="B94" s="5">
        <f>'Water Data'!B92</f>
        <v>2002</v>
      </c>
      <c r="C94" s="48">
        <f>'Water Data'!C92</f>
        <v>155152.57999999999</v>
      </c>
      <c r="D94" s="8">
        <f>IF(ISNUMBER('Water Data'!D92),'Water Data'!D92,"-")</f>
        <v>75.213050842285156</v>
      </c>
      <c r="E94" s="8">
        <f>IF(ISNUMBER('Water Data'!E92),'Water Data'!E92,"-")</f>
        <v>19.007095336914063</v>
      </c>
      <c r="F94" s="8">
        <f>IF(ISNUMBER('Water Data'!F92),'Water Data'!F92,"-")</f>
        <v>37.945594787597656</v>
      </c>
      <c r="G94" s="8">
        <f>IF(ISNUMBER('Water Data'!G92),'Water Data'!G92,"-")</f>
        <v>43.047313690185547</v>
      </c>
      <c r="H94" s="36" t="str">
        <f>IF(ISNUMBER('Water Data'!H92),IF('Water Data'!H92=-999,"NA",IF('Water Data'!H92&lt;1, "&lt;1", IF('Water Data'!H92&gt;99, "&gt;99", 'Water Data'!H92))),"-")</f>
        <v>-</v>
      </c>
      <c r="I94" s="36" t="str">
        <f>IF(ISNUMBER('Water Data'!I92),IF('Water Data'!I92=-999,"NA",IF('Water Data'!I92&lt;1, "&lt;1", IF('Water Data'!I92&gt;99, "&gt;99", 'Water Data'!I92))),"-")</f>
        <v>-</v>
      </c>
      <c r="J94" s="36">
        <f>IF(ISNUMBER('Water Data'!J92),IF('Water Data'!J92=-999,"NA",IF('Water Data'!J92&lt;1, "&lt;1", IF('Water Data'!J92&gt;99, "&gt;99", 'Water Data'!J92))),"-")</f>
        <v>23.921354293823242</v>
      </c>
      <c r="K94" s="36" t="str">
        <f>IF(ISNUMBER('Water Data'!K92),IF('Water Data'!K92=-999,"NA",IF('Water Data'!K92&lt;1, "&lt;1", IF('Water Data'!K92&gt;99, "&gt;99", 'Water Data'!K92))),"-")</f>
        <v>-</v>
      </c>
      <c r="L94" s="36" t="str">
        <f>IF(ISNUMBER('Water Data'!L92),IF('Water Data'!L92=-999,"NA",IF('Water Data'!L92&lt;1, "&lt;1", IF('Water Data'!L92&gt;99, "&gt;99", 'Water Data'!L92))),"-")</f>
        <v>-</v>
      </c>
      <c r="M94" s="36">
        <f>IF(ISNUMBER('Water Data'!M92),IF('Water Data'!M92=-999,"NA",IF('Water Data'!M92&lt;1, "&lt;1", IF('Water Data'!M92&gt;99, "&gt;99", 'Water Data'!M92))),"-")</f>
        <v>5.0648999214172363</v>
      </c>
      <c r="N94" s="36" t="str">
        <f>IF(ISNUMBER('Water Data'!N92),IF('Water Data'!N92=-999,"NA",IF('Water Data'!N92&lt;1, "&lt;1", IF('Water Data'!N92&gt;99, "&gt;99", 'Water Data'!N92))),"-")</f>
        <v>-</v>
      </c>
      <c r="O94" s="36" t="str">
        <f>IF(ISNUMBER('Water Data'!O92),IF('Water Data'!O92=-999,"NA",IF('Water Data'!O92&lt;1, "&lt;1", IF('Water Data'!O92&gt;99, "&gt;99", 'Water Data'!O92))),"-")</f>
        <v>-</v>
      </c>
      <c r="P94" s="36">
        <f>IF(ISNUMBER('Water Data'!P92),IF('Water Data'!P92=-999,"NA",IF('Water Data'!P92&lt;1, "&lt;1", IF('Water Data'!P92&gt;99, "&gt;99", 'Water Data'!P92))),"-")</f>
        <v>45.501228332519531</v>
      </c>
      <c r="Q94" s="36" t="str">
        <f>IF(ISNUMBER('Water Data'!Q92),IF('Water Data'!Q92=-999,"NA",IF('Water Data'!Q92&lt;1, "&lt;1", IF('Water Data'!Q92&gt;99, "&gt;99", 'Water Data'!Q92))),"-")</f>
        <v>-</v>
      </c>
      <c r="R94" s="36" t="str">
        <f>IF(ISNUMBER('Water Data'!R92),IF('Water Data'!R92=-999,"NA",IF('Water Data'!R92&lt;1, "&lt;1", IF('Water Data'!R92&gt;99, "&gt;99", 'Water Data'!R92))),"-")</f>
        <v>-</v>
      </c>
      <c r="S94" s="36">
        <f>IF(ISNUMBER('Water Data'!S92),IF('Water Data'!S92=-999,"NA",IF('Water Data'!S92&lt;1, "&lt;1", IF('Water Data'!S92&gt;99, "&gt;99", 'Water Data'!S92))),"-")</f>
        <v>22.165460586547852</v>
      </c>
      <c r="T94" s="36" t="str">
        <f>IF(ISNUMBER('Water Data'!T92),IF('Water Data'!T92=-999,"NA",IF('Water Data'!T92&lt;1, "&lt;1", IF('Water Data'!T92&gt;99, "&gt;99", 'Water Data'!T92))),"-")</f>
        <v>-</v>
      </c>
      <c r="U94" s="36" t="str">
        <f>IF(ISNUMBER('Water Data'!U92),IF('Water Data'!U92=-999,"NA",IF('Water Data'!U92&lt;1, "&lt;1", IF('Water Data'!U92&gt;99, "&gt;99", 'Water Data'!U92))),"-")</f>
        <v>-</v>
      </c>
      <c r="V94" s="36">
        <f>IF(ISNUMBER('Water Data'!V92),IF('Water Data'!V92=-999,"NA",IF('Water Data'!V92&lt;1, "&lt;1", IF('Water Data'!V92&gt;99, "&gt;99", 'Water Data'!V92))),"-")</f>
        <v>22.346231460571289</v>
      </c>
      <c r="W94" s="36" t="str">
        <f>IF(ISNUMBER('Water Data'!W92),IF('Water Data'!W92=-999,"NA",IF('Water Data'!W92&lt;1, "&lt;1", IF('Water Data'!W92&gt;99, "&gt;99", 'Water Data'!W92))),"-")</f>
        <v>-</v>
      </c>
      <c r="X94" s="36" t="str">
        <f>IF(ISNUMBER('Water Data'!X92),IF('Water Data'!X92=-999,"NA",IF('Water Data'!X92&lt;1, "&lt;1", IF('Water Data'!X92&gt;99, "&gt;99", 'Water Data'!X92))),"-")</f>
        <v>-</v>
      </c>
      <c r="Y94" s="36">
        <f>IF(ISNUMBER('Water Data'!Y92),IF('Water Data'!Y92=-999,"NA",IF('Water Data'!Y92&lt;1, "&lt;1", IF('Water Data'!Y92&gt;99, "&gt;99", 'Water Data'!Y92))),"-")</f>
        <v>2.3486781120300293</v>
      </c>
      <c r="Z94" s="5"/>
    </row>
    <row r="95" s="2" customFormat="true" hidden="true" x14ac:dyDescent="0.25">
      <c r="A95" s="37" t="str">
        <f>'Water Data'!A93</f>
        <v>Latin America and the Caribbean</v>
      </c>
      <c r="B95" s="5">
        <f>'Water Data'!B93</f>
        <v>2003</v>
      </c>
      <c r="C95" s="48">
        <f>'Water Data'!C93</f>
        <v>155415.23699999999</v>
      </c>
      <c r="D95" s="8">
        <f>IF(ISNUMBER('Water Data'!D93),'Water Data'!D93,"-")</f>
        <v>75.516357421875</v>
      </c>
      <c r="E95" s="8">
        <f>IF(ISNUMBER('Water Data'!E93),'Water Data'!E93,"-")</f>
        <v>18.854402542114258</v>
      </c>
      <c r="F95" s="8">
        <f>IF(ISNUMBER('Water Data'!F93),'Water Data'!F93,"-")</f>
        <v>38.09844970703125</v>
      </c>
      <c r="G95" s="8">
        <f>IF(ISNUMBER('Water Data'!G93),'Water Data'!G93,"-")</f>
        <v>43.047149658203125</v>
      </c>
      <c r="H95" s="36" t="str">
        <f>IF(ISNUMBER('Water Data'!H93),IF('Water Data'!H93=-999,"NA",IF('Water Data'!H93&lt;1, "&lt;1", IF('Water Data'!H93&gt;99, "&gt;99", 'Water Data'!H93))),"-")</f>
        <v>-</v>
      </c>
      <c r="I95" s="36" t="str">
        <f>IF(ISNUMBER('Water Data'!I93),IF('Water Data'!I93=-999,"NA",IF('Water Data'!I93&lt;1, "&lt;1", IF('Water Data'!I93&gt;99, "&gt;99", 'Water Data'!I93))),"-")</f>
        <v>-</v>
      </c>
      <c r="J95" s="36">
        <f>IF(ISNUMBER('Water Data'!J93),IF('Water Data'!J93=-999,"NA",IF('Water Data'!J93&lt;1, "&lt;1", IF('Water Data'!J93&gt;99, "&gt;99", 'Water Data'!J93))),"-")</f>
        <v>23.675947189331055</v>
      </c>
      <c r="K95" s="36" t="str">
        <f>IF(ISNUMBER('Water Data'!K93),IF('Water Data'!K93=-999,"NA",IF('Water Data'!K93&lt;1, "&lt;1", IF('Water Data'!K93&gt;99, "&gt;99", 'Water Data'!K93))),"-")</f>
        <v>-</v>
      </c>
      <c r="L95" s="36" t="str">
        <f>IF(ISNUMBER('Water Data'!L93),IF('Water Data'!L93=-999,"NA",IF('Water Data'!L93&lt;1, "&lt;1", IF('Water Data'!L93&gt;99, "&gt;99", 'Water Data'!L93))),"-")</f>
        <v>-</v>
      </c>
      <c r="M95" s="36">
        <f>IF(ISNUMBER('Water Data'!M93),IF('Water Data'!M93=-999,"NA",IF('Water Data'!M93&lt;1, "&lt;1", IF('Water Data'!M93&gt;99, "&gt;99", 'Water Data'!M93))),"-")</f>
        <v>5.028022289276123</v>
      </c>
      <c r="N95" s="36" t="str">
        <f>IF(ISNUMBER('Water Data'!N93),IF('Water Data'!N93=-999,"NA",IF('Water Data'!N93&lt;1, "&lt;1", IF('Water Data'!N93&gt;99, "&gt;99", 'Water Data'!N93))),"-")</f>
        <v>-</v>
      </c>
      <c r="O95" s="36" t="str">
        <f>IF(ISNUMBER('Water Data'!O93),IF('Water Data'!O93=-999,"NA",IF('Water Data'!O93&lt;1, "&lt;1", IF('Water Data'!O93&gt;99, "&gt;99", 'Water Data'!O93))),"-")</f>
        <v>-</v>
      </c>
      <c r="P95" s="36">
        <f>IF(ISNUMBER('Water Data'!P93),IF('Water Data'!P93=-999,"NA",IF('Water Data'!P93&lt;1, "&lt;1", IF('Water Data'!P93&gt;99, "&gt;99", 'Water Data'!P93))),"-")</f>
        <v>45.263351440429688</v>
      </c>
      <c r="Q95" s="36" t="str">
        <f>IF(ISNUMBER('Water Data'!Q93),IF('Water Data'!Q93=-999,"NA",IF('Water Data'!Q93&lt;1, "&lt;1", IF('Water Data'!Q93&gt;99, "&gt;99", 'Water Data'!Q93))),"-")</f>
        <v>-</v>
      </c>
      <c r="R95" s="36" t="str">
        <f>IF(ISNUMBER('Water Data'!R93),IF('Water Data'!R93=-999,"NA",IF('Water Data'!R93&lt;1, "&lt;1", IF('Water Data'!R93&gt;99, "&gt;99", 'Water Data'!R93))),"-")</f>
        <v>-</v>
      </c>
      <c r="S95" s="36">
        <f>IF(ISNUMBER('Water Data'!S93),IF('Water Data'!S93=-999,"NA",IF('Water Data'!S93&lt;1, "&lt;1", IF('Water Data'!S93&gt;99, "&gt;99", 'Water Data'!S93))),"-")</f>
        <v>22.073556900024414</v>
      </c>
      <c r="T95" s="36" t="str">
        <f>IF(ISNUMBER('Water Data'!T93),IF('Water Data'!T93=-999,"NA",IF('Water Data'!T93&lt;1, "&lt;1", IF('Water Data'!T93&gt;99, "&gt;99", 'Water Data'!T93))),"-")</f>
        <v>-</v>
      </c>
      <c r="U95" s="36" t="str">
        <f>IF(ISNUMBER('Water Data'!U93),IF('Water Data'!U93=-999,"NA",IF('Water Data'!U93&lt;1, "&lt;1", IF('Water Data'!U93&gt;99, "&gt;99", 'Water Data'!U93))),"-")</f>
        <v>-</v>
      </c>
      <c r="V95" s="36">
        <f>IF(ISNUMBER('Water Data'!V93),IF('Water Data'!V93=-999,"NA",IF('Water Data'!V93&lt;1, "&lt;1", IF('Water Data'!V93&gt;99, "&gt;99", 'Water Data'!V93))),"-")</f>
        <v>22.33428955078125</v>
      </c>
      <c r="W95" s="36" t="str">
        <f>IF(ISNUMBER('Water Data'!W93),IF('Water Data'!W93=-999,"NA",IF('Water Data'!W93&lt;1, "&lt;1", IF('Water Data'!W93&gt;99, "&gt;99", 'Water Data'!W93))),"-")</f>
        <v>-</v>
      </c>
      <c r="X95" s="36" t="str">
        <f>IF(ISNUMBER('Water Data'!X93),IF('Water Data'!X93=-999,"NA",IF('Water Data'!X93&lt;1, "&lt;1", IF('Water Data'!X93&gt;99, "&gt;99", 'Water Data'!X93))),"-")</f>
        <v>-</v>
      </c>
      <c r="Y95" s="36">
        <f>IF(ISNUMBER('Water Data'!Y93),IF('Water Data'!Y93=-999,"NA",IF('Water Data'!Y93&lt;1, "&lt;1", IF('Water Data'!Y93&gt;99, "&gt;99", 'Water Data'!Y93))),"-")</f>
        <v>2.7737364768981934</v>
      </c>
      <c r="Z95" s="5"/>
    </row>
    <row r="96" s="2" customFormat="true" hidden="true" x14ac:dyDescent="0.25">
      <c r="A96" s="37" t="str">
        <f>'Water Data'!A94</f>
        <v>Latin America and the Caribbean</v>
      </c>
      <c r="B96" s="5">
        <f>'Water Data'!B94</f>
        <v>2004</v>
      </c>
      <c r="C96" s="48">
        <f>'Water Data'!C94</f>
        <v>157260.66200000001</v>
      </c>
      <c r="D96" s="8">
        <f>IF(ISNUMBER('Water Data'!D94),'Water Data'!D94,"-")</f>
        <v>75.884162902832031</v>
      </c>
      <c r="E96" s="8">
        <f>IF(ISNUMBER('Water Data'!E94),'Water Data'!E94,"-")</f>
        <v>18.870891571044922</v>
      </c>
      <c r="F96" s="8">
        <f>IF(ISNUMBER('Water Data'!F94),'Water Data'!F94,"-")</f>
        <v>38.106231689453125</v>
      </c>
      <c r="G96" s="8">
        <f>IF(ISNUMBER('Water Data'!G94),'Water Data'!G94,"-")</f>
        <v>43.022876739501953</v>
      </c>
      <c r="H96" s="36" t="str">
        <f>IF(ISNUMBER('Water Data'!H94),IF('Water Data'!H94=-999,"NA",IF('Water Data'!H94&lt;1, "&lt;1", IF('Water Data'!H94&gt;99, "&gt;99", 'Water Data'!H94))),"-")</f>
        <v>-</v>
      </c>
      <c r="I96" s="36" t="str">
        <f>IF(ISNUMBER('Water Data'!I94),IF('Water Data'!I94=-999,"NA",IF('Water Data'!I94&lt;1, "&lt;1", IF('Water Data'!I94&gt;99, "&gt;99", 'Water Data'!I94))),"-")</f>
        <v>-</v>
      </c>
      <c r="J96" s="36">
        <f>IF(ISNUMBER('Water Data'!J94),IF('Water Data'!J94=-999,"NA",IF('Water Data'!J94&lt;1, "&lt;1", IF('Water Data'!J94&gt;99, "&gt;99", 'Water Data'!J94))),"-")</f>
        <v>23.484945297241211</v>
      </c>
      <c r="K96" s="36" t="str">
        <f>IF(ISNUMBER('Water Data'!K94),IF('Water Data'!K94=-999,"NA",IF('Water Data'!K94&lt;1, "&lt;1", IF('Water Data'!K94&gt;99, "&gt;99", 'Water Data'!K94))),"-")</f>
        <v>-</v>
      </c>
      <c r="L96" s="36" t="str">
        <f>IF(ISNUMBER('Water Data'!L94),IF('Water Data'!L94=-999,"NA",IF('Water Data'!L94&lt;1, "&lt;1", IF('Water Data'!L94&gt;99, "&gt;99", 'Water Data'!L94))),"-")</f>
        <v>-</v>
      </c>
      <c r="M96" s="36">
        <f>IF(ISNUMBER('Water Data'!M94),IF('Water Data'!M94=-999,"NA",IF('Water Data'!M94&lt;1, "&lt;1", IF('Water Data'!M94&gt;99, "&gt;99", 'Water Data'!M94))),"-")</f>
        <v>4.9767546653747559</v>
      </c>
      <c r="N96" s="36" t="str">
        <f>IF(ISNUMBER('Water Data'!N94),IF('Water Data'!N94=-999,"NA",IF('Water Data'!N94&lt;1, "&lt;1", IF('Water Data'!N94&gt;99, "&gt;99", 'Water Data'!N94))),"-")</f>
        <v>-</v>
      </c>
      <c r="O96" s="36" t="str">
        <f>IF(ISNUMBER('Water Data'!O94),IF('Water Data'!O94=-999,"NA",IF('Water Data'!O94&lt;1, "&lt;1", IF('Water Data'!O94&gt;99, "&gt;99", 'Water Data'!O94))),"-")</f>
        <v>-</v>
      </c>
      <c r="P96" s="36">
        <f>IF(ISNUMBER('Water Data'!P94),IF('Water Data'!P94=-999,"NA",IF('Water Data'!P94&lt;1, "&lt;1", IF('Water Data'!P94&gt;99, "&gt;99", 'Water Data'!P94))),"-")</f>
        <v>45.096820831298828</v>
      </c>
      <c r="Q96" s="36" t="str">
        <f>IF(ISNUMBER('Water Data'!Q94),IF('Water Data'!Q94=-999,"NA",IF('Water Data'!Q94&lt;1, "&lt;1", IF('Water Data'!Q94&gt;99, "&gt;99", 'Water Data'!Q94))),"-")</f>
        <v>-</v>
      </c>
      <c r="R96" s="36" t="str">
        <f>IF(ISNUMBER('Water Data'!R94),IF('Water Data'!R94=-999,"NA",IF('Water Data'!R94&lt;1, "&lt;1", IF('Water Data'!R94&gt;99, "&gt;99", 'Water Data'!R94))),"-")</f>
        <v>-</v>
      </c>
      <c r="S96" s="36">
        <f>IF(ISNUMBER('Water Data'!S94),IF('Water Data'!S94=-999,"NA",IF('Water Data'!S94&lt;1, "&lt;1", IF('Water Data'!S94&gt;99, "&gt;99", 'Water Data'!S94))),"-")</f>
        <v>21.662885665893555</v>
      </c>
      <c r="T96" s="36" t="str">
        <f>IF(ISNUMBER('Water Data'!T94),IF('Water Data'!T94=-999,"NA",IF('Water Data'!T94&lt;1, "&lt;1", IF('Water Data'!T94&gt;99, "&gt;99", 'Water Data'!T94))),"-")</f>
        <v>-</v>
      </c>
      <c r="U96" s="36" t="str">
        <f>IF(ISNUMBER('Water Data'!U94),IF('Water Data'!U94=-999,"NA",IF('Water Data'!U94&lt;1, "&lt;1", IF('Water Data'!U94&gt;99, "&gt;99", 'Water Data'!U94))),"-")</f>
        <v>-</v>
      </c>
      <c r="V96" s="36">
        <f>IF(ISNUMBER('Water Data'!V94),IF('Water Data'!V94=-999,"NA",IF('Water Data'!V94&lt;1, "&lt;1", IF('Water Data'!V94&gt;99, "&gt;99", 'Water Data'!V94))),"-")</f>
        <v>22.414896011352539</v>
      </c>
      <c r="W96" s="36" t="str">
        <f>IF(ISNUMBER('Water Data'!W94),IF('Water Data'!W94=-999,"NA",IF('Water Data'!W94&lt;1, "&lt;1", IF('Water Data'!W94&gt;99, "&gt;99", 'Water Data'!W94))),"-")</f>
        <v>-</v>
      </c>
      <c r="X96" s="36" t="str">
        <f>IF(ISNUMBER('Water Data'!X94),IF('Water Data'!X94=-999,"NA",IF('Water Data'!X94&lt;1, "&lt;1", IF('Water Data'!X94&gt;99, "&gt;99", 'Water Data'!X94))),"-")</f>
        <v>-</v>
      </c>
      <c r="Y96" s="36">
        <f>IF(ISNUMBER('Water Data'!Y94),IF('Water Data'!Y94=-999,"NA",IF('Water Data'!Y94&lt;1, "&lt;1", IF('Water Data'!Y94&gt;99, "&gt;99", 'Water Data'!Y94))),"-")</f>
        <v>3.2955858707427979</v>
      </c>
      <c r="Z96" s="5"/>
    </row>
    <row r="97" s="2" customFormat="true" hidden="true" x14ac:dyDescent="0.25">
      <c r="A97" s="37" t="str">
        <f>'Water Data'!A95</f>
        <v>Latin America and the Caribbean</v>
      </c>
      <c r="B97" s="5">
        <f>'Water Data'!B95</f>
        <v>2005</v>
      </c>
      <c r="C97" s="48">
        <f>'Water Data'!C95</f>
        <v>156993.87899999999</v>
      </c>
      <c r="D97" s="8">
        <f>IF(ISNUMBER('Water Data'!D95),'Water Data'!D95,"-")</f>
        <v>76.157371520996094</v>
      </c>
      <c r="E97" s="8">
        <f>IF(ISNUMBER('Water Data'!E95),'Water Data'!E95,"-")</f>
        <v>18.698724746704102</v>
      </c>
      <c r="F97" s="8">
        <f>IF(ISNUMBER('Water Data'!F95),'Water Data'!F95,"-")</f>
        <v>37.997467041015625</v>
      </c>
      <c r="G97" s="8">
        <f>IF(ISNUMBER('Water Data'!G95),'Water Data'!G95,"-")</f>
        <v>43.303810119628906</v>
      </c>
      <c r="H97" s="36" t="str">
        <f>IF(ISNUMBER('Water Data'!H95),IF('Water Data'!H95=-999,"NA",IF('Water Data'!H95&lt;1, "&lt;1", IF('Water Data'!H95&gt;99, "&gt;99", 'Water Data'!H95))),"-")</f>
        <v>-</v>
      </c>
      <c r="I97" s="36" t="str">
        <f>IF(ISNUMBER('Water Data'!I95),IF('Water Data'!I95=-999,"NA",IF('Water Data'!I95&lt;1, "&lt;1", IF('Water Data'!I95&gt;99, "&gt;99", 'Water Data'!I95))),"-")</f>
        <v>-</v>
      </c>
      <c r="J97" s="36">
        <f>IF(ISNUMBER('Water Data'!J95),IF('Water Data'!J95=-999,"NA",IF('Water Data'!J95&lt;1, "&lt;1", IF('Water Data'!J95&gt;99, "&gt;99", 'Water Data'!J95))),"-")</f>
        <v>22.907154083251953</v>
      </c>
      <c r="K97" s="36" t="str">
        <f>IF(ISNUMBER('Water Data'!K95),IF('Water Data'!K95=-999,"NA",IF('Water Data'!K95&lt;1, "&lt;1", IF('Water Data'!K95&gt;99, "&gt;99", 'Water Data'!K95))),"-")</f>
        <v>-</v>
      </c>
      <c r="L97" s="36" t="str">
        <f>IF(ISNUMBER('Water Data'!L95),IF('Water Data'!L95=-999,"NA",IF('Water Data'!L95&lt;1, "&lt;1", IF('Water Data'!L95&gt;99, "&gt;99", 'Water Data'!L95))),"-")</f>
        <v>-</v>
      </c>
      <c r="M97" s="36">
        <f>IF(ISNUMBER('Water Data'!M95),IF('Water Data'!M95=-999,"NA",IF('Water Data'!M95&lt;1, "&lt;1", IF('Water Data'!M95&gt;99, "&gt;99", 'Water Data'!M95))),"-")</f>
        <v>4.8399491310119629</v>
      </c>
      <c r="N97" s="36" t="str">
        <f>IF(ISNUMBER('Water Data'!N95),IF('Water Data'!N95=-999,"NA",IF('Water Data'!N95&lt;1, "&lt;1", IF('Water Data'!N95&gt;99, "&gt;99", 'Water Data'!N95))),"-")</f>
        <v>-</v>
      </c>
      <c r="O97" s="36" t="str">
        <f>IF(ISNUMBER('Water Data'!O95),IF('Water Data'!O95=-999,"NA",IF('Water Data'!O95&lt;1, "&lt;1", IF('Water Data'!O95&gt;99, "&gt;99", 'Water Data'!O95))),"-")</f>
        <v>-</v>
      </c>
      <c r="P97" s="36">
        <f>IF(ISNUMBER('Water Data'!P95),IF('Water Data'!P95=-999,"NA",IF('Water Data'!P95&lt;1, "&lt;1", IF('Water Data'!P95&gt;99, "&gt;99", 'Water Data'!P95))),"-")</f>
        <v>43.672744750976563</v>
      </c>
      <c r="Q97" s="36" t="str">
        <f>IF(ISNUMBER('Water Data'!Q95),IF('Water Data'!Q95=-999,"NA",IF('Water Data'!Q95&lt;1, "&lt;1", IF('Water Data'!Q95&gt;99, "&gt;99", 'Water Data'!Q95))),"-")</f>
        <v>-</v>
      </c>
      <c r="R97" s="36" t="str">
        <f>IF(ISNUMBER('Water Data'!R95),IF('Water Data'!R95=-999,"NA",IF('Water Data'!R95&lt;1, "&lt;1", IF('Water Data'!R95&gt;99, "&gt;99", 'Water Data'!R95))),"-")</f>
        <v>-</v>
      </c>
      <c r="S97" s="36">
        <f>IF(ISNUMBER('Water Data'!S95),IF('Water Data'!S95=-999,"NA",IF('Water Data'!S95&lt;1, "&lt;1", IF('Water Data'!S95&gt;99, "&gt;99", 'Water Data'!S95))),"-")</f>
        <v>21.550773620605469</v>
      </c>
      <c r="T97" s="36" t="str">
        <f>IF(ISNUMBER('Water Data'!T95),IF('Water Data'!T95=-999,"NA",IF('Water Data'!T95&lt;1, "&lt;1", IF('Water Data'!T95&gt;99, "&gt;99", 'Water Data'!T95))),"-")</f>
        <v>-</v>
      </c>
      <c r="U97" s="36" t="str">
        <f>IF(ISNUMBER('Water Data'!U95),IF('Water Data'!U95=-999,"NA",IF('Water Data'!U95&lt;1, "&lt;1", IF('Water Data'!U95&gt;99, "&gt;99", 'Water Data'!U95))),"-")</f>
        <v>-</v>
      </c>
      <c r="V97" s="36">
        <f>IF(ISNUMBER('Water Data'!V95),IF('Water Data'!V95=-999,"NA",IF('Water Data'!V95&lt;1, "&lt;1", IF('Water Data'!V95&gt;99, "&gt;99", 'Water Data'!V95))),"-")</f>
        <v>22.867008209228516</v>
      </c>
      <c r="W97" s="36" t="str">
        <f>IF(ISNUMBER('Water Data'!W95),IF('Water Data'!W95=-999,"NA",IF('Water Data'!W95&lt;1, "&lt;1", IF('Water Data'!W95&gt;99, "&gt;99", 'Water Data'!W95))),"-")</f>
        <v>-</v>
      </c>
      <c r="X97" s="36" t="str">
        <f>IF(ISNUMBER('Water Data'!X95),IF('Water Data'!X95=-999,"NA",IF('Water Data'!X95&lt;1, "&lt;1", IF('Water Data'!X95&gt;99, "&gt;99", 'Water Data'!X95))),"-")</f>
        <v>-</v>
      </c>
      <c r="Y97" s="36">
        <f>IF(ISNUMBER('Water Data'!Y95),IF('Water Data'!Y95=-999,"NA",IF('Water Data'!Y95&lt;1, "&lt;1", IF('Water Data'!Y95&gt;99, "&gt;99", 'Water Data'!Y95))),"-")</f>
        <v>6.2561602592468262</v>
      </c>
      <c r="Z97" s="5"/>
    </row>
    <row r="98" s="2" customFormat="true" hidden="true" x14ac:dyDescent="0.25">
      <c r="A98" s="37" t="str">
        <f>'Water Data'!A96</f>
        <v>Latin America and the Caribbean</v>
      </c>
      <c r="B98" s="5">
        <f>'Water Data'!B96</f>
        <v>2006</v>
      </c>
      <c r="C98" s="48">
        <f>'Water Data'!C96</f>
        <v>155515.342</v>
      </c>
      <c r="D98" s="8">
        <f>IF(ISNUMBER('Water Data'!D96),'Water Data'!D96,"-")</f>
        <v>76.403266906738281</v>
      </c>
      <c r="E98" s="8">
        <f>IF(ISNUMBER('Water Data'!E96),'Water Data'!E96,"-")</f>
        <v>18.015842437744141</v>
      </c>
      <c r="F98" s="8">
        <f>IF(ISNUMBER('Water Data'!F96),'Water Data'!F96,"-")</f>
        <v>38.172466278076172</v>
      </c>
      <c r="G98" s="8">
        <f>IF(ISNUMBER('Water Data'!G96),'Water Data'!G96,"-")</f>
        <v>43.811691284179688</v>
      </c>
      <c r="H98" s="36" t="str">
        <f>IF(ISNUMBER('Water Data'!H96),IF('Water Data'!H96=-999,"NA",IF('Water Data'!H96&lt;1, "&lt;1", IF('Water Data'!H96&gt;99, "&gt;99", 'Water Data'!H96))),"-")</f>
        <v>-</v>
      </c>
      <c r="I98" s="36" t="str">
        <f>IF(ISNUMBER('Water Data'!I96),IF('Water Data'!I96=-999,"NA",IF('Water Data'!I96&lt;1, "&lt;1", IF('Water Data'!I96&gt;99, "&gt;99", 'Water Data'!I96))),"-")</f>
        <v>-</v>
      </c>
      <c r="J98" s="36">
        <f>IF(ISNUMBER('Water Data'!J96),IF('Water Data'!J96=-999,"NA",IF('Water Data'!J96&lt;1, "&lt;1", IF('Water Data'!J96&gt;99, "&gt;99", 'Water Data'!J96))),"-")</f>
        <v>22.289247512817383</v>
      </c>
      <c r="K98" s="36" t="str">
        <f>IF(ISNUMBER('Water Data'!K96),IF('Water Data'!K96=-999,"NA",IF('Water Data'!K96&lt;1, "&lt;1", IF('Water Data'!K96&gt;99, "&gt;99", 'Water Data'!K96))),"-")</f>
        <v>-</v>
      </c>
      <c r="L98" s="36" t="str">
        <f>IF(ISNUMBER('Water Data'!L96),IF('Water Data'!L96=-999,"NA",IF('Water Data'!L96&lt;1, "&lt;1", IF('Water Data'!L96&gt;99, "&gt;99", 'Water Data'!L96))),"-")</f>
        <v>-</v>
      </c>
      <c r="M98" s="36">
        <f>IF(ISNUMBER('Water Data'!M96),IF('Water Data'!M96=-999,"NA",IF('Water Data'!M96&lt;1, "&lt;1", IF('Water Data'!M96&gt;99, "&gt;99", 'Water Data'!M96))),"-")</f>
        <v>4.7066144943237305</v>
      </c>
      <c r="N98" s="36" t="str">
        <f>IF(ISNUMBER('Water Data'!N96),IF('Water Data'!N96=-999,"NA",IF('Water Data'!N96&lt;1, "&lt;1", IF('Water Data'!N96&gt;99, "&gt;99", 'Water Data'!N96))),"-")</f>
        <v>-</v>
      </c>
      <c r="O98" s="36" t="str">
        <f>IF(ISNUMBER('Water Data'!O96),IF('Water Data'!O96=-999,"NA",IF('Water Data'!O96&lt;1, "&lt;1", IF('Water Data'!O96&gt;99, "&gt;99", 'Water Data'!O96))),"-")</f>
        <v>-</v>
      </c>
      <c r="P98" s="36">
        <f>IF(ISNUMBER('Water Data'!P96),IF('Water Data'!P96=-999,"NA",IF('Water Data'!P96&lt;1, "&lt;1", IF('Water Data'!P96&gt;99, "&gt;99", 'Water Data'!P96))),"-")</f>
        <v>41.664215087890625</v>
      </c>
      <c r="Q98" s="36" t="str">
        <f>IF(ISNUMBER('Water Data'!Q96),IF('Water Data'!Q96=-999,"NA",IF('Water Data'!Q96&lt;1, "&lt;1", IF('Water Data'!Q96&gt;99, "&gt;99", 'Water Data'!Q96))),"-")</f>
        <v>-</v>
      </c>
      <c r="R98" s="36" t="str">
        <f>IF(ISNUMBER('Water Data'!R96),IF('Water Data'!R96=-999,"NA",IF('Water Data'!R96&lt;1, "&lt;1", IF('Water Data'!R96&gt;99, "&gt;99", 'Water Data'!R96))),"-")</f>
        <v>-</v>
      </c>
      <c r="S98" s="36">
        <f>IF(ISNUMBER('Water Data'!S96),IF('Water Data'!S96=-999,"NA",IF('Water Data'!S96&lt;1, "&lt;1", IF('Water Data'!S96&gt;99, "&gt;99", 'Water Data'!S96))),"-")</f>
        <v>21.387693405151367</v>
      </c>
      <c r="T98" s="36" t="str">
        <f>IF(ISNUMBER('Water Data'!T96),IF('Water Data'!T96=-999,"NA",IF('Water Data'!T96&lt;1, "&lt;1", IF('Water Data'!T96&gt;99, "&gt;99", 'Water Data'!T96))),"-")</f>
        <v>-</v>
      </c>
      <c r="U98" s="36" t="str">
        <f>IF(ISNUMBER('Water Data'!U96),IF('Water Data'!U96=-999,"NA",IF('Water Data'!U96&lt;1, "&lt;1", IF('Water Data'!U96&gt;99, "&gt;99", 'Water Data'!U96))),"-")</f>
        <v>-</v>
      </c>
      <c r="V98" s="36">
        <f>IF(ISNUMBER('Water Data'!V96),IF('Water Data'!V96=-999,"NA",IF('Water Data'!V96&lt;1, "&lt;1", IF('Water Data'!V96&gt;99, "&gt;99", 'Water Data'!V96))),"-")</f>
        <v>22.423194885253906</v>
      </c>
      <c r="W98" s="36" t="str">
        <f>IF(ISNUMBER('Water Data'!W96),IF('Water Data'!W96=-999,"NA",IF('Water Data'!W96&lt;1, "&lt;1", IF('Water Data'!W96&gt;99, "&gt;99", 'Water Data'!W96))),"-")</f>
        <v>-</v>
      </c>
      <c r="X98" s="36" t="str">
        <f>IF(ISNUMBER('Water Data'!X96),IF('Water Data'!X96=-999,"NA",IF('Water Data'!X96&lt;1, "&lt;1", IF('Water Data'!X96&gt;99, "&gt;99", 'Water Data'!X96))),"-")</f>
        <v>-</v>
      </c>
      <c r="Y98" s="36">
        <f>IF(ISNUMBER('Water Data'!Y96),IF('Water Data'!Y96=-999,"NA",IF('Water Data'!Y96&lt;1, "&lt;1", IF('Water Data'!Y96&gt;99, "&gt;99", 'Water Data'!Y96))),"-")</f>
        <v>6.762664794921875</v>
      </c>
      <c r="Z98" s="5"/>
    </row>
    <row r="99" s="2" customFormat="true" hidden="true" x14ac:dyDescent="0.25">
      <c r="A99" s="37" t="str">
        <f>'Water Data'!A97</f>
        <v>Latin America and the Caribbean</v>
      </c>
      <c r="B99" s="5">
        <f>'Water Data'!B97</f>
        <v>2007</v>
      </c>
      <c r="C99" s="48">
        <f>'Water Data'!C97</f>
        <v>156523.622</v>
      </c>
      <c r="D99" s="8">
        <f>IF(ISNUMBER('Water Data'!D97),'Water Data'!D97,"-")</f>
        <v>76.736526489257813</v>
      </c>
      <c r="E99" s="8">
        <f>IF(ISNUMBER('Water Data'!E97),'Water Data'!E97,"-")</f>
        <v>18.141307830810547</v>
      </c>
      <c r="F99" s="8">
        <f>IF(ISNUMBER('Water Data'!F97),'Water Data'!F97,"-")</f>
        <v>38.002407073974609</v>
      </c>
      <c r="G99" s="8">
        <f>IF(ISNUMBER('Water Data'!G97),'Water Data'!G97,"-")</f>
        <v>43.856285095214844</v>
      </c>
      <c r="H99" s="36" t="str">
        <f>IF(ISNUMBER('Water Data'!H97),IF('Water Data'!H97=-999,"NA",IF('Water Data'!H97&lt;1, "&lt;1", IF('Water Data'!H97&gt;99, "&gt;99", 'Water Data'!H97))),"-")</f>
        <v>-</v>
      </c>
      <c r="I99" s="36" t="str">
        <f>IF(ISNUMBER('Water Data'!I97),IF('Water Data'!I97=-999,"NA",IF('Water Data'!I97&lt;1, "&lt;1", IF('Water Data'!I97&gt;99, "&gt;99", 'Water Data'!I97))),"-")</f>
        <v>-</v>
      </c>
      <c r="J99" s="36">
        <f>IF(ISNUMBER('Water Data'!J97),IF('Water Data'!J97=-999,"NA",IF('Water Data'!J97&lt;1, "&lt;1", IF('Water Data'!J97&gt;99, "&gt;99", 'Water Data'!J97))),"-")</f>
        <v>21.758459091186523</v>
      </c>
      <c r="K99" s="36" t="str">
        <f>IF(ISNUMBER('Water Data'!K97),IF('Water Data'!K97=-999,"NA",IF('Water Data'!K97&lt;1, "&lt;1", IF('Water Data'!K97&gt;99, "&gt;99", 'Water Data'!K97))),"-")</f>
        <v>-</v>
      </c>
      <c r="L99" s="36" t="str">
        <f>IF(ISNUMBER('Water Data'!L97),IF('Water Data'!L97=-999,"NA",IF('Water Data'!L97&lt;1, "&lt;1", IF('Water Data'!L97&gt;99, "&gt;99", 'Water Data'!L97))),"-")</f>
        <v>-</v>
      </c>
      <c r="M99" s="36">
        <f>IF(ISNUMBER('Water Data'!M97),IF('Water Data'!M97=-999,"NA",IF('Water Data'!M97&lt;1, "&lt;1", IF('Water Data'!M97&gt;99, "&gt;99", 'Water Data'!M97))),"-")</f>
        <v>5.2659897804260254</v>
      </c>
      <c r="N99" s="36" t="str">
        <f>IF(ISNUMBER('Water Data'!N97),IF('Water Data'!N97=-999,"NA",IF('Water Data'!N97&lt;1, "&lt;1", IF('Water Data'!N97&gt;99, "&gt;99", 'Water Data'!N97))),"-")</f>
        <v>-</v>
      </c>
      <c r="O99" s="36" t="str">
        <f>IF(ISNUMBER('Water Data'!O97),IF('Water Data'!O97=-999,"NA",IF('Water Data'!O97&lt;1, "&lt;1", IF('Water Data'!O97&gt;99, "&gt;99", 'Water Data'!O97))),"-")</f>
        <v>-</v>
      </c>
      <c r="P99" s="36">
        <f>IF(ISNUMBER('Water Data'!P97),IF('Water Data'!P97=-999,"NA",IF('Water Data'!P97&lt;1, "&lt;1", IF('Water Data'!P97&gt;99, "&gt;99", 'Water Data'!P97))),"-")</f>
        <v>41.936565399169922</v>
      </c>
      <c r="Q99" s="36" t="str">
        <f>IF(ISNUMBER('Water Data'!Q97),IF('Water Data'!Q97=-999,"NA",IF('Water Data'!Q97&lt;1, "&lt;1", IF('Water Data'!Q97&gt;99, "&gt;99", 'Water Data'!Q97))),"-")</f>
        <v>-</v>
      </c>
      <c r="R99" s="36" t="str">
        <f>IF(ISNUMBER('Water Data'!R97),IF('Water Data'!R97=-999,"NA",IF('Water Data'!R97&lt;1, "&lt;1", IF('Water Data'!R97&gt;99, "&gt;99", 'Water Data'!R97))),"-")</f>
        <v>-</v>
      </c>
      <c r="S99" s="36">
        <f>IF(ISNUMBER('Water Data'!S97),IF('Water Data'!S97=-999,"NA",IF('Water Data'!S97&lt;1, "&lt;1", IF('Water Data'!S97&gt;99, "&gt;99", 'Water Data'!S97))),"-")</f>
        <v>21.32496452331543</v>
      </c>
      <c r="T99" s="36" t="str">
        <f>IF(ISNUMBER('Water Data'!T97),IF('Water Data'!T97=-999,"NA",IF('Water Data'!T97&lt;1, "&lt;1", IF('Water Data'!T97&gt;99, "&gt;99", 'Water Data'!T97))),"-")</f>
        <v>-</v>
      </c>
      <c r="U99" s="36" t="str">
        <f>IF(ISNUMBER('Water Data'!U97),IF('Water Data'!U97=-999,"NA",IF('Water Data'!U97&lt;1, "&lt;1", IF('Water Data'!U97&gt;99, "&gt;99", 'Water Data'!U97))),"-")</f>
        <v>-</v>
      </c>
      <c r="V99" s="36">
        <f>IF(ISNUMBER('Water Data'!V97),IF('Water Data'!V97=-999,"NA",IF('Water Data'!V97&lt;1, "&lt;1", IF('Water Data'!V97&gt;99, "&gt;99", 'Water Data'!V97))),"-")</f>
        <v>22.060260772705078</v>
      </c>
      <c r="W99" s="36" t="str">
        <f>IF(ISNUMBER('Water Data'!W97),IF('Water Data'!W97=-999,"NA",IF('Water Data'!W97&lt;1, "&lt;1", IF('Water Data'!W97&gt;99, "&gt;99", 'Water Data'!W97))),"-")</f>
        <v>-</v>
      </c>
      <c r="X99" s="36" t="str">
        <f>IF(ISNUMBER('Water Data'!X97),IF('Water Data'!X97=-999,"NA",IF('Water Data'!X97&lt;1, "&lt;1", IF('Water Data'!X97&gt;99, "&gt;99", 'Water Data'!X97))),"-")</f>
        <v>-</v>
      </c>
      <c r="Y99" s="36">
        <f>IF(ISNUMBER('Water Data'!Y97),IF('Water Data'!Y97=-999,"NA",IF('Water Data'!Y97&lt;1, "&lt;1", IF('Water Data'!Y97&gt;99, "&gt;99", 'Water Data'!Y97))),"-")</f>
        <v>7.2449779510498047</v>
      </c>
      <c r="Z99" s="5"/>
    </row>
    <row r="100" s="2" customFormat="true" hidden="true" x14ac:dyDescent="0.25">
      <c r="A100" s="37" t="str">
        <f>'Water Data'!A98</f>
        <v>Latin America and the Caribbean</v>
      </c>
      <c r="B100" s="5">
        <f>'Water Data'!B98</f>
        <v>2008</v>
      </c>
      <c r="C100" s="48">
        <f>'Water Data'!C98</f>
        <v>156053.52799999999</v>
      </c>
      <c r="D100" s="8">
        <f>IF(ISNUMBER('Water Data'!D98),'Water Data'!D98,"-")</f>
        <v>76.9180908203125</v>
      </c>
      <c r="E100" s="8">
        <f>IF(ISNUMBER('Water Data'!E98),'Water Data'!E98,"-")</f>
        <v>18.245121002197266</v>
      </c>
      <c r="F100" s="8">
        <f>IF(ISNUMBER('Water Data'!F98),'Water Data'!F98,"-")</f>
        <v>37.723400115966797</v>
      </c>
      <c r="G100" s="8">
        <f>IF(ISNUMBER('Water Data'!G98),'Water Data'!G98,"-")</f>
        <v>44.031478881835938</v>
      </c>
      <c r="H100" s="36" t="str">
        <f>IF(ISNUMBER('Water Data'!H98),IF('Water Data'!H98=-999,"NA",IF('Water Data'!H98&lt;1, "&lt;1", IF('Water Data'!H98&gt;99, "&gt;99", 'Water Data'!H98))),"-")</f>
        <v>-</v>
      </c>
      <c r="I100" s="36" t="str">
        <f>IF(ISNUMBER('Water Data'!I98),IF('Water Data'!I98=-999,"NA",IF('Water Data'!I98&lt;1, "&lt;1", IF('Water Data'!I98&gt;99, "&gt;99", 'Water Data'!I98))),"-")</f>
        <v>-</v>
      </c>
      <c r="J100" s="36">
        <f>IF(ISNUMBER('Water Data'!J98),IF('Water Data'!J98=-999,"NA",IF('Water Data'!J98&lt;1, "&lt;1", IF('Water Data'!J98&gt;99, "&gt;99", 'Water Data'!J98))),"-")</f>
        <v>21.19465446472168</v>
      </c>
      <c r="K100" s="36" t="str">
        <f>IF(ISNUMBER('Water Data'!K98),IF('Water Data'!K98=-999,"NA",IF('Water Data'!K98&lt;1, "&lt;1", IF('Water Data'!K98&gt;99, "&gt;99", 'Water Data'!K98))),"-")</f>
        <v>-</v>
      </c>
      <c r="L100" s="36" t="str">
        <f>IF(ISNUMBER('Water Data'!L98),IF('Water Data'!L98=-999,"NA",IF('Water Data'!L98&lt;1, "&lt;1", IF('Water Data'!L98&gt;99, "&gt;99", 'Water Data'!L98))),"-")</f>
        <v>-</v>
      </c>
      <c r="M100" s="36">
        <f>IF(ISNUMBER('Water Data'!M98),IF('Water Data'!M98=-999,"NA",IF('Water Data'!M98&lt;1, "&lt;1", IF('Water Data'!M98&gt;99, "&gt;99", 'Water Data'!M98))),"-")</f>
        <v>5.1656670570373535</v>
      </c>
      <c r="N100" s="36" t="str">
        <f>IF(ISNUMBER('Water Data'!N98),IF('Water Data'!N98=-999,"NA",IF('Water Data'!N98&lt;1, "&lt;1", IF('Water Data'!N98&gt;99, "&gt;99", 'Water Data'!N98))),"-")</f>
        <v>-</v>
      </c>
      <c r="O100" s="36" t="str">
        <f>IF(ISNUMBER('Water Data'!O98),IF('Water Data'!O98=-999,"NA",IF('Water Data'!O98&lt;1, "&lt;1", IF('Water Data'!O98&gt;99, "&gt;99", 'Water Data'!O98))),"-")</f>
        <v>-</v>
      </c>
      <c r="P100" s="36">
        <f>IF(ISNUMBER('Water Data'!P98),IF('Water Data'!P98=-999,"NA",IF('Water Data'!P98&lt;1, "&lt;1", IF('Water Data'!P98&gt;99, "&gt;99", 'Water Data'!P98))),"-")</f>
        <v>40.769367218017578</v>
      </c>
      <c r="Q100" s="36" t="str">
        <f>IF(ISNUMBER('Water Data'!Q98),IF('Water Data'!Q98=-999,"NA",IF('Water Data'!Q98&lt;1, "&lt;1", IF('Water Data'!Q98&gt;99, "&gt;99", 'Water Data'!Q98))),"-")</f>
        <v>-</v>
      </c>
      <c r="R100" s="36" t="str">
        <f>IF(ISNUMBER('Water Data'!R98),IF('Water Data'!R98=-999,"NA",IF('Water Data'!R98&lt;1, "&lt;1", IF('Water Data'!R98&gt;99, "&gt;99", 'Water Data'!R98))),"-")</f>
        <v>-</v>
      </c>
      <c r="S100" s="36">
        <f>IF(ISNUMBER('Water Data'!S98),IF('Water Data'!S98=-999,"NA",IF('Water Data'!S98&lt;1, "&lt;1", IF('Water Data'!S98&gt;99, "&gt;99", 'Water Data'!S98))),"-")</f>
        <v>19.0245361328125</v>
      </c>
      <c r="T100" s="36" t="str">
        <f>IF(ISNUMBER('Water Data'!T98),IF('Water Data'!T98=-999,"NA",IF('Water Data'!T98&lt;1, "&lt;1", IF('Water Data'!T98&gt;99, "&gt;99", 'Water Data'!T98))),"-")</f>
        <v>-</v>
      </c>
      <c r="U100" s="36" t="str">
        <f>IF(ISNUMBER('Water Data'!U98),IF('Water Data'!U98=-999,"NA",IF('Water Data'!U98&lt;1, "&lt;1", IF('Water Data'!U98&gt;99, "&gt;99", 'Water Data'!U98))),"-")</f>
        <v>-</v>
      </c>
      <c r="V100" s="36">
        <f>IF(ISNUMBER('Water Data'!V98),IF('Water Data'!V98=-999,"NA",IF('Water Data'!V98&lt;1, "&lt;1", IF('Water Data'!V98&gt;99, "&gt;99", 'Water Data'!V98))),"-")</f>
        <v>21.572467803955078</v>
      </c>
      <c r="W100" s="36" t="str">
        <f>IF(ISNUMBER('Water Data'!W98),IF('Water Data'!W98=-999,"NA",IF('Water Data'!W98&lt;1, "&lt;1", IF('Water Data'!W98&gt;99, "&gt;99", 'Water Data'!W98))),"-")</f>
        <v>-</v>
      </c>
      <c r="X100" s="36" t="str">
        <f>IF(ISNUMBER('Water Data'!X98),IF('Water Data'!X98=-999,"NA",IF('Water Data'!X98&lt;1, "&lt;1", IF('Water Data'!X98&gt;99, "&gt;99", 'Water Data'!X98))),"-")</f>
        <v>-</v>
      </c>
      <c r="Y100" s="36">
        <f>IF(ISNUMBER('Water Data'!Y98),IF('Water Data'!Y98=-999,"NA",IF('Water Data'!Y98&lt;1, "&lt;1", IF('Water Data'!Y98&gt;99, "&gt;99", 'Water Data'!Y98))),"-")</f>
        <v>7.7490758895874023</v>
      </c>
      <c r="Z100" s="5"/>
    </row>
    <row r="101" s="2" customFormat="true" hidden="true" x14ac:dyDescent="0.25">
      <c r="A101" s="37" t="str">
        <f>'Water Data'!A99</f>
        <v>Latin America and the Caribbean</v>
      </c>
      <c r="B101" s="5">
        <f>'Water Data'!B99</f>
        <v>2009</v>
      </c>
      <c r="C101" s="48">
        <f>'Water Data'!C99</f>
        <v>155973.288</v>
      </c>
      <c r="D101" s="8">
        <f>IF(ISNUMBER('Water Data'!D99),'Water Data'!D99,"-")</f>
        <v>77.180526733398438</v>
      </c>
      <c r="E101" s="8">
        <f>IF(ISNUMBER('Water Data'!E99),'Water Data'!E99,"-")</f>
        <v>18.20640754699707</v>
      </c>
      <c r="F101" s="8">
        <f>IF(ISNUMBER('Water Data'!F99),'Water Data'!F99,"-")</f>
        <v>37.621009826660156</v>
      </c>
      <c r="G101" s="8">
        <f>IF(ISNUMBER('Water Data'!G99),'Water Data'!G99,"-")</f>
        <v>44.172584533691406</v>
      </c>
      <c r="H101" s="36" t="str">
        <f>IF(ISNUMBER('Water Data'!H99),IF('Water Data'!H99=-999,"NA",IF('Water Data'!H99&lt;1, "&lt;1", IF('Water Data'!H99&gt;99, "&gt;99", 'Water Data'!H99))),"-")</f>
        <v>-</v>
      </c>
      <c r="I101" s="36" t="str">
        <f>IF(ISNUMBER('Water Data'!I99),IF('Water Data'!I99=-999,"NA",IF('Water Data'!I99&lt;1, "&lt;1", IF('Water Data'!I99&gt;99, "&gt;99", 'Water Data'!I99))),"-")</f>
        <v>-</v>
      </c>
      <c r="J101" s="36">
        <f>IF(ISNUMBER('Water Data'!J99),IF('Water Data'!J99=-999,"NA",IF('Water Data'!J99&lt;1, "&lt;1", IF('Water Data'!J99&gt;99, "&gt;99", 'Water Data'!J99))),"-")</f>
        <v>20.632469177246094</v>
      </c>
      <c r="K101" s="36" t="str">
        <f>IF(ISNUMBER('Water Data'!K99),IF('Water Data'!K99=-999,"NA",IF('Water Data'!K99&lt;1, "&lt;1", IF('Water Data'!K99&gt;99, "&gt;99", 'Water Data'!K99))),"-")</f>
        <v>-</v>
      </c>
      <c r="L101" s="36" t="str">
        <f>IF(ISNUMBER('Water Data'!L99),IF('Water Data'!L99=-999,"NA",IF('Water Data'!L99&lt;1, "&lt;1", IF('Water Data'!L99&gt;99, "&gt;99", 'Water Data'!L99))),"-")</f>
        <v>-</v>
      </c>
      <c r="M101" s="36">
        <f>IF(ISNUMBER('Water Data'!M99),IF('Water Data'!M99=-999,"NA",IF('Water Data'!M99&lt;1, "&lt;1", IF('Water Data'!M99&gt;99, "&gt;99", 'Water Data'!M99))),"-")</f>
        <v>5.0793437957763672</v>
      </c>
      <c r="N101" s="36" t="str">
        <f>IF(ISNUMBER('Water Data'!N99),IF('Water Data'!N99=-999,"NA",IF('Water Data'!N99&lt;1, "&lt;1", IF('Water Data'!N99&gt;99, "&gt;99", 'Water Data'!N99))),"-")</f>
        <v>-</v>
      </c>
      <c r="O101" s="36" t="str">
        <f>IF(ISNUMBER('Water Data'!O99),IF('Water Data'!O99=-999,"NA",IF('Water Data'!O99&lt;1, "&lt;1", IF('Water Data'!O99&gt;99, "&gt;99", 'Water Data'!O99))),"-")</f>
        <v>-</v>
      </c>
      <c r="P101" s="36">
        <f>IF(ISNUMBER('Water Data'!P99),IF('Water Data'!P99=-999,"NA",IF('Water Data'!P99&lt;1, "&lt;1", IF('Water Data'!P99&gt;99, "&gt;99", 'Water Data'!P99))),"-")</f>
        <v>39.553813934326172</v>
      </c>
      <c r="Q101" s="36" t="str">
        <f>IF(ISNUMBER('Water Data'!Q99),IF('Water Data'!Q99=-999,"NA",IF('Water Data'!Q99&lt;1, "&lt;1", IF('Water Data'!Q99&gt;99, "&gt;99", 'Water Data'!Q99))),"-")</f>
        <v>-</v>
      </c>
      <c r="R101" s="36" t="str">
        <f>IF(ISNUMBER('Water Data'!R99),IF('Water Data'!R99=-999,"NA",IF('Water Data'!R99&lt;1, "&lt;1", IF('Water Data'!R99&gt;99, "&gt;99", 'Water Data'!R99))),"-")</f>
        <v>-</v>
      </c>
      <c r="S101" s="36">
        <f>IF(ISNUMBER('Water Data'!S99),IF('Water Data'!S99=-999,"NA",IF('Water Data'!S99&lt;1, "&lt;1", IF('Water Data'!S99&gt;99, "&gt;99", 'Water Data'!S99))),"-")</f>
        <v>18.897357940673828</v>
      </c>
      <c r="T101" s="36" t="str">
        <f>IF(ISNUMBER('Water Data'!T99),IF('Water Data'!T99=-999,"NA",IF('Water Data'!T99&lt;1, "&lt;1", IF('Water Data'!T99&gt;99, "&gt;99", 'Water Data'!T99))),"-")</f>
        <v>-</v>
      </c>
      <c r="U101" s="36" t="str">
        <f>IF(ISNUMBER('Water Data'!U99),IF('Water Data'!U99=-999,"NA",IF('Water Data'!U99&lt;1, "&lt;1", IF('Water Data'!U99&gt;99, "&gt;99", 'Water Data'!U99))),"-")</f>
        <v>-</v>
      </c>
      <c r="V101" s="36">
        <f>IF(ISNUMBER('Water Data'!V99),IF('Water Data'!V99=-999,"NA",IF('Water Data'!V99&lt;1, "&lt;1", IF('Water Data'!V99&gt;99, "&gt;99", 'Water Data'!V99))),"-")</f>
        <v>20.957122802734375</v>
      </c>
      <c r="W101" s="36" t="str">
        <f>IF(ISNUMBER('Water Data'!W99),IF('Water Data'!W99=-999,"NA",IF('Water Data'!W99&lt;1, "&lt;1", IF('Water Data'!W99&gt;99, "&gt;99", 'Water Data'!W99))),"-")</f>
        <v>-</v>
      </c>
      <c r="X101" s="36" t="str">
        <f>IF(ISNUMBER('Water Data'!X99),IF('Water Data'!X99=-999,"NA",IF('Water Data'!X99&lt;1, "&lt;1", IF('Water Data'!X99&gt;99, "&gt;99", 'Water Data'!X99))),"-")</f>
        <v>-</v>
      </c>
      <c r="Y101" s="36">
        <f>IF(ISNUMBER('Water Data'!Y99),IF('Water Data'!Y99=-999,"NA",IF('Water Data'!Y99&lt;1, "&lt;1", IF('Water Data'!Y99&gt;99, "&gt;99", 'Water Data'!Y99))),"-")</f>
        <v>8.7829675674438477</v>
      </c>
      <c r="Z101" s="5"/>
    </row>
    <row r="102" s="2" customFormat="true" hidden="true" x14ac:dyDescent="0.25">
      <c r="A102" s="37" t="str">
        <f>'Water Data'!A100</f>
        <v>Latin America and the Caribbean</v>
      </c>
      <c r="B102" s="5">
        <f>'Water Data'!B100</f>
        <v>2010</v>
      </c>
      <c r="C102" s="48">
        <f>'Water Data'!C100</f>
        <v>154823.541</v>
      </c>
      <c r="D102" s="8">
        <f>IF(ISNUMBER('Water Data'!D100),'Water Data'!D100,"-")</f>
        <v>77.43426513671875</v>
      </c>
      <c r="E102" s="8">
        <f>IF(ISNUMBER('Water Data'!E100),'Water Data'!E100,"-")</f>
        <v>17.522361755371094</v>
      </c>
      <c r="F102" s="8">
        <f>IF(ISNUMBER('Water Data'!F100),'Water Data'!F100,"-")</f>
        <v>38.321674346923828</v>
      </c>
      <c r="G102" s="8">
        <f>IF(ISNUMBER('Water Data'!G100),'Water Data'!G100,"-")</f>
        <v>44.155963897705078</v>
      </c>
      <c r="H102" s="36">
        <f>IF(ISNUMBER('Water Data'!H100),IF('Water Data'!H100=-999,"NA",IF('Water Data'!H100&lt;1, "&lt;1", IF('Water Data'!H100&gt;99, "&gt;99", 'Water Data'!H100))),"-")</f>
        <v>62.987648010253906</v>
      </c>
      <c r="I102" s="36">
        <f>IF(ISNUMBER('Water Data'!I100),IF('Water Data'!I100=-999,"NA",IF('Water Data'!I100&lt;1, "&lt;1", IF('Water Data'!I100&gt;99, "&gt;99", 'Water Data'!I100))),"-")</f>
        <v>16.954818725585938</v>
      </c>
      <c r="J102" s="36">
        <f>IF(ISNUMBER('Water Data'!J100),IF('Water Data'!J100=-999,"NA",IF('Water Data'!J100&lt;1, "&lt;1", IF('Water Data'!J100&gt;99, "&gt;99", 'Water Data'!J100))),"-")</f>
        <v>20.057533264160156</v>
      </c>
      <c r="K102" s="36" t="str">
        <f>IF(ISNUMBER('Water Data'!K100),IF('Water Data'!K100=-999,"NA",IF('Water Data'!K100&lt;1, "&lt;1", IF('Water Data'!K100&gt;99, "&gt;99", 'Water Data'!K100))),"-")</f>
        <v>-</v>
      </c>
      <c r="L102" s="36" t="str">
        <f>IF(ISNUMBER('Water Data'!L100),IF('Water Data'!L100=-999,"NA",IF('Water Data'!L100&lt;1, "&lt;1", IF('Water Data'!L100&gt;99, "&gt;99", 'Water Data'!L100))),"-")</f>
        <v>-</v>
      </c>
      <c r="M102" s="36">
        <f>IF(ISNUMBER('Water Data'!M100),IF('Water Data'!M100=-999,"NA",IF('Water Data'!M100&lt;1, "&lt;1", IF('Water Data'!M100&gt;99, "&gt;99", 'Water Data'!M100))),"-")</f>
        <v>4.9803266525268555</v>
      </c>
      <c r="N102" s="36" t="str">
        <f>IF(ISNUMBER('Water Data'!N100),IF('Water Data'!N100=-999,"NA",IF('Water Data'!N100&lt;1, "&lt;1", IF('Water Data'!N100&gt;99, "&gt;99", 'Water Data'!N100))),"-")</f>
        <v>-</v>
      </c>
      <c r="O102" s="36" t="str">
        <f>IF(ISNUMBER('Water Data'!O100),IF('Water Data'!O100=-999,"NA",IF('Water Data'!O100&lt;1, "&lt;1", IF('Water Data'!O100&gt;99, "&gt;99", 'Water Data'!O100))),"-")</f>
        <v>-</v>
      </c>
      <c r="P102" s="36">
        <f>IF(ISNUMBER('Water Data'!P100),IF('Water Data'!P100=-999,"NA",IF('Water Data'!P100&lt;1, "&lt;1", IF('Water Data'!P100&gt;99, "&gt;99", 'Water Data'!P100))),"-")</f>
        <v>38.327320098876953</v>
      </c>
      <c r="Q102" s="36" t="str">
        <f>IF(ISNUMBER('Water Data'!Q100),IF('Water Data'!Q100=-999,"NA",IF('Water Data'!Q100&lt;1, "&lt;1", IF('Water Data'!Q100&gt;99, "&gt;99", 'Water Data'!Q100))),"-")</f>
        <v>-</v>
      </c>
      <c r="R102" s="36" t="str">
        <f>IF(ISNUMBER('Water Data'!R100),IF('Water Data'!R100=-999,"NA",IF('Water Data'!R100&lt;1, "&lt;1", IF('Water Data'!R100&gt;99, "&gt;99", 'Water Data'!R100))),"-")</f>
        <v>-</v>
      </c>
      <c r="S102" s="36">
        <f>IF(ISNUMBER('Water Data'!S100),IF('Water Data'!S100=-999,"NA",IF('Water Data'!S100&lt;1, "&lt;1", IF('Water Data'!S100&gt;99, "&gt;99", 'Water Data'!S100))),"-")</f>
        <v>18.626285552978516</v>
      </c>
      <c r="T102" s="36">
        <f>IF(ISNUMBER('Water Data'!T100),IF('Water Data'!T100=-999,"NA",IF('Water Data'!T100&lt;1, "&lt;1", IF('Water Data'!T100&gt;99, "&gt;99", 'Water Data'!T100))),"-")</f>
        <v>66.678604125976563</v>
      </c>
      <c r="U102" s="36">
        <f>IF(ISNUMBER('Water Data'!U100),IF('Water Data'!U100=-999,"NA",IF('Water Data'!U100&lt;1, "&lt;1", IF('Water Data'!U100&gt;99, "&gt;99", 'Water Data'!U100))),"-")</f>
        <v>12.607284545898438</v>
      </c>
      <c r="V102" s="36">
        <f>IF(ISNUMBER('Water Data'!V100),IF('Water Data'!V100=-999,"NA",IF('Water Data'!V100&lt;1, "&lt;1", IF('Water Data'!V100&gt;99, "&gt;99", 'Water Data'!V100))),"-")</f>
        <v>20.714115142822266</v>
      </c>
      <c r="W102" s="36" t="str">
        <f>IF(ISNUMBER('Water Data'!W100),IF('Water Data'!W100=-999,"NA",IF('Water Data'!W100&lt;1, "&lt;1", IF('Water Data'!W100&gt;99, "&gt;99", 'Water Data'!W100))),"-")</f>
        <v>-</v>
      </c>
      <c r="X102" s="36" t="str">
        <f>IF(ISNUMBER('Water Data'!X100),IF('Water Data'!X100=-999,"NA",IF('Water Data'!X100&lt;1, "&lt;1", IF('Water Data'!X100&gt;99, "&gt;99", 'Water Data'!X100))),"-")</f>
        <v>-</v>
      </c>
      <c r="Y102" s="36">
        <f>IF(ISNUMBER('Water Data'!Y100),IF('Water Data'!Y100=-999,"NA",IF('Water Data'!Y100&lt;1, "&lt;1", IF('Water Data'!Y100&gt;99, "&gt;99", 'Water Data'!Y100))),"-")</f>
        <v>9.1594934463500977</v>
      </c>
      <c r="Z102" s="5"/>
    </row>
    <row r="103" s="2" customFormat="true" hidden="true" x14ac:dyDescent="0.25">
      <c r="A103" s="37" t="str">
        <f>'Water Data'!A101</f>
        <v>Latin America and the Caribbean</v>
      </c>
      <c r="B103" s="5">
        <f>'Water Data'!B101</f>
        <v>2011</v>
      </c>
      <c r="C103" s="48">
        <f>'Water Data'!C101</f>
        <v>155014.20600000001</v>
      </c>
      <c r="D103" s="8">
        <f>IF(ISNUMBER('Water Data'!D101),'Water Data'!D101,"-")</f>
        <v>77.736549377441406</v>
      </c>
      <c r="E103" s="8">
        <f>IF(ISNUMBER('Water Data'!E101),'Water Data'!E101,"-")</f>
        <v>16.337423324584961</v>
      </c>
      <c r="F103" s="8">
        <f>IF(ISNUMBER('Water Data'!F101),'Water Data'!F101,"-")</f>
        <v>39.139728546142578</v>
      </c>
      <c r="G103" s="8">
        <f>IF(ISNUMBER('Water Data'!G101),'Water Data'!G101,"-")</f>
        <v>44.522850036621094</v>
      </c>
      <c r="H103" s="36">
        <f>IF(ISNUMBER('Water Data'!H101),IF('Water Data'!H101=-999,"NA",IF('Water Data'!H101&lt;1, "&lt;1", IF('Water Data'!H101&gt;99, "&gt;99", 'Water Data'!H101))),"-")</f>
        <v>63.579483032226563</v>
      </c>
      <c r="I103" s="36">
        <f>IF(ISNUMBER('Water Data'!I101),IF('Water Data'!I101=-999,"NA",IF('Water Data'!I101&lt;1, "&lt;1", IF('Water Data'!I101&gt;99, "&gt;99", 'Water Data'!I101))),"-")</f>
        <v>16.9044189453125</v>
      </c>
      <c r="J103" s="36">
        <f>IF(ISNUMBER('Water Data'!J101),IF('Water Data'!J101=-999,"NA",IF('Water Data'!J101&lt;1, "&lt;1", IF('Water Data'!J101&gt;99, "&gt;99", 'Water Data'!J101))),"-")</f>
        <v>19.516098022460938</v>
      </c>
      <c r="K103" s="36" t="str">
        <f>IF(ISNUMBER('Water Data'!K101),IF('Water Data'!K101=-999,"NA",IF('Water Data'!K101&lt;1, "&lt;1", IF('Water Data'!K101&gt;99, "&gt;99", 'Water Data'!K101))),"-")</f>
        <v>-</v>
      </c>
      <c r="L103" s="36" t="str">
        <f>IF(ISNUMBER('Water Data'!L101),IF('Water Data'!L101=-999,"NA",IF('Water Data'!L101&lt;1, "&lt;1", IF('Water Data'!L101&gt;99, "&gt;99", 'Water Data'!L101))),"-")</f>
        <v>-</v>
      </c>
      <c r="M103" s="36">
        <f>IF(ISNUMBER('Water Data'!M101),IF('Water Data'!M101=-999,"NA",IF('Water Data'!M101&lt;1, "&lt;1", IF('Water Data'!M101&gt;99, "&gt;99", 'Water Data'!M101))),"-")</f>
        <v>4.8843240737915039</v>
      </c>
      <c r="N103" s="36" t="str">
        <f>IF(ISNUMBER('Water Data'!N101),IF('Water Data'!N101=-999,"NA",IF('Water Data'!N101&lt;1, "&lt;1", IF('Water Data'!N101&gt;99, "&gt;99", 'Water Data'!N101))),"-")</f>
        <v>-</v>
      </c>
      <c r="O103" s="36" t="str">
        <f>IF(ISNUMBER('Water Data'!O101),IF('Water Data'!O101=-999,"NA",IF('Water Data'!O101&lt;1, "&lt;1", IF('Water Data'!O101&gt;99, "&gt;99", 'Water Data'!O101))),"-")</f>
        <v>-</v>
      </c>
      <c r="P103" s="36">
        <f>IF(ISNUMBER('Water Data'!P101),IF('Water Data'!P101=-999,"NA",IF('Water Data'!P101&lt;1, "&lt;1", IF('Water Data'!P101&gt;99, "&gt;99", 'Water Data'!P101))),"-")</f>
        <v>37.512508392333984</v>
      </c>
      <c r="Q103" s="36" t="str">
        <f>IF(ISNUMBER('Water Data'!Q101),IF('Water Data'!Q101=-999,"NA",IF('Water Data'!Q101&lt;1, "&lt;1", IF('Water Data'!Q101&gt;99, "&gt;99", 'Water Data'!Q101))),"-")</f>
        <v>-</v>
      </c>
      <c r="R103" s="36" t="str">
        <f>IF(ISNUMBER('Water Data'!R101),IF('Water Data'!R101=-999,"NA",IF('Water Data'!R101&lt;1, "&lt;1", IF('Water Data'!R101&gt;99, "&gt;99", 'Water Data'!R101))),"-")</f>
        <v>-</v>
      </c>
      <c r="S103" s="36">
        <f>IF(ISNUMBER('Water Data'!S101),IF('Water Data'!S101=-999,"NA",IF('Water Data'!S101&lt;1, "&lt;1", IF('Water Data'!S101&gt;99, "&gt;99", 'Water Data'!S101))),"-")</f>
        <v>18.161518096923828</v>
      </c>
      <c r="T103" s="36">
        <f>IF(ISNUMBER('Water Data'!T101),IF('Water Data'!T101=-999,"NA",IF('Water Data'!T101&lt;1, "&lt;1", IF('Water Data'!T101&gt;99, "&gt;99", 'Water Data'!T101))),"-")</f>
        <v>66.852951049804688</v>
      </c>
      <c r="U103" s="36">
        <f>IF(ISNUMBER('Water Data'!U101),IF('Water Data'!U101=-999,"NA",IF('Water Data'!U101&lt;1, "&lt;1", IF('Water Data'!U101&gt;99, "&gt;99", 'Water Data'!U101))),"-")</f>
        <v>12.707489013671875</v>
      </c>
      <c r="V103" s="36">
        <f>IF(ISNUMBER('Water Data'!V101),IF('Water Data'!V101=-999,"NA",IF('Water Data'!V101&lt;1, "&lt;1", IF('Water Data'!V101&gt;99, "&gt;99", 'Water Data'!V101))),"-")</f>
        <v>20.439556121826172</v>
      </c>
      <c r="W103" s="36" t="str">
        <f>IF(ISNUMBER('Water Data'!W101),IF('Water Data'!W101=-999,"NA",IF('Water Data'!W101&lt;1, "&lt;1", IF('Water Data'!W101&gt;99, "&gt;99", 'Water Data'!W101))),"-")</f>
        <v>-</v>
      </c>
      <c r="X103" s="36" t="str">
        <f>IF(ISNUMBER('Water Data'!X101),IF('Water Data'!X101=-999,"NA",IF('Water Data'!X101&lt;1, "&lt;1", IF('Water Data'!X101&gt;99, "&gt;99", 'Water Data'!X101))),"-")</f>
        <v>-</v>
      </c>
      <c r="Y103" s="36">
        <f>IF(ISNUMBER('Water Data'!Y101),IF('Water Data'!Y101=-999,"NA",IF('Water Data'!Y101&lt;1, "&lt;1", IF('Water Data'!Y101&gt;99, "&gt;99", 'Water Data'!Y101))),"-")</f>
        <v>9.5272979736328125</v>
      </c>
      <c r="Z103" s="5"/>
    </row>
    <row r="104" s="2" customFormat="true" hidden="true" x14ac:dyDescent="0.25">
      <c r="A104" s="37" t="str">
        <f>'Water Data'!A102</f>
        <v>Latin America and the Caribbean</v>
      </c>
      <c r="B104" s="5">
        <f>'Water Data'!B102</f>
        <v>2012</v>
      </c>
      <c r="C104" s="48">
        <f>'Water Data'!C102</f>
        <v>154232.666</v>
      </c>
      <c r="D104" s="8">
        <f>IF(ISNUMBER('Water Data'!D102),'Water Data'!D102,"-")</f>
        <v>77.994880676269531</v>
      </c>
      <c r="E104" s="8">
        <f>IF(ISNUMBER('Water Data'!E102),'Water Data'!E102,"-")</f>
        <v>16.250320434570313</v>
      </c>
      <c r="F104" s="8">
        <f>IF(ISNUMBER('Water Data'!F102),'Water Data'!F102,"-")</f>
        <v>38.931056976318359</v>
      </c>
      <c r="G104" s="8">
        <f>IF(ISNUMBER('Water Data'!G102),'Water Data'!G102,"-")</f>
        <v>44.818622589111328</v>
      </c>
      <c r="H104" s="36">
        <f>IF(ISNUMBER('Water Data'!H102),IF('Water Data'!H102=-999,"NA",IF('Water Data'!H102&lt;1, "&lt;1", IF('Water Data'!H102&gt;99, "&gt;99", 'Water Data'!H102))),"-")</f>
        <v>67.673095703125</v>
      </c>
      <c r="I104" s="36">
        <f>IF(ISNUMBER('Water Data'!I102),IF('Water Data'!I102=-999,"NA",IF('Water Data'!I102&lt;1, "&lt;1", IF('Water Data'!I102&gt;99, "&gt;99", 'Water Data'!I102))),"-")</f>
        <v>13.340789794921875</v>
      </c>
      <c r="J104" s="36">
        <f>IF(ISNUMBER('Water Data'!J102),IF('Water Data'!J102=-999,"NA",IF('Water Data'!J102&lt;1, "&lt;1", IF('Water Data'!J102&gt;99, "&gt;99", 'Water Data'!J102))),"-")</f>
        <v>18.986118316650391</v>
      </c>
      <c r="K104" s="36" t="str">
        <f>IF(ISNUMBER('Water Data'!K102),IF('Water Data'!K102=-999,"NA",IF('Water Data'!K102&lt;1, "&lt;1", IF('Water Data'!K102&gt;99, "&gt;99", 'Water Data'!K102))),"-")</f>
        <v>-</v>
      </c>
      <c r="L104" s="36" t="str">
        <f>IF(ISNUMBER('Water Data'!L102),IF('Water Data'!L102=-999,"NA",IF('Water Data'!L102&lt;1, "&lt;1", IF('Water Data'!L102&gt;99, "&gt;99", 'Water Data'!L102))),"-")</f>
        <v>-</v>
      </c>
      <c r="M104" s="36">
        <f>IF(ISNUMBER('Water Data'!M102),IF('Water Data'!M102=-999,"NA",IF('Water Data'!M102&lt;1, "&lt;1", IF('Water Data'!M102&gt;99, "&gt;99", 'Water Data'!M102))),"-")</f>
        <v>4.795018196105957</v>
      </c>
      <c r="N104" s="36" t="str">
        <f>IF(ISNUMBER('Water Data'!N102),IF('Water Data'!N102=-999,"NA",IF('Water Data'!N102&lt;1, "&lt;1", IF('Water Data'!N102&gt;99, "&gt;99", 'Water Data'!N102))),"-")</f>
        <v>-</v>
      </c>
      <c r="O104" s="36" t="str">
        <f>IF(ISNUMBER('Water Data'!O102),IF('Water Data'!O102=-999,"NA",IF('Water Data'!O102&lt;1, "&lt;1", IF('Water Data'!O102&gt;99, "&gt;99", 'Water Data'!O102))),"-")</f>
        <v>-</v>
      </c>
      <c r="P104" s="36">
        <f>IF(ISNUMBER('Water Data'!P102),IF('Water Data'!P102=-999,"NA",IF('Water Data'!P102&lt;1, "&lt;1", IF('Water Data'!P102&gt;99, "&gt;99", 'Water Data'!P102))),"-")</f>
        <v>36.255485534667969</v>
      </c>
      <c r="Q104" s="36" t="str">
        <f>IF(ISNUMBER('Water Data'!Q102),IF('Water Data'!Q102=-999,"NA",IF('Water Data'!Q102&lt;1, "&lt;1", IF('Water Data'!Q102&gt;99, "&gt;99", 'Water Data'!Q102))),"-")</f>
        <v>-</v>
      </c>
      <c r="R104" s="36" t="str">
        <f>IF(ISNUMBER('Water Data'!R102),IF('Water Data'!R102=-999,"NA",IF('Water Data'!R102&lt;1, "&lt;1", IF('Water Data'!R102&gt;99, "&gt;99", 'Water Data'!R102))),"-")</f>
        <v>-</v>
      </c>
      <c r="S104" s="36">
        <f>IF(ISNUMBER('Water Data'!S102),IF('Water Data'!S102=-999,"NA",IF('Water Data'!S102&lt;1, "&lt;1", IF('Water Data'!S102&gt;99, "&gt;99", 'Water Data'!S102))),"-")</f>
        <v>19.682487487792969</v>
      </c>
      <c r="T104" s="36">
        <f>IF(ISNUMBER('Water Data'!T102),IF('Water Data'!T102=-999,"NA",IF('Water Data'!T102&lt;1, "&lt;1", IF('Water Data'!T102&gt;99, "&gt;99", 'Water Data'!T102))),"-")</f>
        <v>71.115837097167969</v>
      </c>
      <c r="U104" s="36">
        <f>IF(ISNUMBER('Water Data'!U102),IF('Water Data'!U102=-999,"NA",IF('Water Data'!U102&lt;1, "&lt;1", IF('Water Data'!U102&gt;99, "&gt;99", 'Water Data'!U102))),"-")</f>
        <v>8.9476852416992188</v>
      </c>
      <c r="V104" s="36">
        <f>IF(ISNUMBER('Water Data'!V102),IF('Water Data'!V102=-999,"NA",IF('Water Data'!V102&lt;1, "&lt;1", IF('Water Data'!V102&gt;99, "&gt;99", 'Water Data'!V102))),"-")</f>
        <v>19.936479568481445</v>
      </c>
      <c r="W104" s="36" t="str">
        <f>IF(ISNUMBER('Water Data'!W102),IF('Water Data'!W102=-999,"NA",IF('Water Data'!W102&lt;1, "&lt;1", IF('Water Data'!W102&gt;99, "&gt;99", 'Water Data'!W102))),"-")</f>
        <v>-</v>
      </c>
      <c r="X104" s="36" t="str">
        <f>IF(ISNUMBER('Water Data'!X102),IF('Water Data'!X102=-999,"NA",IF('Water Data'!X102&lt;1, "&lt;1", IF('Water Data'!X102&gt;99, "&gt;99", 'Water Data'!X102))),"-")</f>
        <v>-</v>
      </c>
      <c r="Y104" s="36">
        <f>IF(ISNUMBER('Water Data'!Y102),IF('Water Data'!Y102=-999,"NA",IF('Water Data'!Y102&lt;1, "&lt;1", IF('Water Data'!Y102&gt;99, "&gt;99", 'Water Data'!Y102))),"-")</f>
        <v>9.9293107986450195</v>
      </c>
      <c r="Z104" s="5"/>
    </row>
    <row r="105" s="2" customFormat="true" hidden="true" x14ac:dyDescent="0.25">
      <c r="A105" s="37" t="str">
        <f>'Water Data'!A103</f>
        <v>Latin America and the Caribbean</v>
      </c>
      <c r="B105" s="5">
        <f>'Water Data'!B103</f>
        <v>2013</v>
      </c>
      <c r="C105" s="48">
        <f>'Water Data'!C103</f>
        <v>156409.41200000001</v>
      </c>
      <c r="D105" s="8">
        <f>IF(ISNUMBER('Water Data'!D103),'Water Data'!D103,"-")</f>
        <v>78.198585510253906</v>
      </c>
      <c r="E105" s="8">
        <f>IF(ISNUMBER('Water Data'!E103),'Water Data'!E103,"-")</f>
        <v>17.951181411743164</v>
      </c>
      <c r="F105" s="8">
        <f>IF(ISNUMBER('Water Data'!F103),'Water Data'!F103,"-")</f>
        <v>38.233078002929688</v>
      </c>
      <c r="G105" s="8">
        <f>IF(ISNUMBER('Water Data'!G103),'Water Data'!G103,"-")</f>
        <v>43.815738677978516</v>
      </c>
      <c r="H105" s="36">
        <f>IF(ISNUMBER('Water Data'!H103),IF('Water Data'!H103=-999,"NA",IF('Water Data'!H103&lt;1, "&lt;1", IF('Water Data'!H103&gt;99, "&gt;99", 'Water Data'!H103))),"-")</f>
        <v>67.760101318359375</v>
      </c>
      <c r="I105" s="36">
        <f>IF(ISNUMBER('Water Data'!I103),IF('Water Data'!I103=-999,"NA",IF('Water Data'!I103&lt;1, "&lt;1", IF('Water Data'!I103&gt;99, "&gt;99", 'Water Data'!I103))),"-")</f>
        <v>13.875228881835938</v>
      </c>
      <c r="J105" s="36">
        <f>IF(ISNUMBER('Water Data'!J103),IF('Water Data'!J103=-999,"NA",IF('Water Data'!J103&lt;1, "&lt;1", IF('Water Data'!J103&gt;99, "&gt;99", 'Water Data'!J103))),"-")</f>
        <v>18.36467170715332</v>
      </c>
      <c r="K105" s="36" t="str">
        <f>IF(ISNUMBER('Water Data'!K103),IF('Water Data'!K103=-999,"NA",IF('Water Data'!K103&lt;1, "&lt;1", IF('Water Data'!K103&gt;99, "&gt;99", 'Water Data'!K103))),"-")</f>
        <v>-</v>
      </c>
      <c r="L105" s="36" t="str">
        <f>IF(ISNUMBER('Water Data'!L103),IF('Water Data'!L103=-999,"NA",IF('Water Data'!L103&lt;1, "&lt;1", IF('Water Data'!L103&gt;99, "&gt;99", 'Water Data'!L103))),"-")</f>
        <v>-</v>
      </c>
      <c r="M105" s="36">
        <f>IF(ISNUMBER('Water Data'!M103),IF('Water Data'!M103=-999,"NA",IF('Water Data'!M103&lt;1, "&lt;1", IF('Water Data'!M103&gt;99, "&gt;99", 'Water Data'!M103))),"-")</f>
        <v>4.6617755889892578</v>
      </c>
      <c r="N105" s="36">
        <f>IF(ISNUMBER('Water Data'!N103),IF('Water Data'!N103=-999,"NA",IF('Water Data'!N103&lt;1, "&lt;1", IF('Water Data'!N103&gt;99, "&gt;99", 'Water Data'!N103))),"-")</f>
        <v>64.280326843261719</v>
      </c>
      <c r="O105" s="36" t="str">
        <f>IF(ISNUMBER('Water Data'!O103),IF('Water Data'!O103=-999,"NA",IF('Water Data'!O103&lt;1, "&lt;1", IF('Water Data'!O103&gt;99, "&gt;99", 'Water Data'!O103))),"-")</f>
        <v>&lt;1</v>
      </c>
      <c r="P105" s="36">
        <f>IF(ISNUMBER('Water Data'!P103),IF('Water Data'!P103=-999,"NA",IF('Water Data'!P103&lt;1, "&lt;1", IF('Water Data'!P103&gt;99, "&gt;99", 'Water Data'!P103))),"-")</f>
        <v>34.804100036621094</v>
      </c>
      <c r="Q105" s="36">
        <f>IF(ISNUMBER('Water Data'!Q103),IF('Water Data'!Q103=-999,"NA",IF('Water Data'!Q103&lt;1, "&lt;1", IF('Water Data'!Q103&gt;99, "&gt;99", 'Water Data'!Q103))),"-")</f>
        <v>64.68316650390625</v>
      </c>
      <c r="R105" s="36">
        <f>IF(ISNUMBER('Water Data'!R103),IF('Water Data'!R103=-999,"NA",IF('Water Data'!R103&lt;1, "&lt;1", IF('Water Data'!R103&gt;99, "&gt;99", 'Water Data'!R103))),"-")</f>
        <v>17.491180419921875</v>
      </c>
      <c r="S105" s="36">
        <f>IF(ISNUMBER('Water Data'!S103),IF('Water Data'!S103=-999,"NA",IF('Water Data'!S103&lt;1, "&lt;1", IF('Water Data'!S103&gt;99, "&gt;99", 'Water Data'!S103))),"-")</f>
        <v>17.825654983520508</v>
      </c>
      <c r="T105" s="36">
        <f>IF(ISNUMBER('Water Data'!T103),IF('Water Data'!T103=-999,"NA",IF('Water Data'!T103&lt;1, "&lt;1", IF('Water Data'!T103&gt;99, "&gt;99", 'Water Data'!T103))),"-")</f>
        <v>71.828201293945313</v>
      </c>
      <c r="U105" s="36">
        <f>IF(ISNUMBER('Water Data'!U103),IF('Water Data'!U103=-999,"NA",IF('Water Data'!U103&lt;1, "&lt;1", IF('Water Data'!U103&gt;99, "&gt;99", 'Water Data'!U103))),"-")</f>
        <v>8.6932830810546875</v>
      </c>
      <c r="V105" s="36">
        <f>IF(ISNUMBER('Water Data'!V103),IF('Water Data'!V103=-999,"NA",IF('Water Data'!V103&lt;1, "&lt;1", IF('Water Data'!V103&gt;99, "&gt;99", 'Water Data'!V103))),"-")</f>
        <v>19.478517532348633</v>
      </c>
      <c r="W105" s="36">
        <f>IF(ISNUMBER('Water Data'!W103),IF('Water Data'!W103=-999,"NA",IF('Water Data'!W103&lt;1, "&lt;1", IF('Water Data'!W103&gt;99, "&gt;99", 'Water Data'!W103))),"-")</f>
        <v>62.62152099609375</v>
      </c>
      <c r="X105" s="36">
        <f>IF(ISNUMBER('Water Data'!X103),IF('Water Data'!X103=-999,"NA",IF('Water Data'!X103&lt;1, "&lt;1", IF('Water Data'!X103&gt;99, "&gt;99", 'Water Data'!X103))),"-")</f>
        <v>27.21893310546875</v>
      </c>
      <c r="Y105" s="36">
        <f>IF(ISNUMBER('Water Data'!Y103),IF('Water Data'!Y103=-999,"NA",IF('Water Data'!Y103&lt;1, "&lt;1", IF('Water Data'!Y103&gt;99, "&gt;99", 'Water Data'!Y103))),"-")</f>
        <v>10.159543037414551</v>
      </c>
      <c r="Z105" s="5"/>
    </row>
    <row r="106" s="2" customFormat="true" hidden="true" x14ac:dyDescent="0.25">
      <c r="A106" s="37" t="str">
        <f>'Water Data'!A104</f>
        <v>Latin America and the Caribbean</v>
      </c>
      <c r="B106" s="5">
        <f>'Water Data'!B104</f>
        <v>2014</v>
      </c>
      <c r="C106" s="48">
        <f>'Water Data'!C104</f>
        <v>155799.25399999999</v>
      </c>
      <c r="D106" s="8">
        <f>IF(ISNUMBER('Water Data'!D104),'Water Data'!D104,"-")</f>
        <v>78.418556213378906</v>
      </c>
      <c r="E106" s="8">
        <f>IF(ISNUMBER('Water Data'!E104),'Water Data'!E104,"-")</f>
        <v>17.892206192016602</v>
      </c>
      <c r="F106" s="8">
        <f>IF(ISNUMBER('Water Data'!F104),'Water Data'!F104,"-")</f>
        <v>38.239387512207031</v>
      </c>
      <c r="G106" s="8">
        <f>IF(ISNUMBER('Water Data'!G104),'Water Data'!G104,"-")</f>
        <v>43.868408203125</v>
      </c>
      <c r="H106" s="36">
        <f>IF(ISNUMBER('Water Data'!H104),IF('Water Data'!H104=-999,"NA",IF('Water Data'!H104&lt;1, "&lt;1", IF('Water Data'!H104&gt;99, "&gt;99", 'Water Data'!H104))),"-")</f>
        <v>68.2579345703125</v>
      </c>
      <c r="I106" s="36">
        <f>IF(ISNUMBER('Water Data'!I104),IF('Water Data'!I104=-999,"NA",IF('Water Data'!I104&lt;1, "&lt;1", IF('Water Data'!I104&gt;99, "&gt;99", 'Water Data'!I104))),"-")</f>
        <v>13.871238708496094</v>
      </c>
      <c r="J106" s="36">
        <f>IF(ISNUMBER('Water Data'!J104),IF('Water Data'!J104=-999,"NA",IF('Water Data'!J104&lt;1, "&lt;1", IF('Water Data'!J104&gt;99, "&gt;99", 'Water Data'!J104))),"-")</f>
        <v>17.870824813842773</v>
      </c>
      <c r="K106" s="36" t="str">
        <f>IF(ISNUMBER('Water Data'!K104),IF('Water Data'!K104=-999,"NA",IF('Water Data'!K104&lt;1, "&lt;1", IF('Water Data'!K104&gt;99, "&gt;99", 'Water Data'!K104))),"-")</f>
        <v>-</v>
      </c>
      <c r="L106" s="36" t="str">
        <f>IF(ISNUMBER('Water Data'!L104),IF('Water Data'!L104=-999,"NA",IF('Water Data'!L104&lt;1, "&lt;1", IF('Water Data'!L104&gt;99, "&gt;99", 'Water Data'!L104))),"-")</f>
        <v>-</v>
      </c>
      <c r="M106" s="36">
        <f>IF(ISNUMBER('Water Data'!M104),IF('Water Data'!M104=-999,"NA",IF('Water Data'!M104&lt;1, "&lt;1", IF('Water Data'!M104&gt;99, "&gt;99", 'Water Data'!M104))),"-")</f>
        <v>4.5718979835510254</v>
      </c>
      <c r="N106" s="36">
        <f>IF(ISNUMBER('Water Data'!N104),IF('Water Data'!N104=-999,"NA",IF('Water Data'!N104&lt;1, "&lt;1", IF('Water Data'!N104&gt;99, "&gt;99", 'Water Data'!N104))),"-")</f>
        <v>65.718910217285156</v>
      </c>
      <c r="O106" s="36" t="str">
        <f>IF(ISNUMBER('Water Data'!O104),IF('Water Data'!O104=-999,"NA",IF('Water Data'!O104&lt;1, "&lt;1", IF('Water Data'!O104&gt;99, "&gt;99", 'Water Data'!O104))),"-")</f>
        <v>&lt;1</v>
      </c>
      <c r="P106" s="36">
        <f>IF(ISNUMBER('Water Data'!P104),IF('Water Data'!P104=-999,"NA",IF('Water Data'!P104&lt;1, "&lt;1", IF('Water Data'!P104&gt;99, "&gt;99", 'Water Data'!P104))),"-")</f>
        <v>33.552394866943359</v>
      </c>
      <c r="Q106" s="36">
        <f>IF(ISNUMBER('Water Data'!Q104),IF('Water Data'!Q104=-999,"NA",IF('Water Data'!Q104&lt;1, "&lt;1", IF('Water Data'!Q104&gt;99, "&gt;99", 'Water Data'!Q104))),"-")</f>
        <v>64.792198181152344</v>
      </c>
      <c r="R106" s="36">
        <f>IF(ISNUMBER('Water Data'!R104),IF('Water Data'!R104=-999,"NA",IF('Water Data'!R104&lt;1, "&lt;1", IF('Water Data'!R104&gt;99, "&gt;99", 'Water Data'!R104))),"-")</f>
        <v>17.466110229492188</v>
      </c>
      <c r="S106" s="36">
        <f>IF(ISNUMBER('Water Data'!S104),IF('Water Data'!S104=-999,"NA",IF('Water Data'!S104&lt;1, "&lt;1", IF('Water Data'!S104&gt;99, "&gt;99", 'Water Data'!S104))),"-")</f>
        <v>17.741693496704102</v>
      </c>
      <c r="T106" s="36">
        <f>IF(ISNUMBER('Water Data'!T104),IF('Water Data'!T104=-999,"NA",IF('Water Data'!T104&lt;1, "&lt;1", IF('Water Data'!T104&gt;99, "&gt;99", 'Water Data'!T104))),"-")</f>
        <v>72.084701538085938</v>
      </c>
      <c r="U106" s="36">
        <f>IF(ISNUMBER('Water Data'!U104),IF('Water Data'!U104=-999,"NA",IF('Water Data'!U104&lt;1, "&lt;1", IF('Water Data'!U104&gt;99, "&gt;99", 'Water Data'!U104))),"-")</f>
        <v>8.8808670043945313</v>
      </c>
      <c r="V106" s="36">
        <f>IF(ISNUMBER('Water Data'!V104),IF('Water Data'!V104=-999,"NA",IF('Water Data'!V104&lt;1, "&lt;1", IF('Water Data'!V104&gt;99, "&gt;99", 'Water Data'!V104))),"-")</f>
        <v>19.034429550170898</v>
      </c>
      <c r="W106" s="36">
        <f>IF(ISNUMBER('Water Data'!W104),IF('Water Data'!W104=-999,"NA",IF('Water Data'!W104&lt;1, "&lt;1", IF('Water Data'!W104&gt;99, "&gt;99", 'Water Data'!W104))),"-")</f>
        <v>62.640781402587891</v>
      </c>
      <c r="X106" s="36">
        <f>IF(ISNUMBER('Water Data'!X104),IF('Water Data'!X104=-999,"NA",IF('Water Data'!X104&lt;1, "&lt;1", IF('Water Data'!X104&gt;99, "&gt;99", 'Water Data'!X104))),"-")</f>
        <v>26.814781188964844</v>
      </c>
      <c r="Y106" s="36">
        <f>IF(ISNUMBER('Water Data'!Y104),IF('Water Data'!Y104=-999,"NA",IF('Water Data'!Y104&lt;1, "&lt;1", IF('Water Data'!Y104&gt;99, "&gt;99", 'Water Data'!Y104))),"-")</f>
        <v>10.544438362121582</v>
      </c>
      <c r="Z106" s="5"/>
    </row>
    <row r="107" s="2" customFormat="true" hidden="true" x14ac:dyDescent="0.25">
      <c r="A107" s="37" t="str">
        <f>'Water Data'!A105</f>
        <v>Latin America and the Caribbean</v>
      </c>
      <c r="B107" s="5">
        <f>'Water Data'!B105</f>
        <v>2015</v>
      </c>
      <c r="C107" s="48">
        <f>'Water Data'!C105</f>
        <v>154968.20600000001</v>
      </c>
      <c r="D107" s="8">
        <f>IF(ISNUMBER('Water Data'!D105),'Water Data'!D105,"-")</f>
        <v>78.670303344726563</v>
      </c>
      <c r="E107" s="8">
        <f>IF(ISNUMBER('Water Data'!E105),'Water Data'!E105,"-")</f>
        <v>17.925271987915039</v>
      </c>
      <c r="F107" s="8">
        <f>IF(ISNUMBER('Water Data'!F105),'Water Data'!F105,"-")</f>
        <v>38.323001861572266</v>
      </c>
      <c r="G107" s="8">
        <f>IF(ISNUMBER('Water Data'!G105),'Water Data'!G105,"-")</f>
        <v>43.751728057861328</v>
      </c>
      <c r="H107" s="36">
        <f>IF(ISNUMBER('Water Data'!H105),IF('Water Data'!H105=-999,"NA",IF('Water Data'!H105&lt;1, "&lt;1", IF('Water Data'!H105&gt;99, "&gt;99", 'Water Data'!H105))),"-")</f>
        <v>68.8074951171875</v>
      </c>
      <c r="I107" s="36">
        <f>IF(ISNUMBER('Water Data'!I105),IF('Water Data'!I105=-999,"NA",IF('Water Data'!I105&lt;1, "&lt;1", IF('Water Data'!I105&gt;99, "&gt;99", 'Water Data'!I105))),"-")</f>
        <v>13.832809448242188</v>
      </c>
      <c r="J107" s="36">
        <f>IF(ISNUMBER('Water Data'!J105),IF('Water Data'!J105=-999,"NA",IF('Water Data'!J105&lt;1, "&lt;1", IF('Water Data'!J105&gt;99, "&gt;99", 'Water Data'!J105))),"-")</f>
        <v>17.359695434570313</v>
      </c>
      <c r="K107" s="36" t="str">
        <f>IF(ISNUMBER('Water Data'!K105),IF('Water Data'!K105=-999,"NA",IF('Water Data'!K105&lt;1, "&lt;1", IF('Water Data'!K105&gt;99, "&gt;99", 'Water Data'!K105))),"-")</f>
        <v>-</v>
      </c>
      <c r="L107" s="36" t="str">
        <f>IF(ISNUMBER('Water Data'!L105),IF('Water Data'!L105=-999,"NA",IF('Water Data'!L105&lt;1, "&lt;1", IF('Water Data'!L105&gt;99, "&gt;99", 'Water Data'!L105))),"-")</f>
        <v>-</v>
      </c>
      <c r="M107" s="36">
        <f>IF(ISNUMBER('Water Data'!M105),IF('Water Data'!M105=-999,"NA",IF('Water Data'!M105&lt;1, "&lt;1", IF('Water Data'!M105&gt;99, "&gt;99", 'Water Data'!M105))),"-")</f>
        <v>4.4910264015197754</v>
      </c>
      <c r="N107" s="36">
        <f>IF(ISNUMBER('Water Data'!N105),IF('Water Data'!N105=-999,"NA",IF('Water Data'!N105&lt;1, "&lt;1", IF('Water Data'!N105&gt;99, "&gt;99", 'Water Data'!N105))),"-")</f>
        <v>67.073234558105469</v>
      </c>
      <c r="O107" s="36" t="str">
        <f>IF(ISNUMBER('Water Data'!O105),IF('Water Data'!O105=-999,"NA",IF('Water Data'!O105&lt;1, "&lt;1", IF('Water Data'!O105&gt;99, "&gt;99", 'Water Data'!O105))),"-")</f>
        <v>&lt;1</v>
      </c>
      <c r="P107" s="36">
        <f>IF(ISNUMBER('Water Data'!P105),IF('Water Data'!P105=-999,"NA",IF('Water Data'!P105&lt;1, "&lt;1", IF('Water Data'!P105&gt;99, "&gt;99", 'Water Data'!P105))),"-")</f>
        <v>32.273212432861328</v>
      </c>
      <c r="Q107" s="36">
        <f>IF(ISNUMBER('Water Data'!Q105),IF('Water Data'!Q105=-999,"NA",IF('Water Data'!Q105&lt;1, "&lt;1", IF('Water Data'!Q105&gt;99, "&gt;99", 'Water Data'!Q105))),"-")</f>
        <v>64.900871276855469</v>
      </c>
      <c r="R107" s="36">
        <f>IF(ISNUMBER('Water Data'!R105),IF('Water Data'!R105=-999,"NA",IF('Water Data'!R105&lt;1, "&lt;1", IF('Water Data'!R105&gt;99, "&gt;99", 'Water Data'!R105))),"-")</f>
        <v>17.457321166992188</v>
      </c>
      <c r="S107" s="36">
        <f>IF(ISNUMBER('Water Data'!S105),IF('Water Data'!S105=-999,"NA",IF('Water Data'!S105&lt;1, "&lt;1", IF('Water Data'!S105&gt;99, "&gt;99", 'Water Data'!S105))),"-")</f>
        <v>17.641803741455078</v>
      </c>
      <c r="T107" s="36">
        <f>IF(ISNUMBER('Water Data'!T105),IF('Water Data'!T105=-999,"NA",IF('Water Data'!T105&lt;1, "&lt;1", IF('Water Data'!T105&gt;99, "&gt;99", 'Water Data'!T105))),"-")</f>
        <v>72.352020263671875</v>
      </c>
      <c r="U107" s="36">
        <f>IF(ISNUMBER('Water Data'!U105),IF('Water Data'!U105=-999,"NA",IF('Water Data'!U105&lt;1, "&lt;1", IF('Water Data'!U105&gt;99, "&gt;99", 'Water Data'!U105))),"-")</f>
        <v>9.0667190551757813</v>
      </c>
      <c r="V107" s="36">
        <f>IF(ISNUMBER('Water Data'!V105),IF('Water Data'!V105=-999,"NA",IF('Water Data'!V105&lt;1, "&lt;1", IF('Water Data'!V105&gt;99, "&gt;99", 'Water Data'!V105))),"-")</f>
        <v>18.581260681152344</v>
      </c>
      <c r="W107" s="36">
        <f>IF(ISNUMBER('Water Data'!W105),IF('Water Data'!W105=-999,"NA",IF('Water Data'!W105&lt;1, "&lt;1", IF('Water Data'!W105&gt;99, "&gt;99", 'Water Data'!W105))),"-")</f>
        <v>62.555099487304688</v>
      </c>
      <c r="X107" s="36">
        <f>IF(ISNUMBER('Water Data'!X105),IF('Water Data'!X105=-999,"NA",IF('Water Data'!X105&lt;1, "&lt;1", IF('Water Data'!X105&gt;99, "&gt;99", 'Water Data'!X105))),"-")</f>
        <v>26.470512390136719</v>
      </c>
      <c r="Y107" s="36">
        <f>IF(ISNUMBER('Water Data'!Y105),IF('Water Data'!Y105=-999,"NA",IF('Water Data'!Y105&lt;1, "&lt;1", IF('Water Data'!Y105&gt;99, "&gt;99", 'Water Data'!Y105))),"-")</f>
        <v>10.974387168884277</v>
      </c>
      <c r="Z107" s="5"/>
    </row>
    <row r="108" s="2" customFormat="true" hidden="true" x14ac:dyDescent="0.25">
      <c r="A108" s="37" t="str">
        <f>'Water Data'!A106</f>
        <v>Latin America and the Caribbean</v>
      </c>
      <c r="B108" s="5">
        <f>'Water Data'!B106</f>
        <v>2016</v>
      </c>
      <c r="C108" s="48">
        <f>'Water Data'!C106</f>
        <v>153819.326</v>
      </c>
      <c r="D108" s="8">
        <f>IF(ISNUMBER('Water Data'!D106),'Water Data'!D106,"-")</f>
        <v>78.922721862792969</v>
      </c>
      <c r="E108" s="8">
        <f>IF(ISNUMBER('Water Data'!E106),'Water Data'!E106,"-")</f>
        <v>17.846067428588867</v>
      </c>
      <c r="F108" s="8">
        <f>IF(ISNUMBER('Water Data'!F106),'Water Data'!F106,"-")</f>
        <v>38.295906066894531</v>
      </c>
      <c r="G108" s="8">
        <f>IF(ISNUMBER('Water Data'!G106),'Water Data'!G106,"-")</f>
        <v>43.858028411865234</v>
      </c>
      <c r="H108" s="36">
        <f>IF(ISNUMBER('Water Data'!H106),IF('Water Data'!H106=-999,"NA",IF('Water Data'!H106&lt;1, "&lt;1", IF('Water Data'!H106&gt;99, "&gt;99", 'Water Data'!H106))),"-")</f>
        <v>68.889328002929688</v>
      </c>
      <c r="I108" s="36">
        <f>IF(ISNUMBER('Water Data'!I106),IF('Water Data'!I106=-999,"NA",IF('Water Data'!I106&lt;1, "&lt;1", IF('Water Data'!I106&gt;99, "&gt;99", 'Water Data'!I106))),"-")</f>
        <v>13.900794982910156</v>
      </c>
      <c r="J108" s="36">
        <f>IF(ISNUMBER('Water Data'!J106),IF('Water Data'!J106=-999,"NA",IF('Water Data'!J106&lt;1, "&lt;1", IF('Water Data'!J106&gt;99, "&gt;99", 'Water Data'!J106))),"-")</f>
        <v>17.209878921508789</v>
      </c>
      <c r="K108" s="36" t="str">
        <f>IF(ISNUMBER('Water Data'!K106),IF('Water Data'!K106=-999,"NA",IF('Water Data'!K106&lt;1, "&lt;1", IF('Water Data'!K106&gt;99, "&gt;99", 'Water Data'!K106))),"-")</f>
        <v>-</v>
      </c>
      <c r="L108" s="36" t="str">
        <f>IF(ISNUMBER('Water Data'!L106),IF('Water Data'!L106=-999,"NA",IF('Water Data'!L106&lt;1, "&lt;1", IF('Water Data'!L106&gt;99, "&gt;99", 'Water Data'!L106))),"-")</f>
        <v>-</v>
      </c>
      <c r="M108" s="36">
        <f>IF(ISNUMBER('Water Data'!M106),IF('Water Data'!M106=-999,"NA",IF('Water Data'!M106&lt;1, "&lt;1", IF('Water Data'!M106&gt;99, "&gt;99", 'Water Data'!M106))),"-")</f>
        <v>3.6097381114959717</v>
      </c>
      <c r="N108" s="36" t="str">
        <f>IF(ISNUMBER('Water Data'!N106),IF('Water Data'!N106=-999,"NA",IF('Water Data'!N106&lt;1, "&lt;1", IF('Water Data'!N106&gt;99, "&gt;99", 'Water Data'!N106))),"-")</f>
        <v>-</v>
      </c>
      <c r="O108" s="36" t="str">
        <f>IF(ISNUMBER('Water Data'!O106),IF('Water Data'!O106=-999,"NA",IF('Water Data'!O106&lt;1, "&lt;1", IF('Water Data'!O106&gt;99, "&gt;99", 'Water Data'!O106))),"-")</f>
        <v>-</v>
      </c>
      <c r="P108" s="36">
        <f>IF(ISNUMBER('Water Data'!P106),IF('Water Data'!P106=-999,"NA",IF('Water Data'!P106&lt;1, "&lt;1", IF('Water Data'!P106&gt;99, "&gt;99", 'Water Data'!P106))),"-")</f>
        <v>29.558649063110352</v>
      </c>
      <c r="Q108" s="36">
        <f>IF(ISNUMBER('Water Data'!Q106),IF('Water Data'!Q106=-999,"NA",IF('Water Data'!Q106&lt;1, "&lt;1", IF('Water Data'!Q106&gt;99, "&gt;99", 'Water Data'!Q106))),"-")</f>
        <v>64.31121826171875</v>
      </c>
      <c r="R108" s="36">
        <f>IF(ISNUMBER('Water Data'!R106),IF('Water Data'!R106=-999,"NA",IF('Water Data'!R106&lt;1, "&lt;1", IF('Water Data'!R106&gt;99, "&gt;99", 'Water Data'!R106))),"-")</f>
        <v>18.15911865234375</v>
      </c>
      <c r="S108" s="36">
        <f>IF(ISNUMBER('Water Data'!S106),IF('Water Data'!S106=-999,"NA",IF('Water Data'!S106&lt;1, "&lt;1", IF('Water Data'!S106&gt;99, "&gt;99", 'Water Data'!S106))),"-")</f>
        <v>17.5296630859375</v>
      </c>
      <c r="T108" s="36">
        <f>IF(ISNUMBER('Water Data'!T106),IF('Water Data'!T106=-999,"NA",IF('Water Data'!T106&lt;1, "&lt;1", IF('Water Data'!T106&gt;99, "&gt;99", 'Water Data'!T106))),"-")</f>
        <v>71.80682373046875</v>
      </c>
      <c r="U108" s="36">
        <f>IF(ISNUMBER('Water Data'!U106),IF('Water Data'!U106=-999,"NA",IF('Water Data'!U106&lt;1, "&lt;1", IF('Water Data'!U106&gt;99, "&gt;99", 'Water Data'!U106))),"-")</f>
        <v>9.8899383544921875</v>
      </c>
      <c r="V108" s="36">
        <f>IF(ISNUMBER('Water Data'!V106),IF('Water Data'!V106=-999,"NA",IF('Water Data'!V106&lt;1, "&lt;1", IF('Water Data'!V106&gt;99, "&gt;99", 'Water Data'!V106))),"-")</f>
        <v>18.303237915039063</v>
      </c>
      <c r="W108" s="36">
        <f>IF(ISNUMBER('Water Data'!W106),IF('Water Data'!W106=-999,"NA",IF('Water Data'!W106&lt;1, "&lt;1", IF('Water Data'!W106&gt;99, "&gt;99", 'Water Data'!W106))),"-")</f>
        <v>62.010265350341797</v>
      </c>
      <c r="X108" s="36">
        <f>IF(ISNUMBER('Water Data'!X106),IF('Water Data'!X106=-999,"NA",IF('Water Data'!X106&lt;1, "&lt;1", IF('Water Data'!X106&gt;99, "&gt;99", 'Water Data'!X106))),"-")</f>
        <v>26.599723815917969</v>
      </c>
      <c r="Y108" s="36">
        <f>IF(ISNUMBER('Water Data'!Y106),IF('Water Data'!Y106=-999,"NA",IF('Water Data'!Y106&lt;1, "&lt;1", IF('Water Data'!Y106&gt;99, "&gt;99", 'Water Data'!Y106))),"-")</f>
        <v>11.390012741088867</v>
      </c>
      <c r="Z108" s="5"/>
    </row>
    <row r="109" s="2" customFormat="true" hidden="true" x14ac:dyDescent="0.25">
      <c r="A109" s="37" t="str">
        <f>'Water Data'!A107</f>
        <v>Latin America and the Caribbean</v>
      </c>
      <c r="B109" s="5">
        <f>'Water Data'!B107</f>
        <v>2017</v>
      </c>
      <c r="C109" s="48">
        <f>'Water Data'!C107</f>
        <v>153136.28200000001</v>
      </c>
      <c r="D109" s="8">
        <f>IF(ISNUMBER('Water Data'!D107),'Water Data'!D107,"-")</f>
        <v>79.186149597167969</v>
      </c>
      <c r="E109" s="8">
        <f>IF(ISNUMBER('Water Data'!E107),'Water Data'!E107,"-")</f>
        <v>17.944927215576172</v>
      </c>
      <c r="F109" s="8">
        <f>IF(ISNUMBER('Water Data'!F107),'Water Data'!F107,"-")</f>
        <v>38.240238189697266</v>
      </c>
      <c r="G109" s="8">
        <f>IF(ISNUMBER('Water Data'!G107),'Water Data'!G107,"-")</f>
        <v>43.814834594726563</v>
      </c>
      <c r="H109" s="36">
        <f>IF(ISNUMBER('Water Data'!H107),IF('Water Data'!H107=-999,"NA",IF('Water Data'!H107&lt;1, "&lt;1", IF('Water Data'!H107&gt;99, "&gt;99", 'Water Data'!H107))),"-")</f>
        <v>71.678482055664063</v>
      </c>
      <c r="I109" s="36">
        <f>IF(ISNUMBER('Water Data'!I107),IF('Water Data'!I107=-999,"NA",IF('Water Data'!I107&lt;1, "&lt;1", IF('Water Data'!I107&gt;99, "&gt;99", 'Water Data'!I107))),"-")</f>
        <v>11.556320190429688</v>
      </c>
      <c r="J109" s="36">
        <f>IF(ISNUMBER('Water Data'!J107),IF('Water Data'!J107=-999,"NA",IF('Water Data'!J107&lt;1, "&lt;1", IF('Water Data'!J107&gt;99, "&gt;99", 'Water Data'!J107))),"-")</f>
        <v>16.765195846557617</v>
      </c>
      <c r="K109" s="36" t="str">
        <f>IF(ISNUMBER('Water Data'!K107),IF('Water Data'!K107=-999,"NA",IF('Water Data'!K107&lt;1, "&lt;1", IF('Water Data'!K107&gt;99, "&gt;99", 'Water Data'!K107))),"-")</f>
        <v>-</v>
      </c>
      <c r="L109" s="36" t="str">
        <f>IF(ISNUMBER('Water Data'!L107),IF('Water Data'!L107=-999,"NA",IF('Water Data'!L107&lt;1, "&lt;1", IF('Water Data'!L107&gt;99, "&gt;99", 'Water Data'!L107))),"-")</f>
        <v>-</v>
      </c>
      <c r="M109" s="36">
        <f>IF(ISNUMBER('Water Data'!M107),IF('Water Data'!M107=-999,"NA",IF('Water Data'!M107&lt;1, "&lt;1", IF('Water Data'!M107&gt;99, "&gt;99", 'Water Data'!M107))),"-")</f>
        <v>3.6079175472259521</v>
      </c>
      <c r="N109" s="36" t="str">
        <f>IF(ISNUMBER('Water Data'!N107),IF('Water Data'!N107=-999,"NA",IF('Water Data'!N107&lt;1, "&lt;1", IF('Water Data'!N107&gt;99, "&gt;99", 'Water Data'!N107))),"-")</f>
        <v>-</v>
      </c>
      <c r="O109" s="36" t="str">
        <f>IF(ISNUMBER('Water Data'!O107),IF('Water Data'!O107=-999,"NA",IF('Water Data'!O107&lt;1, "&lt;1", IF('Water Data'!O107&gt;99, "&gt;99", 'Water Data'!O107))),"-")</f>
        <v>-</v>
      </c>
      <c r="P109" s="36">
        <f>IF(ISNUMBER('Water Data'!P107),IF('Water Data'!P107=-999,"NA",IF('Water Data'!P107&lt;1, "&lt;1", IF('Water Data'!P107&gt;99, "&gt;99", 'Water Data'!P107))),"-")</f>
        <v>28.843198776245117</v>
      </c>
      <c r="Q109" s="36">
        <f>IF(ISNUMBER('Water Data'!Q107),IF('Water Data'!Q107=-999,"NA",IF('Water Data'!Q107&lt;1, "&lt;1", IF('Water Data'!Q107&gt;99, "&gt;99", 'Water Data'!Q107))),"-")</f>
        <v>66.150718688964844</v>
      </c>
      <c r="R109" s="36">
        <f>IF(ISNUMBER('Water Data'!R107),IF('Water Data'!R107=-999,"NA",IF('Water Data'!R107&lt;1, "&lt;1", IF('Water Data'!R107&gt;99, "&gt;99", 'Water Data'!R107))),"-")</f>
        <v>17.671676635742188</v>
      </c>
      <c r="S109" s="36">
        <f>IF(ISNUMBER('Water Data'!S107),IF('Water Data'!S107=-999,"NA",IF('Water Data'!S107&lt;1, "&lt;1", IF('Water Data'!S107&gt;99, "&gt;99", 'Water Data'!S107))),"-")</f>
        <v>16.177600860595703</v>
      </c>
      <c r="T109" s="36">
        <f>IF(ISNUMBER('Water Data'!T107),IF('Water Data'!T107=-999,"NA",IF('Water Data'!T107&lt;1, "&lt;1", IF('Water Data'!T107&gt;99, "&gt;99", 'Water Data'!T107))),"-")</f>
        <v>71.954444885253906</v>
      </c>
      <c r="U109" s="36">
        <f>IF(ISNUMBER('Water Data'!U107),IF('Water Data'!U107=-999,"NA",IF('Water Data'!U107&lt;1, "&lt;1", IF('Water Data'!U107&gt;99, "&gt;99", 'Water Data'!U107))),"-")</f>
        <v>10.174331665039063</v>
      </c>
      <c r="V109" s="36">
        <f>IF(ISNUMBER('Water Data'!V107),IF('Water Data'!V107=-999,"NA",IF('Water Data'!V107&lt;1, "&lt;1", IF('Water Data'!V107&gt;99, "&gt;99", 'Water Data'!V107))),"-")</f>
        <v>17.871219635009766</v>
      </c>
      <c r="W109" s="36">
        <f>IF(ISNUMBER('Water Data'!W107),IF('Water Data'!W107=-999,"NA",IF('Water Data'!W107&lt;1, "&lt;1", IF('Water Data'!W107&gt;99, "&gt;99", 'Water Data'!W107))),"-")</f>
        <v>61.852577209472656</v>
      </c>
      <c r="X109" s="36">
        <f>IF(ISNUMBER('Water Data'!X107),IF('Water Data'!X107=-999,"NA",IF('Water Data'!X107&lt;1, "&lt;1", IF('Water Data'!X107&gt;99, "&gt;99", 'Water Data'!X107))),"-")</f>
        <v>26.644386291503906</v>
      </c>
      <c r="Y109" s="36">
        <f>IF(ISNUMBER('Water Data'!Y107),IF('Water Data'!Y107=-999,"NA",IF('Water Data'!Y107&lt;1, "&lt;1", IF('Water Data'!Y107&gt;99, "&gt;99", 'Water Data'!Y107))),"-")</f>
        <v>11.50303840637207</v>
      </c>
      <c r="Z109" s="5"/>
    </row>
    <row r="110" s="2" customFormat="true" hidden="true" x14ac:dyDescent="0.25">
      <c r="A110" s="37" t="str">
        <f>'Water Data'!A108</f>
        <v>Latin America and the Caribbean</v>
      </c>
      <c r="B110" s="5">
        <f>'Water Data'!B108</f>
        <v>2018</v>
      </c>
      <c r="C110" s="48">
        <f>'Water Data'!C108</f>
        <v>151962.82800000001</v>
      </c>
      <c r="D110" s="8">
        <f>IF(ISNUMBER('Water Data'!D108),'Water Data'!D108,"-")</f>
        <v>79.418556213378906</v>
      </c>
      <c r="E110" s="8">
        <f>IF(ISNUMBER('Water Data'!E108),'Water Data'!E108,"-")</f>
        <v>18.133708953857422</v>
      </c>
      <c r="F110" s="8">
        <f>IF(ISNUMBER('Water Data'!F108),'Water Data'!F108,"-")</f>
        <v>38.483943939208984</v>
      </c>
      <c r="G110" s="8">
        <f>IF(ISNUMBER('Water Data'!G108),'Water Data'!G108,"-")</f>
        <v>43.382343292236328</v>
      </c>
      <c r="H110" s="36">
        <f>IF(ISNUMBER('Water Data'!H108),IF('Water Data'!H108=-999,"NA",IF('Water Data'!H108&lt;1, "&lt;1", IF('Water Data'!H108&gt;99, "&gt;99", 'Water Data'!H108))),"-")</f>
        <v>71.995170593261719</v>
      </c>
      <c r="I110" s="36">
        <f>IF(ISNUMBER('Water Data'!I108),IF('Water Data'!I108=-999,"NA",IF('Water Data'!I108&lt;1, "&lt;1", IF('Water Data'!I108&gt;99, "&gt;99", 'Water Data'!I108))),"-")</f>
        <v>11.683853149414063</v>
      </c>
      <c r="J110" s="36">
        <f>IF(ISNUMBER('Water Data'!J108),IF('Water Data'!J108=-999,"NA",IF('Water Data'!J108&lt;1, "&lt;1", IF('Water Data'!J108&gt;99, "&gt;99", 'Water Data'!J108))),"-")</f>
        <v>16.320974349975586</v>
      </c>
      <c r="K110" s="36" t="str">
        <f>IF(ISNUMBER('Water Data'!K108),IF('Water Data'!K108=-999,"NA",IF('Water Data'!K108&lt;1, "&lt;1", IF('Water Data'!K108&gt;99, "&gt;99", 'Water Data'!K108))),"-")</f>
        <v>-</v>
      </c>
      <c r="L110" s="36" t="str">
        <f>IF(ISNUMBER('Water Data'!L108),IF('Water Data'!L108=-999,"NA",IF('Water Data'!L108&lt;1, "&lt;1", IF('Water Data'!L108&gt;99, "&gt;99", 'Water Data'!L108))),"-")</f>
        <v>-</v>
      </c>
      <c r="M110" s="36">
        <f>IF(ISNUMBER('Water Data'!M108),IF('Water Data'!M108=-999,"NA",IF('Water Data'!M108&lt;1, "&lt;1", IF('Water Data'!M108&gt;99, "&gt;99", 'Water Data'!M108))),"-")</f>
        <v>3.5180368423461914</v>
      </c>
      <c r="N110" s="36" t="str">
        <f>IF(ISNUMBER('Water Data'!N108),IF('Water Data'!N108=-999,"NA",IF('Water Data'!N108&lt;1, "&lt;1", IF('Water Data'!N108&gt;99, "&gt;99", 'Water Data'!N108))),"-")</f>
        <v>-</v>
      </c>
      <c r="O110" s="36" t="str">
        <f>IF(ISNUMBER('Water Data'!O108),IF('Water Data'!O108=-999,"NA",IF('Water Data'!O108&lt;1, "&lt;1", IF('Water Data'!O108&gt;99, "&gt;99", 'Water Data'!O108))),"-")</f>
        <v>-</v>
      </c>
      <c r="P110" s="36">
        <f>IF(ISNUMBER('Water Data'!P108),IF('Water Data'!P108=-999,"NA",IF('Water Data'!P108&lt;1, "&lt;1", IF('Water Data'!P108&gt;99, "&gt;99", 'Water Data'!P108))),"-")</f>
        <v>28.082607269287109</v>
      </c>
      <c r="Q110" s="36">
        <f>IF(ISNUMBER('Water Data'!Q108),IF('Water Data'!Q108=-999,"NA",IF('Water Data'!Q108&lt;1, "&lt;1", IF('Water Data'!Q108&gt;99, "&gt;99", 'Water Data'!Q108))),"-")</f>
        <v>66.242485046386719</v>
      </c>
      <c r="R110" s="36">
        <f>IF(ISNUMBER('Water Data'!R108),IF('Water Data'!R108=-999,"NA",IF('Water Data'!R108&lt;1, "&lt;1", IF('Water Data'!R108&gt;99, "&gt;99", 'Water Data'!R108))),"-")</f>
        <v>17.655654907226563</v>
      </c>
      <c r="S110" s="36">
        <f>IF(ISNUMBER('Water Data'!S108),IF('Water Data'!S108=-999,"NA",IF('Water Data'!S108&lt;1, "&lt;1", IF('Water Data'!S108&gt;99, "&gt;99", 'Water Data'!S108))),"-")</f>
        <v>16.101856231689453</v>
      </c>
      <c r="T110" s="36">
        <f>IF(ISNUMBER('Water Data'!T108),IF('Water Data'!T108=-999,"NA",IF('Water Data'!T108&lt;1, "&lt;1", IF('Water Data'!T108&gt;99, "&gt;99", 'Water Data'!T108))),"-")</f>
        <v>72.086944580078125</v>
      </c>
      <c r="U110" s="36">
        <f>IF(ISNUMBER('Water Data'!U108),IF('Water Data'!U108=-999,"NA",IF('Water Data'!U108&lt;1, "&lt;1", IF('Water Data'!U108&gt;99, "&gt;99", 'Water Data'!U108))),"-")</f>
        <v>10.452438354492188</v>
      </c>
      <c r="V110" s="36">
        <f>IF(ISNUMBER('Water Data'!V108),IF('Water Data'!V108=-999,"NA",IF('Water Data'!V108&lt;1, "&lt;1", IF('Water Data'!V108&gt;99, "&gt;99", 'Water Data'!V108))),"-")</f>
        <v>17.460617065429688</v>
      </c>
      <c r="W110" s="36">
        <f>IF(ISNUMBER('Water Data'!W108),IF('Water Data'!W108=-999,"NA",IF('Water Data'!W108&lt;1, "&lt;1", IF('Water Data'!W108&gt;99, "&gt;99", 'Water Data'!W108))),"-")</f>
        <v>61.715835571289063</v>
      </c>
      <c r="X110" s="36">
        <f>IF(ISNUMBER('Water Data'!X108),IF('Water Data'!X108=-999,"NA",IF('Water Data'!X108&lt;1, "&lt;1", IF('Water Data'!X108&gt;99, "&gt;99", 'Water Data'!X108))),"-")</f>
        <v>26.606346130371094</v>
      </c>
      <c r="Y110" s="36">
        <f>IF(ISNUMBER('Water Data'!Y108),IF('Water Data'!Y108=-999,"NA",IF('Water Data'!Y108&lt;1, "&lt;1", IF('Water Data'!Y108&gt;99, "&gt;99", 'Water Data'!Y108))),"-")</f>
        <v>11.677815437316895</v>
      </c>
      <c r="Z110" s="5"/>
    </row>
    <row r="111" s="2" customFormat="true" hidden="true" x14ac:dyDescent="0.25">
      <c r="A111" s="37" t="str">
        <f>'Water Data'!A109</f>
        <v>Latin America and the Caribbean</v>
      </c>
      <c r="B111" s="5">
        <f>'Water Data'!B109</f>
        <v>2019</v>
      </c>
      <c r="C111" s="48">
        <f>'Water Data'!C109</f>
        <v>151364.93</v>
      </c>
      <c r="D111" s="8">
        <f>IF(ISNUMBER('Water Data'!D109),'Water Data'!D109,"-")</f>
        <v>79.712112426757813</v>
      </c>
      <c r="E111" s="8">
        <f>IF(ISNUMBER('Water Data'!E109),'Water Data'!E109,"-")</f>
        <v>18.294490814208984</v>
      </c>
      <c r="F111" s="8">
        <f>IF(ISNUMBER('Water Data'!F109),'Water Data'!F109,"-")</f>
        <v>38.625095367431641</v>
      </c>
      <c r="G111" s="8">
        <f>IF(ISNUMBER('Water Data'!G109),'Water Data'!G109,"-")</f>
        <v>43.080413818359375</v>
      </c>
      <c r="H111" s="36" t="str">
        <f>IF(ISNUMBER('Water Data'!H109),IF('Water Data'!H109=-999,"NA",IF('Water Data'!H109&lt;1, "&lt;1", IF('Water Data'!H109&gt;99, "&gt;99", 'Water Data'!H109))),"-")</f>
        <v>-</v>
      </c>
      <c r="I111" s="36" t="str">
        <f>IF(ISNUMBER('Water Data'!I109),IF('Water Data'!I109=-999,"NA",IF('Water Data'!I109&lt;1, "&lt;1", IF('Water Data'!I109&gt;99, "&gt;99", 'Water Data'!I109))),"-")</f>
        <v>-</v>
      </c>
      <c r="J111" s="36">
        <f>IF(ISNUMBER('Water Data'!J109),IF('Water Data'!J109=-999,"NA",IF('Water Data'!J109&lt;1, "&lt;1", IF('Water Data'!J109&gt;99, "&gt;99", 'Water Data'!J109))),"-")</f>
        <v>15.934511184692383</v>
      </c>
      <c r="K111" s="36" t="str">
        <f>IF(ISNUMBER('Water Data'!K109),IF('Water Data'!K109=-999,"NA",IF('Water Data'!K109&lt;1, "&lt;1", IF('Water Data'!K109&gt;99, "&gt;99", 'Water Data'!K109))),"-")</f>
        <v>-</v>
      </c>
      <c r="L111" s="36" t="str">
        <f>IF(ISNUMBER('Water Data'!L109),IF('Water Data'!L109=-999,"NA",IF('Water Data'!L109&lt;1, "&lt;1", IF('Water Data'!L109&gt;99, "&gt;99", 'Water Data'!L109))),"-")</f>
        <v>-</v>
      </c>
      <c r="M111" s="36">
        <f>IF(ISNUMBER('Water Data'!M109),IF('Water Data'!M109=-999,"NA",IF('Water Data'!M109&lt;1, "&lt;1", IF('Water Data'!M109&gt;99, "&gt;99", 'Water Data'!M109))),"-")</f>
        <v>3.5158717632293701</v>
      </c>
      <c r="N111" s="36" t="str">
        <f>IF(ISNUMBER('Water Data'!N109),IF('Water Data'!N109=-999,"NA",IF('Water Data'!N109&lt;1, "&lt;1", IF('Water Data'!N109&gt;99, "&gt;99", 'Water Data'!N109))),"-")</f>
        <v>-</v>
      </c>
      <c r="O111" s="36" t="str">
        <f>IF(ISNUMBER('Water Data'!O109),IF('Water Data'!O109=-999,"NA",IF('Water Data'!O109&lt;1, "&lt;1", IF('Water Data'!O109&gt;99, "&gt;99", 'Water Data'!O109))),"-")</f>
        <v>-</v>
      </c>
      <c r="P111" s="36">
        <f>IF(ISNUMBER('Water Data'!P109),IF('Water Data'!P109=-999,"NA",IF('Water Data'!P109&lt;1, "&lt;1", IF('Water Data'!P109&gt;99, "&gt;99", 'Water Data'!P109))),"-")</f>
        <v>27.453998565673828</v>
      </c>
      <c r="Q111" s="36">
        <f>IF(ISNUMBER('Water Data'!Q109),IF('Water Data'!Q109=-999,"NA",IF('Water Data'!Q109&lt;1, "&lt;1", IF('Water Data'!Q109&gt;99, "&gt;99", 'Water Data'!Q109))),"-")</f>
        <v>66.381134033203125</v>
      </c>
      <c r="R111" s="36">
        <f>IF(ISNUMBER('Water Data'!R109),IF('Water Data'!R109=-999,"NA",IF('Water Data'!R109&lt;1, "&lt;1", IF('Water Data'!R109&gt;99, "&gt;99", 'Water Data'!R109))),"-")</f>
        <v>17.737716674804688</v>
      </c>
      <c r="S111" s="36">
        <f>IF(ISNUMBER('Water Data'!S109),IF('Water Data'!S109=-999,"NA",IF('Water Data'!S109&lt;1, "&lt;1", IF('Water Data'!S109&gt;99, "&gt;99", 'Water Data'!S109))),"-")</f>
        <v>15.88115119934082</v>
      </c>
      <c r="T111" s="36" t="str">
        <f>IF(ISNUMBER('Water Data'!T109),IF('Water Data'!T109=-999,"NA",IF('Water Data'!T109&lt;1, "&lt;1", IF('Water Data'!T109&gt;99, "&gt;99", 'Water Data'!T109))),"-")</f>
        <v>-</v>
      </c>
      <c r="U111" s="36" t="str">
        <f>IF(ISNUMBER('Water Data'!U109),IF('Water Data'!U109=-999,"NA",IF('Water Data'!U109&lt;1, "&lt;1", IF('Water Data'!U109&gt;99, "&gt;99", 'Water Data'!U109))),"-")</f>
        <v>-</v>
      </c>
      <c r="V111" s="36">
        <f>IF(ISNUMBER('Water Data'!V109),IF('Water Data'!V109=-999,"NA",IF('Water Data'!V109&lt;1, "&lt;1", IF('Water Data'!V109&gt;99, "&gt;99", 'Water Data'!V109))),"-")</f>
        <v>17.066225051879883</v>
      </c>
      <c r="W111" s="36">
        <f>IF(ISNUMBER('Water Data'!W109),IF('Water Data'!W109=-999,"NA",IF('Water Data'!W109&lt;1, "&lt;1", IF('Water Data'!W109&gt;99, "&gt;99", 'Water Data'!W109))),"-")</f>
        <v>61.524711608886719</v>
      </c>
      <c r="X111" s="36">
        <f>IF(ISNUMBER('Water Data'!X109),IF('Water Data'!X109=-999,"NA",IF('Water Data'!X109&lt;1, "&lt;1", IF('Water Data'!X109&gt;99, "&gt;99", 'Water Data'!X109))),"-")</f>
        <v>26.438262939453125</v>
      </c>
      <c r="Y111" s="36">
        <f>IF(ISNUMBER('Water Data'!Y109),IF('Water Data'!Y109=-999,"NA",IF('Water Data'!Y109&lt;1, "&lt;1", IF('Water Data'!Y109&gt;99, "&gt;99", 'Water Data'!Y109))),"-")</f>
        <v>12.037028312683105</v>
      </c>
      <c r="Z111" s="5"/>
    </row>
    <row r="112" s="2" customFormat="true" hidden="true" x14ac:dyDescent="0.25">
      <c r="A112" s="37" t="str">
        <f>'Water Data'!A110</f>
        <v>Latin America and the Caribbean</v>
      </c>
      <c r="B112" s="5">
        <f>'Water Data'!B110</f>
        <v>2020</v>
      </c>
      <c r="C112" s="48">
        <f>'Water Data'!C110</f>
        <v>151303.00899999999</v>
      </c>
      <c r="D112" s="8">
        <f>IF(ISNUMBER('Water Data'!D110),'Water Data'!D110,"-")</f>
        <v>79.995452880859375</v>
      </c>
      <c r="E112" s="8">
        <f>IF(ISNUMBER('Water Data'!E110),'Water Data'!E110,"-")</f>
        <v>17.302057266235352</v>
      </c>
      <c r="F112" s="8">
        <f>IF(ISNUMBER('Water Data'!F110),'Water Data'!F110,"-")</f>
        <v>38.917659759521484</v>
      </c>
      <c r="G112" s="8">
        <f>IF(ISNUMBER('Water Data'!G110),'Water Data'!G110,"-")</f>
        <v>43.780284881591797</v>
      </c>
      <c r="H112" s="36" t="str">
        <f>IF(ISNUMBER('Water Data'!H110),IF('Water Data'!H110=-999,"NA",IF('Water Data'!H110&lt;1, "&lt;1", IF('Water Data'!H110&gt;99, "&gt;99", 'Water Data'!H110))),"-")</f>
        <v>-</v>
      </c>
      <c r="I112" s="36" t="str">
        <f>IF(ISNUMBER('Water Data'!I110),IF('Water Data'!I110=-999,"NA",IF('Water Data'!I110&lt;1, "&lt;1", IF('Water Data'!I110&gt;99, "&gt;99", 'Water Data'!I110))),"-")</f>
        <v>-</v>
      </c>
      <c r="J112" s="36">
        <f>IF(ISNUMBER('Water Data'!J110),IF('Water Data'!J110=-999,"NA",IF('Water Data'!J110&lt;1, "&lt;1", IF('Water Data'!J110&gt;99, "&gt;99", 'Water Data'!J110))),"-")</f>
        <v>15.654256820678711</v>
      </c>
      <c r="K112" s="36" t="str">
        <f>IF(ISNUMBER('Water Data'!K110),IF('Water Data'!K110=-999,"NA",IF('Water Data'!K110&lt;1, "&lt;1", IF('Water Data'!K110&gt;99, "&gt;99", 'Water Data'!K110))),"-")</f>
        <v>-</v>
      </c>
      <c r="L112" s="36" t="str">
        <f>IF(ISNUMBER('Water Data'!L110),IF('Water Data'!L110=-999,"NA",IF('Water Data'!L110&lt;1, "&lt;1", IF('Water Data'!L110&gt;99, "&gt;99", 'Water Data'!L110))),"-")</f>
        <v>-</v>
      </c>
      <c r="M112" s="36">
        <f>IF(ISNUMBER('Water Data'!M110),IF('Water Data'!M110=-999,"NA",IF('Water Data'!M110&lt;1, "&lt;1", IF('Water Data'!M110&gt;99, "&gt;99", 'Water Data'!M110))),"-")</f>
        <v>3.3572902679443359</v>
      </c>
      <c r="N112" s="36" t="str">
        <f>IF(ISNUMBER('Water Data'!N110),IF('Water Data'!N110=-999,"NA",IF('Water Data'!N110&lt;1, "&lt;1", IF('Water Data'!N110&gt;99, "&gt;99", 'Water Data'!N110))),"-")</f>
        <v>-</v>
      </c>
      <c r="O112" s="36" t="str">
        <f>IF(ISNUMBER('Water Data'!O110),IF('Water Data'!O110=-999,"NA",IF('Water Data'!O110&lt;1, "&lt;1", IF('Water Data'!O110&gt;99, "&gt;99", 'Water Data'!O110))),"-")</f>
        <v>-</v>
      </c>
      <c r="P112" s="36">
        <f>IF(ISNUMBER('Water Data'!P110),IF('Water Data'!P110=-999,"NA",IF('Water Data'!P110&lt;1, "&lt;1", IF('Water Data'!P110&gt;99, "&gt;99", 'Water Data'!P110))),"-")</f>
        <v>28.273187637329102</v>
      </c>
      <c r="Q112" s="36">
        <f>IF(ISNUMBER('Water Data'!Q110),IF('Water Data'!Q110=-999,"NA",IF('Water Data'!Q110&lt;1, "&lt;1", IF('Water Data'!Q110&gt;99, "&gt;99", 'Water Data'!Q110))),"-")</f>
        <v>66.539688110351563</v>
      </c>
      <c r="R112" s="36">
        <f>IF(ISNUMBER('Water Data'!R110),IF('Water Data'!R110=-999,"NA",IF('Water Data'!R110&lt;1, "&lt;1", IF('Water Data'!R110&gt;99, "&gt;99", 'Water Data'!R110))),"-")</f>
        <v>18.145553588867188</v>
      </c>
      <c r="S112" s="36">
        <f>IF(ISNUMBER('Water Data'!S110),IF('Water Data'!S110=-999,"NA",IF('Water Data'!S110&lt;1, "&lt;1", IF('Water Data'!S110&gt;99, "&gt;99", 'Water Data'!S110))),"-")</f>
        <v>15.314759254455566</v>
      </c>
      <c r="T112" s="36" t="str">
        <f>IF(ISNUMBER('Water Data'!T110),IF('Water Data'!T110=-999,"NA",IF('Water Data'!T110&lt;1, "&lt;1", IF('Water Data'!T110&gt;99, "&gt;99", 'Water Data'!T110))),"-")</f>
        <v>-</v>
      </c>
      <c r="U112" s="36" t="str">
        <f>IF(ISNUMBER('Water Data'!U110),IF('Water Data'!U110=-999,"NA",IF('Water Data'!U110&lt;1, "&lt;1", IF('Water Data'!U110&gt;99, "&gt;99", 'Water Data'!U110))),"-")</f>
        <v>-</v>
      </c>
      <c r="V112" s="36">
        <f>IF(ISNUMBER('Water Data'!V110),IF('Water Data'!V110=-999,"NA",IF('Water Data'!V110&lt;1, "&lt;1", IF('Water Data'!V110&gt;99, "&gt;99", 'Water Data'!V110))),"-")</f>
        <v>17.012819290161133</v>
      </c>
      <c r="W112" s="36">
        <f>IF(ISNUMBER('Water Data'!W110),IF('Water Data'!W110=-999,"NA",IF('Water Data'!W110&lt;1, "&lt;1", IF('Water Data'!W110&gt;99, "&gt;99", 'Water Data'!W110))),"-")</f>
        <v>61.476814270019531</v>
      </c>
      <c r="X112" s="36">
        <f>IF(ISNUMBER('Water Data'!X110),IF('Water Data'!X110=-999,"NA",IF('Water Data'!X110&lt;1, "&lt;1", IF('Water Data'!X110&gt;99, "&gt;99", 'Water Data'!X110))),"-")</f>
        <v>26.452430725097656</v>
      </c>
      <c r="Y112" s="36">
        <f>IF(ISNUMBER('Water Data'!Y110),IF('Water Data'!Y110=-999,"NA",IF('Water Data'!Y110&lt;1, "&lt;1", IF('Water Data'!Y110&gt;99, "&gt;99", 'Water Data'!Y110))),"-")</f>
        <v>12.07075309753418</v>
      </c>
      <c r="Z112" s="5"/>
    </row>
    <row r="113" s="2" customFormat="true" x14ac:dyDescent="0.25">
      <c r="A113" s="37" t="str">
        <f>'Water Data'!A111</f>
        <v>Latin America and the Caribbean</v>
      </c>
      <c r="B113" s="5">
        <f>'Water Data'!B111</f>
        <v>2021</v>
      </c>
      <c r="C113" s="48">
        <f>'Water Data'!C111</f>
        <v>151060.68100000001</v>
      </c>
      <c r="D113" s="8">
        <f>IF(ISNUMBER('Water Data'!D111),'Water Data'!D111,"-")</f>
        <v>80.308303833007813</v>
      </c>
      <c r="E113" s="8">
        <f>IF(ISNUMBER('Water Data'!E111),'Water Data'!E111,"-")</f>
        <v>17.507595062255859</v>
      </c>
      <c r="F113" s="8">
        <f>IF(ISNUMBER('Water Data'!F111),'Water Data'!F111,"-")</f>
        <v>39.043052673339844</v>
      </c>
      <c r="G113" s="8">
        <f>IF(ISNUMBER('Water Data'!G111),'Water Data'!G111,"-")</f>
        <v>43.449352264404297</v>
      </c>
      <c r="H113" s="36" t="str">
        <f>IF(ISNUMBER('Water Data'!H111),IF('Water Data'!H111=-999,"NA",IF('Water Data'!H111&lt;1, "&lt;1", IF('Water Data'!H111&gt;99, "&gt;99", 'Water Data'!H111))),"-")</f>
        <v>-</v>
      </c>
      <c r="I113" s="36" t="str">
        <f>IF(ISNUMBER('Water Data'!I111),IF('Water Data'!I111=-999,"NA",IF('Water Data'!I111&lt;1, "&lt;1", IF('Water Data'!I111&gt;99, "&gt;99", 'Water Data'!I111))),"-")</f>
        <v>-</v>
      </c>
      <c r="J113" s="36">
        <f>IF(ISNUMBER('Water Data'!J111),IF('Water Data'!J111=-999,"NA",IF('Water Data'!J111&lt;1, "&lt;1", IF('Water Data'!J111&gt;99, "&gt;99", 'Water Data'!J111))),"-")</f>
        <v>14.732495307922363</v>
      </c>
      <c r="K113" s="36" t="str">
        <f>IF(ISNUMBER('Water Data'!K111),IF('Water Data'!K111=-999,"NA",IF('Water Data'!K111&lt;1, "&lt;1", IF('Water Data'!K111&gt;99, "&gt;99", 'Water Data'!K111))),"-")</f>
        <v>-</v>
      </c>
      <c r="L113" s="36" t="str">
        <f>IF(ISNUMBER('Water Data'!L111),IF('Water Data'!L111=-999,"NA",IF('Water Data'!L111&lt;1, "&lt;1", IF('Water Data'!L111&gt;99, "&gt;99", 'Water Data'!L111))),"-")</f>
        <v>-</v>
      </c>
      <c r="M113" s="36">
        <f>IF(ISNUMBER('Water Data'!M111),IF('Water Data'!M111=-999,"NA",IF('Water Data'!M111&lt;1, "&lt;1", IF('Water Data'!M111&gt;99, "&gt;99", 'Water Data'!M111))),"-")</f>
        <v>3.7140159606933594</v>
      </c>
      <c r="N113" s="36" t="str">
        <f>IF(ISNUMBER('Water Data'!N111),IF('Water Data'!N111=-999,"NA",IF('Water Data'!N111&lt;1, "&lt;1", IF('Water Data'!N111&gt;99, "&gt;99", 'Water Data'!N111))),"-")</f>
        <v>-</v>
      </c>
      <c r="O113" s="36" t="str">
        <f>IF(ISNUMBER('Water Data'!O111),IF('Water Data'!O111=-999,"NA",IF('Water Data'!O111&lt;1, "&lt;1", IF('Water Data'!O111&gt;99, "&gt;99", 'Water Data'!O111))),"-")</f>
        <v>-</v>
      </c>
      <c r="P113" s="36">
        <f>IF(ISNUMBER('Water Data'!P111),IF('Water Data'!P111=-999,"NA",IF('Water Data'!P111&lt;1, "&lt;1", IF('Water Data'!P111&gt;99, "&gt;99", 'Water Data'!P111))),"-")</f>
        <v>29.637914657592773</v>
      </c>
      <c r="Q113" s="36">
        <f>IF(ISNUMBER('Water Data'!Q111),IF('Water Data'!Q111=-999,"NA",IF('Water Data'!Q111&lt;1, "&lt;1", IF('Water Data'!Q111&gt;99, "&gt;99", 'Water Data'!Q111))),"-")</f>
        <v>67.063674926757813</v>
      </c>
      <c r="R113" s="36">
        <f>IF(ISNUMBER('Water Data'!R111),IF('Water Data'!R111=-999,"NA",IF('Water Data'!R111&lt;1, "&lt;1", IF('Water Data'!R111&gt;99, "&gt;99", 'Water Data'!R111))),"-")</f>
        <v>20.150154113769531</v>
      </c>
      <c r="S113" s="36">
        <f>IF(ISNUMBER('Water Data'!S111),IF('Water Data'!S111=-999,"NA",IF('Water Data'!S111&lt;1, "&lt;1", IF('Water Data'!S111&gt;99, "&gt;99", 'Water Data'!S111))),"-")</f>
        <v>12.786168098449707</v>
      </c>
      <c r="T113" s="36" t="str">
        <f>IF(ISNUMBER('Water Data'!T111),IF('Water Data'!T111=-999,"NA",IF('Water Data'!T111&lt;1, "&lt;1", IF('Water Data'!T111&gt;99, "&gt;99", 'Water Data'!T111))),"-")</f>
        <v>-</v>
      </c>
      <c r="U113" s="36" t="str">
        <f>IF(ISNUMBER('Water Data'!U111),IF('Water Data'!U111=-999,"NA",IF('Water Data'!U111&lt;1, "&lt;1", IF('Water Data'!U111&gt;99, "&gt;99", 'Water Data'!U111))),"-")</f>
        <v>-</v>
      </c>
      <c r="V113" s="36">
        <f>IF(ISNUMBER('Water Data'!V111),IF('Water Data'!V111=-999,"NA",IF('Water Data'!V111&lt;1, "&lt;1", IF('Water Data'!V111&gt;99, "&gt;99", 'Water Data'!V111))),"-")</f>
        <v>16.370393753051758</v>
      </c>
      <c r="W113" s="36" t="str">
        <f>IF(ISNUMBER('Water Data'!W111),IF('Water Data'!W111=-999,"NA",IF('Water Data'!W111&lt;1, "&lt;1", IF('Water Data'!W111&gt;99, "&gt;99", 'Water Data'!W111))),"-")</f>
        <v>-</v>
      </c>
      <c r="X113" s="36" t="str">
        <f>IF(ISNUMBER('Water Data'!X111),IF('Water Data'!X111=-999,"NA",IF('Water Data'!X111&lt;1, "&lt;1", IF('Water Data'!X111&gt;99, "&gt;99", 'Water Data'!X111))),"-")</f>
        <v>-</v>
      </c>
      <c r="Y113" s="36">
        <f>IF(ISNUMBER('Water Data'!Y111),IF('Water Data'!Y111=-999,"NA",IF('Water Data'!Y111&lt;1, "&lt;1", IF('Water Data'!Y111&gt;99, "&gt;99", 'Water Data'!Y111))),"-")</f>
        <v>11.308581352233887</v>
      </c>
      <c r="Z113" s="39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</row>
    <row r="114" s="2" customFormat="true" hidden="true" x14ac:dyDescent="0.25">
      <c r="A114" s="37" t="str">
        <f>'Water Data'!A112</f>
        <v>Northern Africa and Western Asia</v>
      </c>
      <c r="B114" s="5">
        <f>'Water Data'!B112</f>
        <v>2000</v>
      </c>
      <c r="C114" s="48">
        <f>'Water Data'!C112</f>
        <v>115865.86</v>
      </c>
      <c r="D114" s="8">
        <f>IF(ISNUMBER('Water Data'!D112),'Water Data'!D112,"-")</f>
        <v>55.751007080078125</v>
      </c>
      <c r="E114" s="8">
        <f>IF(ISNUMBER('Water Data'!E112),'Water Data'!E112,"-")</f>
        <v>18.090351104736328</v>
      </c>
      <c r="F114" s="8">
        <f>IF(ISNUMBER('Water Data'!F112),'Water Data'!F112,"-")</f>
        <v>40.53936767578125</v>
      </c>
      <c r="G114" s="8">
        <f>IF(ISNUMBER('Water Data'!G112),'Water Data'!G112,"-")</f>
        <v>41.370281219482422</v>
      </c>
      <c r="H114" s="36" t="str">
        <f>IF(ISNUMBER('Water Data'!H112),IF('Water Data'!H112=-999,"NA",IF('Water Data'!H112&lt;1, "&lt;1", IF('Water Data'!H112&gt;99, "&gt;99", 'Water Data'!H112))),"-")</f>
        <v>-</v>
      </c>
      <c r="I114" s="36" t="str">
        <f>IF(ISNUMBER('Water Data'!I112),IF('Water Data'!I112=-999,"NA",IF('Water Data'!I112&lt;1, "&lt;1", IF('Water Data'!I112&gt;99, "&gt;99", 'Water Data'!I112))),"-")</f>
        <v>-</v>
      </c>
      <c r="J114" s="36" t="str">
        <f>IF(ISNUMBER('Water Data'!J112),IF('Water Data'!J112=-999,"NA",IF('Water Data'!J112&lt;1, "&lt;1", IF('Water Data'!J112&gt;99, "&gt;99", 'Water Data'!J112))),"-")</f>
        <v>-</v>
      </c>
      <c r="K114" s="36" t="str">
        <f>IF(ISNUMBER('Water Data'!K112),IF('Water Data'!K112=-999,"NA",IF('Water Data'!K112&lt;1, "&lt;1", IF('Water Data'!K112&gt;99, "&gt;99", 'Water Data'!K112))),"-")</f>
        <v>-</v>
      </c>
      <c r="L114" s="36" t="str">
        <f>IF(ISNUMBER('Water Data'!L112),IF('Water Data'!L112=-999,"NA",IF('Water Data'!L112&lt;1, "&lt;1", IF('Water Data'!L112&gt;99, "&gt;99", 'Water Data'!L112))),"-")</f>
        <v>-</v>
      </c>
      <c r="M114" s="36" t="str">
        <f>IF(ISNUMBER('Water Data'!M112),IF('Water Data'!M112=-999,"NA",IF('Water Data'!M112&lt;1, "&lt;1", IF('Water Data'!M112&gt;99, "&gt;99", 'Water Data'!M112))),"-")</f>
        <v>-</v>
      </c>
      <c r="N114" s="36" t="str">
        <f>IF(ISNUMBER('Water Data'!N112),IF('Water Data'!N112=-999,"NA",IF('Water Data'!N112&lt;1, "&lt;1", IF('Water Data'!N112&gt;99, "&gt;99", 'Water Data'!N112))),"-")</f>
        <v>-</v>
      </c>
      <c r="O114" s="36" t="str">
        <f>IF(ISNUMBER('Water Data'!O112),IF('Water Data'!O112=-999,"NA",IF('Water Data'!O112&lt;1, "&lt;1", IF('Water Data'!O112&gt;99, "&gt;99", 'Water Data'!O112))),"-")</f>
        <v>-</v>
      </c>
      <c r="P114" s="36" t="str">
        <f>IF(ISNUMBER('Water Data'!P112),IF('Water Data'!P112=-999,"NA",IF('Water Data'!P112&lt;1, "&lt;1", IF('Water Data'!P112&gt;99, "&gt;99", 'Water Data'!P112))),"-")</f>
        <v>-</v>
      </c>
      <c r="Q114" s="36" t="str">
        <f>IF(ISNUMBER('Water Data'!Q112),IF('Water Data'!Q112=-999,"NA",IF('Water Data'!Q112&lt;1, "&lt;1", IF('Water Data'!Q112&gt;99, "&gt;99", 'Water Data'!Q112))),"-")</f>
        <v>-</v>
      </c>
      <c r="R114" s="36" t="str">
        <f>IF(ISNUMBER('Water Data'!R112),IF('Water Data'!R112=-999,"NA",IF('Water Data'!R112&lt;1, "&lt;1", IF('Water Data'!R112&gt;99, "&gt;99", 'Water Data'!R112))),"-")</f>
        <v>-</v>
      </c>
      <c r="S114" s="36" t="str">
        <f>IF(ISNUMBER('Water Data'!S112),IF('Water Data'!S112=-999,"NA",IF('Water Data'!S112&lt;1, "&lt;1", IF('Water Data'!S112&gt;99, "&gt;99", 'Water Data'!S112))),"-")</f>
        <v>-</v>
      </c>
      <c r="T114" s="36" t="str">
        <f>IF(ISNUMBER('Water Data'!T112),IF('Water Data'!T112=-999,"NA",IF('Water Data'!T112&lt;1, "&lt;1", IF('Water Data'!T112&gt;99, "&gt;99", 'Water Data'!T112))),"-")</f>
        <v>-</v>
      </c>
      <c r="U114" s="36" t="str">
        <f>IF(ISNUMBER('Water Data'!U112),IF('Water Data'!U112=-999,"NA",IF('Water Data'!U112&lt;1, "&lt;1", IF('Water Data'!U112&gt;99, "&gt;99", 'Water Data'!U112))),"-")</f>
        <v>-</v>
      </c>
      <c r="V114" s="36" t="str">
        <f>IF(ISNUMBER('Water Data'!V112),IF('Water Data'!V112=-999,"NA",IF('Water Data'!V112&lt;1, "&lt;1", IF('Water Data'!V112&gt;99, "&gt;99", 'Water Data'!V112))),"-")</f>
        <v>-</v>
      </c>
      <c r="W114" s="36" t="str">
        <f>IF(ISNUMBER('Water Data'!W112),IF('Water Data'!W112=-999,"NA",IF('Water Data'!W112&lt;1, "&lt;1", IF('Water Data'!W112&gt;99, "&gt;99", 'Water Data'!W112))),"-")</f>
        <v>-</v>
      </c>
      <c r="X114" s="36" t="str">
        <f>IF(ISNUMBER('Water Data'!X112),IF('Water Data'!X112=-999,"NA",IF('Water Data'!X112&lt;1, "&lt;1", IF('Water Data'!X112&gt;99, "&gt;99", 'Water Data'!X112))),"-")</f>
        <v>-</v>
      </c>
      <c r="Y114" s="36" t="str">
        <f>IF(ISNUMBER('Water Data'!Y112),IF('Water Data'!Y112=-999,"NA",IF('Water Data'!Y112&lt;1, "&lt;1", IF('Water Data'!Y112&gt;99, "&gt;99", 'Water Data'!Y112))),"-")</f>
        <v>-</v>
      </c>
      <c r="Z114" s="5"/>
    </row>
    <row r="115" s="2" customFormat="true" hidden="true" x14ac:dyDescent="0.25">
      <c r="A115" s="37" t="str">
        <f>'Water Data'!A113</f>
        <v>Northern Africa and Western Asia</v>
      </c>
      <c r="B115" s="5">
        <f>'Water Data'!B113</f>
        <v>2001</v>
      </c>
      <c r="C115" s="48">
        <f>'Water Data'!C113</f>
        <v>116649.023</v>
      </c>
      <c r="D115" s="8">
        <f>IF(ISNUMBER('Water Data'!D113),'Water Data'!D113,"-")</f>
        <v>56.012111663818359</v>
      </c>
      <c r="E115" s="8">
        <f>IF(ISNUMBER('Water Data'!E113),'Water Data'!E113,"-")</f>
        <v>17.975454330444336</v>
      </c>
      <c r="F115" s="8">
        <f>IF(ISNUMBER('Water Data'!F113),'Water Data'!F113,"-")</f>
        <v>40.389266967773438</v>
      </c>
      <c r="G115" s="8">
        <f>IF(ISNUMBER('Water Data'!G113),'Water Data'!G113,"-")</f>
        <v>41.635276794433594</v>
      </c>
      <c r="H115" s="36" t="str">
        <f>IF(ISNUMBER('Water Data'!H113),IF('Water Data'!H113=-999,"NA",IF('Water Data'!H113&lt;1, "&lt;1", IF('Water Data'!H113&gt;99, "&gt;99", 'Water Data'!H113))),"-")</f>
        <v>-</v>
      </c>
      <c r="I115" s="36" t="str">
        <f>IF(ISNUMBER('Water Data'!I113),IF('Water Data'!I113=-999,"NA",IF('Water Data'!I113&lt;1, "&lt;1", IF('Water Data'!I113&gt;99, "&gt;99", 'Water Data'!I113))),"-")</f>
        <v>-</v>
      </c>
      <c r="J115" s="36" t="str">
        <f>IF(ISNUMBER('Water Data'!J113),IF('Water Data'!J113=-999,"NA",IF('Water Data'!J113&lt;1, "&lt;1", IF('Water Data'!J113&gt;99, "&gt;99", 'Water Data'!J113))),"-")</f>
        <v>-</v>
      </c>
      <c r="K115" s="36" t="str">
        <f>IF(ISNUMBER('Water Data'!K113),IF('Water Data'!K113=-999,"NA",IF('Water Data'!K113&lt;1, "&lt;1", IF('Water Data'!K113&gt;99, "&gt;99", 'Water Data'!K113))),"-")</f>
        <v>-</v>
      </c>
      <c r="L115" s="36" t="str">
        <f>IF(ISNUMBER('Water Data'!L113),IF('Water Data'!L113=-999,"NA",IF('Water Data'!L113&lt;1, "&lt;1", IF('Water Data'!L113&gt;99, "&gt;99", 'Water Data'!L113))),"-")</f>
        <v>-</v>
      </c>
      <c r="M115" s="36" t="str">
        <f>IF(ISNUMBER('Water Data'!M113),IF('Water Data'!M113=-999,"NA",IF('Water Data'!M113&lt;1, "&lt;1", IF('Water Data'!M113&gt;99, "&gt;99", 'Water Data'!M113))),"-")</f>
        <v>-</v>
      </c>
      <c r="N115" s="36" t="str">
        <f>IF(ISNUMBER('Water Data'!N113),IF('Water Data'!N113=-999,"NA",IF('Water Data'!N113&lt;1, "&lt;1", IF('Water Data'!N113&gt;99, "&gt;99", 'Water Data'!N113))),"-")</f>
        <v>-</v>
      </c>
      <c r="O115" s="36" t="str">
        <f>IF(ISNUMBER('Water Data'!O113),IF('Water Data'!O113=-999,"NA",IF('Water Data'!O113&lt;1, "&lt;1", IF('Water Data'!O113&gt;99, "&gt;99", 'Water Data'!O113))),"-")</f>
        <v>-</v>
      </c>
      <c r="P115" s="36" t="str">
        <f>IF(ISNUMBER('Water Data'!P113),IF('Water Data'!P113=-999,"NA",IF('Water Data'!P113&lt;1, "&lt;1", IF('Water Data'!P113&gt;99, "&gt;99", 'Water Data'!P113))),"-")</f>
        <v>-</v>
      </c>
      <c r="Q115" s="36" t="str">
        <f>IF(ISNUMBER('Water Data'!Q113),IF('Water Data'!Q113=-999,"NA",IF('Water Data'!Q113&lt;1, "&lt;1", IF('Water Data'!Q113&gt;99, "&gt;99", 'Water Data'!Q113))),"-")</f>
        <v>-</v>
      </c>
      <c r="R115" s="36" t="str">
        <f>IF(ISNUMBER('Water Data'!R113),IF('Water Data'!R113=-999,"NA",IF('Water Data'!R113&lt;1, "&lt;1", IF('Water Data'!R113&gt;99, "&gt;99", 'Water Data'!R113))),"-")</f>
        <v>-</v>
      </c>
      <c r="S115" s="36" t="str">
        <f>IF(ISNUMBER('Water Data'!S113),IF('Water Data'!S113=-999,"NA",IF('Water Data'!S113&lt;1, "&lt;1", IF('Water Data'!S113&gt;99, "&gt;99", 'Water Data'!S113))),"-")</f>
        <v>-</v>
      </c>
      <c r="T115" s="36" t="str">
        <f>IF(ISNUMBER('Water Data'!T113),IF('Water Data'!T113=-999,"NA",IF('Water Data'!T113&lt;1, "&lt;1", IF('Water Data'!T113&gt;99, "&gt;99", 'Water Data'!T113))),"-")</f>
        <v>-</v>
      </c>
      <c r="U115" s="36" t="str">
        <f>IF(ISNUMBER('Water Data'!U113),IF('Water Data'!U113=-999,"NA",IF('Water Data'!U113&lt;1, "&lt;1", IF('Water Data'!U113&gt;99, "&gt;99", 'Water Data'!U113))),"-")</f>
        <v>-</v>
      </c>
      <c r="V115" s="36" t="str">
        <f>IF(ISNUMBER('Water Data'!V113),IF('Water Data'!V113=-999,"NA",IF('Water Data'!V113&lt;1, "&lt;1", IF('Water Data'!V113&gt;99, "&gt;99", 'Water Data'!V113))),"-")</f>
        <v>-</v>
      </c>
      <c r="W115" s="36" t="str">
        <f>IF(ISNUMBER('Water Data'!W113),IF('Water Data'!W113=-999,"NA",IF('Water Data'!W113&lt;1, "&lt;1", IF('Water Data'!W113&gt;99, "&gt;99", 'Water Data'!W113))),"-")</f>
        <v>-</v>
      </c>
      <c r="X115" s="36" t="str">
        <f>IF(ISNUMBER('Water Data'!X113),IF('Water Data'!X113=-999,"NA",IF('Water Data'!X113&lt;1, "&lt;1", IF('Water Data'!X113&gt;99, "&gt;99", 'Water Data'!X113))),"-")</f>
        <v>-</v>
      </c>
      <c r="Y115" s="36" t="str">
        <f>IF(ISNUMBER('Water Data'!Y113),IF('Water Data'!Y113=-999,"NA",IF('Water Data'!Y113&lt;1, "&lt;1", IF('Water Data'!Y113&gt;99, "&gt;99", 'Water Data'!Y113))),"-")</f>
        <v>-</v>
      </c>
      <c r="Z115" s="5"/>
    </row>
    <row r="116" s="2" customFormat="true" hidden="true" x14ac:dyDescent="0.25">
      <c r="A116" s="37" t="str">
        <f>'Water Data'!A114</f>
        <v>Northern Africa and Western Asia</v>
      </c>
      <c r="B116" s="5">
        <f>'Water Data'!B114</f>
        <v>2002</v>
      </c>
      <c r="C116" s="48">
        <f>'Water Data'!C114</f>
        <v>117396.671</v>
      </c>
      <c r="D116" s="8">
        <f>IF(ISNUMBER('Water Data'!D114),'Water Data'!D114,"-")</f>
        <v>56.277805328369141</v>
      </c>
      <c r="E116" s="8">
        <f>IF(ISNUMBER('Water Data'!E114),'Water Data'!E114,"-")</f>
        <v>17.897737503051758</v>
      </c>
      <c r="F116" s="8">
        <f>IF(ISNUMBER('Water Data'!F114),'Water Data'!F114,"-")</f>
        <v>40.270576477050781</v>
      </c>
      <c r="G116" s="8">
        <f>IF(ISNUMBER('Water Data'!G114),'Water Data'!G114,"-")</f>
        <v>41.831684112548828</v>
      </c>
      <c r="H116" s="36" t="str">
        <f>IF(ISNUMBER('Water Data'!H114),IF('Water Data'!H114=-999,"NA",IF('Water Data'!H114&lt;1, "&lt;1", IF('Water Data'!H114&gt;99, "&gt;99", 'Water Data'!H114))),"-")</f>
        <v>-</v>
      </c>
      <c r="I116" s="36" t="str">
        <f>IF(ISNUMBER('Water Data'!I114),IF('Water Data'!I114=-999,"NA",IF('Water Data'!I114&lt;1, "&lt;1", IF('Water Data'!I114&gt;99, "&gt;99", 'Water Data'!I114))),"-")</f>
        <v>-</v>
      </c>
      <c r="J116" s="36" t="str">
        <f>IF(ISNUMBER('Water Data'!J114),IF('Water Data'!J114=-999,"NA",IF('Water Data'!J114&lt;1, "&lt;1", IF('Water Data'!J114&gt;99, "&gt;99", 'Water Data'!J114))),"-")</f>
        <v>-</v>
      </c>
      <c r="K116" s="36" t="str">
        <f>IF(ISNUMBER('Water Data'!K114),IF('Water Data'!K114=-999,"NA",IF('Water Data'!K114&lt;1, "&lt;1", IF('Water Data'!K114&gt;99, "&gt;99", 'Water Data'!K114))),"-")</f>
        <v>-</v>
      </c>
      <c r="L116" s="36" t="str">
        <f>IF(ISNUMBER('Water Data'!L114),IF('Water Data'!L114=-999,"NA",IF('Water Data'!L114&lt;1, "&lt;1", IF('Water Data'!L114&gt;99, "&gt;99", 'Water Data'!L114))),"-")</f>
        <v>-</v>
      </c>
      <c r="M116" s="36" t="str">
        <f>IF(ISNUMBER('Water Data'!M114),IF('Water Data'!M114=-999,"NA",IF('Water Data'!M114&lt;1, "&lt;1", IF('Water Data'!M114&gt;99, "&gt;99", 'Water Data'!M114))),"-")</f>
        <v>-</v>
      </c>
      <c r="N116" s="36" t="str">
        <f>IF(ISNUMBER('Water Data'!N114),IF('Water Data'!N114=-999,"NA",IF('Water Data'!N114&lt;1, "&lt;1", IF('Water Data'!N114&gt;99, "&gt;99", 'Water Data'!N114))),"-")</f>
        <v>-</v>
      </c>
      <c r="O116" s="36" t="str">
        <f>IF(ISNUMBER('Water Data'!O114),IF('Water Data'!O114=-999,"NA",IF('Water Data'!O114&lt;1, "&lt;1", IF('Water Data'!O114&gt;99, "&gt;99", 'Water Data'!O114))),"-")</f>
        <v>-</v>
      </c>
      <c r="P116" s="36" t="str">
        <f>IF(ISNUMBER('Water Data'!P114),IF('Water Data'!P114=-999,"NA",IF('Water Data'!P114&lt;1, "&lt;1", IF('Water Data'!P114&gt;99, "&gt;99", 'Water Data'!P114))),"-")</f>
        <v>-</v>
      </c>
      <c r="Q116" s="36" t="str">
        <f>IF(ISNUMBER('Water Data'!Q114),IF('Water Data'!Q114=-999,"NA",IF('Water Data'!Q114&lt;1, "&lt;1", IF('Water Data'!Q114&gt;99, "&gt;99", 'Water Data'!Q114))),"-")</f>
        <v>-</v>
      </c>
      <c r="R116" s="36" t="str">
        <f>IF(ISNUMBER('Water Data'!R114),IF('Water Data'!R114=-999,"NA",IF('Water Data'!R114&lt;1, "&lt;1", IF('Water Data'!R114&gt;99, "&gt;99", 'Water Data'!R114))),"-")</f>
        <v>-</v>
      </c>
      <c r="S116" s="36" t="str">
        <f>IF(ISNUMBER('Water Data'!S114),IF('Water Data'!S114=-999,"NA",IF('Water Data'!S114&lt;1, "&lt;1", IF('Water Data'!S114&gt;99, "&gt;99", 'Water Data'!S114))),"-")</f>
        <v>-</v>
      </c>
      <c r="T116" s="36" t="str">
        <f>IF(ISNUMBER('Water Data'!T114),IF('Water Data'!T114=-999,"NA",IF('Water Data'!T114&lt;1, "&lt;1", IF('Water Data'!T114&gt;99, "&gt;99", 'Water Data'!T114))),"-")</f>
        <v>-</v>
      </c>
      <c r="U116" s="36" t="str">
        <f>IF(ISNUMBER('Water Data'!U114),IF('Water Data'!U114=-999,"NA",IF('Water Data'!U114&lt;1, "&lt;1", IF('Water Data'!U114&gt;99, "&gt;99", 'Water Data'!U114))),"-")</f>
        <v>-</v>
      </c>
      <c r="V116" s="36" t="str">
        <f>IF(ISNUMBER('Water Data'!V114),IF('Water Data'!V114=-999,"NA",IF('Water Data'!V114&lt;1, "&lt;1", IF('Water Data'!V114&gt;99, "&gt;99", 'Water Data'!V114))),"-")</f>
        <v>-</v>
      </c>
      <c r="W116" s="36" t="str">
        <f>IF(ISNUMBER('Water Data'!W114),IF('Water Data'!W114=-999,"NA",IF('Water Data'!W114&lt;1, "&lt;1", IF('Water Data'!W114&gt;99, "&gt;99", 'Water Data'!W114))),"-")</f>
        <v>-</v>
      </c>
      <c r="X116" s="36" t="str">
        <f>IF(ISNUMBER('Water Data'!X114),IF('Water Data'!X114=-999,"NA",IF('Water Data'!X114&lt;1, "&lt;1", IF('Water Data'!X114&gt;99, "&gt;99", 'Water Data'!X114))),"-")</f>
        <v>-</v>
      </c>
      <c r="Y116" s="36" t="str">
        <f>IF(ISNUMBER('Water Data'!Y114),IF('Water Data'!Y114=-999,"NA",IF('Water Data'!Y114&lt;1, "&lt;1", IF('Water Data'!Y114&gt;99, "&gt;99", 'Water Data'!Y114))),"-")</f>
        <v>-</v>
      </c>
      <c r="Z116" s="5"/>
    </row>
    <row r="117" s="2" customFormat="true" hidden="true" x14ac:dyDescent="0.25">
      <c r="A117" s="37" t="str">
        <f>'Water Data'!A115</f>
        <v>Northern Africa and Western Asia</v>
      </c>
      <c r="B117" s="5">
        <f>'Water Data'!B115</f>
        <v>2003</v>
      </c>
      <c r="C117" s="48">
        <f>'Water Data'!C115</f>
        <v>118121.29700000001</v>
      </c>
      <c r="D117" s="8">
        <f>IF(ISNUMBER('Water Data'!D115),'Water Data'!D115,"-")</f>
        <v>56.551342010498047</v>
      </c>
      <c r="E117" s="8">
        <f>IF(ISNUMBER('Water Data'!E115),'Water Data'!E115,"-")</f>
        <v>17.840007781982422</v>
      </c>
      <c r="F117" s="8">
        <f>IF(ISNUMBER('Water Data'!F115),'Water Data'!F115,"-")</f>
        <v>39.436897277832031</v>
      </c>
      <c r="G117" s="8">
        <f>IF(ISNUMBER('Water Data'!G115),'Water Data'!G115,"-")</f>
        <v>42.723094940185547</v>
      </c>
      <c r="H117" s="36" t="str">
        <f>IF(ISNUMBER('Water Data'!H115),IF('Water Data'!H115=-999,"NA",IF('Water Data'!H115&lt;1, "&lt;1", IF('Water Data'!H115&gt;99, "&gt;99", 'Water Data'!H115))),"-")</f>
        <v>-</v>
      </c>
      <c r="I117" s="36" t="str">
        <f>IF(ISNUMBER('Water Data'!I115),IF('Water Data'!I115=-999,"NA",IF('Water Data'!I115&lt;1, "&lt;1", IF('Water Data'!I115&gt;99, "&gt;99", 'Water Data'!I115))),"-")</f>
        <v>-</v>
      </c>
      <c r="J117" s="36" t="str">
        <f>IF(ISNUMBER('Water Data'!J115),IF('Water Data'!J115=-999,"NA",IF('Water Data'!J115&lt;1, "&lt;1", IF('Water Data'!J115&gt;99, "&gt;99", 'Water Data'!J115))),"-")</f>
        <v>-</v>
      </c>
      <c r="K117" s="36" t="str">
        <f>IF(ISNUMBER('Water Data'!K115),IF('Water Data'!K115=-999,"NA",IF('Water Data'!K115&lt;1, "&lt;1", IF('Water Data'!K115&gt;99, "&gt;99", 'Water Data'!K115))),"-")</f>
        <v>-</v>
      </c>
      <c r="L117" s="36" t="str">
        <f>IF(ISNUMBER('Water Data'!L115),IF('Water Data'!L115=-999,"NA",IF('Water Data'!L115&lt;1, "&lt;1", IF('Water Data'!L115&gt;99, "&gt;99", 'Water Data'!L115))),"-")</f>
        <v>-</v>
      </c>
      <c r="M117" s="36" t="str">
        <f>IF(ISNUMBER('Water Data'!M115),IF('Water Data'!M115=-999,"NA",IF('Water Data'!M115&lt;1, "&lt;1", IF('Water Data'!M115&gt;99, "&gt;99", 'Water Data'!M115))),"-")</f>
        <v>-</v>
      </c>
      <c r="N117" s="36" t="str">
        <f>IF(ISNUMBER('Water Data'!N115),IF('Water Data'!N115=-999,"NA",IF('Water Data'!N115&lt;1, "&lt;1", IF('Water Data'!N115&gt;99, "&gt;99", 'Water Data'!N115))),"-")</f>
        <v>-</v>
      </c>
      <c r="O117" s="36" t="str">
        <f>IF(ISNUMBER('Water Data'!O115),IF('Water Data'!O115=-999,"NA",IF('Water Data'!O115&lt;1, "&lt;1", IF('Water Data'!O115&gt;99, "&gt;99", 'Water Data'!O115))),"-")</f>
        <v>-</v>
      </c>
      <c r="P117" s="36" t="str">
        <f>IF(ISNUMBER('Water Data'!P115),IF('Water Data'!P115=-999,"NA",IF('Water Data'!P115&lt;1, "&lt;1", IF('Water Data'!P115&gt;99, "&gt;99", 'Water Data'!P115))),"-")</f>
        <v>-</v>
      </c>
      <c r="Q117" s="36" t="str">
        <f>IF(ISNUMBER('Water Data'!Q115),IF('Water Data'!Q115=-999,"NA",IF('Water Data'!Q115&lt;1, "&lt;1", IF('Water Data'!Q115&gt;99, "&gt;99", 'Water Data'!Q115))),"-")</f>
        <v>-</v>
      </c>
      <c r="R117" s="36" t="str">
        <f>IF(ISNUMBER('Water Data'!R115),IF('Water Data'!R115=-999,"NA",IF('Water Data'!R115&lt;1, "&lt;1", IF('Water Data'!R115&gt;99, "&gt;99", 'Water Data'!R115))),"-")</f>
        <v>-</v>
      </c>
      <c r="S117" s="36" t="str">
        <f>IF(ISNUMBER('Water Data'!S115),IF('Water Data'!S115=-999,"NA",IF('Water Data'!S115&lt;1, "&lt;1", IF('Water Data'!S115&gt;99, "&gt;99", 'Water Data'!S115))),"-")</f>
        <v>-</v>
      </c>
      <c r="T117" s="36" t="str">
        <f>IF(ISNUMBER('Water Data'!T115),IF('Water Data'!T115=-999,"NA",IF('Water Data'!T115&lt;1, "&lt;1", IF('Water Data'!T115&gt;99, "&gt;99", 'Water Data'!T115))),"-")</f>
        <v>-</v>
      </c>
      <c r="U117" s="36" t="str">
        <f>IF(ISNUMBER('Water Data'!U115),IF('Water Data'!U115=-999,"NA",IF('Water Data'!U115&lt;1, "&lt;1", IF('Water Data'!U115&gt;99, "&gt;99", 'Water Data'!U115))),"-")</f>
        <v>-</v>
      </c>
      <c r="V117" s="36" t="str">
        <f>IF(ISNUMBER('Water Data'!V115),IF('Water Data'!V115=-999,"NA",IF('Water Data'!V115&lt;1, "&lt;1", IF('Water Data'!V115&gt;99, "&gt;99", 'Water Data'!V115))),"-")</f>
        <v>-</v>
      </c>
      <c r="W117" s="36" t="str">
        <f>IF(ISNUMBER('Water Data'!W115),IF('Water Data'!W115=-999,"NA",IF('Water Data'!W115&lt;1, "&lt;1", IF('Water Data'!W115&gt;99, "&gt;99", 'Water Data'!W115))),"-")</f>
        <v>-</v>
      </c>
      <c r="X117" s="36" t="str">
        <f>IF(ISNUMBER('Water Data'!X115),IF('Water Data'!X115=-999,"NA",IF('Water Data'!X115&lt;1, "&lt;1", IF('Water Data'!X115&gt;99, "&gt;99", 'Water Data'!X115))),"-")</f>
        <v>-</v>
      </c>
      <c r="Y117" s="36" t="str">
        <f>IF(ISNUMBER('Water Data'!Y115),IF('Water Data'!Y115=-999,"NA",IF('Water Data'!Y115&lt;1, "&lt;1", IF('Water Data'!Y115&gt;99, "&gt;99", 'Water Data'!Y115))),"-")</f>
        <v>-</v>
      </c>
      <c r="Z117" s="5"/>
    </row>
    <row r="118" s="2" customFormat="true" hidden="true" x14ac:dyDescent="0.25">
      <c r="A118" s="37" t="str">
        <f>'Water Data'!A116</f>
        <v>Northern Africa and Western Asia</v>
      </c>
      <c r="B118" s="5">
        <f>'Water Data'!B116</f>
        <v>2004</v>
      </c>
      <c r="C118" s="48">
        <f>'Water Data'!C116</f>
        <v>118721.683</v>
      </c>
      <c r="D118" s="8">
        <f>IF(ISNUMBER('Water Data'!D116),'Water Data'!D116,"-")</f>
        <v>56.810523986816406</v>
      </c>
      <c r="E118" s="8">
        <f>IF(ISNUMBER('Water Data'!E116),'Water Data'!E116,"-")</f>
        <v>17.813776016235352</v>
      </c>
      <c r="F118" s="8">
        <f>IF(ISNUMBER('Water Data'!F116),'Water Data'!F116,"-")</f>
        <v>39.489173889160156</v>
      </c>
      <c r="G118" s="8">
        <f>IF(ISNUMBER('Water Data'!G116),'Water Data'!G116,"-")</f>
        <v>42.697052001953125</v>
      </c>
      <c r="H118" s="36" t="str">
        <f>IF(ISNUMBER('Water Data'!H116),IF('Water Data'!H116=-999,"NA",IF('Water Data'!H116&lt;1, "&lt;1", IF('Water Data'!H116&gt;99, "&gt;99", 'Water Data'!H116))),"-")</f>
        <v>-</v>
      </c>
      <c r="I118" s="36" t="str">
        <f>IF(ISNUMBER('Water Data'!I116),IF('Water Data'!I116=-999,"NA",IF('Water Data'!I116&lt;1, "&lt;1", IF('Water Data'!I116&gt;99, "&gt;99", 'Water Data'!I116))),"-")</f>
        <v>-</v>
      </c>
      <c r="J118" s="36" t="str">
        <f>IF(ISNUMBER('Water Data'!J116),IF('Water Data'!J116=-999,"NA",IF('Water Data'!J116&lt;1, "&lt;1", IF('Water Data'!J116&gt;99, "&gt;99", 'Water Data'!J116))),"-")</f>
        <v>-</v>
      </c>
      <c r="K118" s="36" t="str">
        <f>IF(ISNUMBER('Water Data'!K116),IF('Water Data'!K116=-999,"NA",IF('Water Data'!K116&lt;1, "&lt;1", IF('Water Data'!K116&gt;99, "&gt;99", 'Water Data'!K116))),"-")</f>
        <v>-</v>
      </c>
      <c r="L118" s="36" t="str">
        <f>IF(ISNUMBER('Water Data'!L116),IF('Water Data'!L116=-999,"NA",IF('Water Data'!L116&lt;1, "&lt;1", IF('Water Data'!L116&gt;99, "&gt;99", 'Water Data'!L116))),"-")</f>
        <v>-</v>
      </c>
      <c r="M118" s="36" t="str">
        <f>IF(ISNUMBER('Water Data'!M116),IF('Water Data'!M116=-999,"NA",IF('Water Data'!M116&lt;1, "&lt;1", IF('Water Data'!M116&gt;99, "&gt;99", 'Water Data'!M116))),"-")</f>
        <v>-</v>
      </c>
      <c r="N118" s="36" t="str">
        <f>IF(ISNUMBER('Water Data'!N116),IF('Water Data'!N116=-999,"NA",IF('Water Data'!N116&lt;1, "&lt;1", IF('Water Data'!N116&gt;99, "&gt;99", 'Water Data'!N116))),"-")</f>
        <v>-</v>
      </c>
      <c r="O118" s="36" t="str">
        <f>IF(ISNUMBER('Water Data'!O116),IF('Water Data'!O116=-999,"NA",IF('Water Data'!O116&lt;1, "&lt;1", IF('Water Data'!O116&gt;99, "&gt;99", 'Water Data'!O116))),"-")</f>
        <v>-</v>
      </c>
      <c r="P118" s="36" t="str">
        <f>IF(ISNUMBER('Water Data'!P116),IF('Water Data'!P116=-999,"NA",IF('Water Data'!P116&lt;1, "&lt;1", IF('Water Data'!P116&gt;99, "&gt;99", 'Water Data'!P116))),"-")</f>
        <v>-</v>
      </c>
      <c r="Q118" s="36" t="str">
        <f>IF(ISNUMBER('Water Data'!Q116),IF('Water Data'!Q116=-999,"NA",IF('Water Data'!Q116&lt;1, "&lt;1", IF('Water Data'!Q116&gt;99, "&gt;99", 'Water Data'!Q116))),"-")</f>
        <v>-</v>
      </c>
      <c r="R118" s="36" t="str">
        <f>IF(ISNUMBER('Water Data'!R116),IF('Water Data'!R116=-999,"NA",IF('Water Data'!R116&lt;1, "&lt;1", IF('Water Data'!R116&gt;99, "&gt;99", 'Water Data'!R116))),"-")</f>
        <v>-</v>
      </c>
      <c r="S118" s="36" t="str">
        <f>IF(ISNUMBER('Water Data'!S116),IF('Water Data'!S116=-999,"NA",IF('Water Data'!S116&lt;1, "&lt;1", IF('Water Data'!S116&gt;99, "&gt;99", 'Water Data'!S116))),"-")</f>
        <v>-</v>
      </c>
      <c r="T118" s="36" t="str">
        <f>IF(ISNUMBER('Water Data'!T116),IF('Water Data'!T116=-999,"NA",IF('Water Data'!T116&lt;1, "&lt;1", IF('Water Data'!T116&gt;99, "&gt;99", 'Water Data'!T116))),"-")</f>
        <v>-</v>
      </c>
      <c r="U118" s="36" t="str">
        <f>IF(ISNUMBER('Water Data'!U116),IF('Water Data'!U116=-999,"NA",IF('Water Data'!U116&lt;1, "&lt;1", IF('Water Data'!U116&gt;99, "&gt;99", 'Water Data'!U116))),"-")</f>
        <v>-</v>
      </c>
      <c r="V118" s="36" t="str">
        <f>IF(ISNUMBER('Water Data'!V116),IF('Water Data'!V116=-999,"NA",IF('Water Data'!V116&lt;1, "&lt;1", IF('Water Data'!V116&gt;99, "&gt;99", 'Water Data'!V116))),"-")</f>
        <v>-</v>
      </c>
      <c r="W118" s="36" t="str">
        <f>IF(ISNUMBER('Water Data'!W116),IF('Water Data'!W116=-999,"NA",IF('Water Data'!W116&lt;1, "&lt;1", IF('Water Data'!W116&gt;99, "&gt;99", 'Water Data'!W116))),"-")</f>
        <v>-</v>
      </c>
      <c r="X118" s="36" t="str">
        <f>IF(ISNUMBER('Water Data'!X116),IF('Water Data'!X116=-999,"NA",IF('Water Data'!X116&lt;1, "&lt;1", IF('Water Data'!X116&gt;99, "&gt;99", 'Water Data'!X116))),"-")</f>
        <v>-</v>
      </c>
      <c r="Y118" s="36" t="str">
        <f>IF(ISNUMBER('Water Data'!Y116),IF('Water Data'!Y116=-999,"NA",IF('Water Data'!Y116&lt;1, "&lt;1", IF('Water Data'!Y116&gt;99, "&gt;99", 'Water Data'!Y116))),"-")</f>
        <v>-</v>
      </c>
      <c r="Z118" s="5"/>
    </row>
    <row r="119" s="2" customFormat="true" hidden="true" x14ac:dyDescent="0.25">
      <c r="A119" s="37" t="str">
        <f>'Water Data'!A117</f>
        <v>Northern Africa and Western Asia</v>
      </c>
      <c r="B119" s="5">
        <f>'Water Data'!B117</f>
        <v>2005</v>
      </c>
      <c r="C119" s="48">
        <f>'Water Data'!C117</f>
        <v>120922.682</v>
      </c>
      <c r="D119" s="8">
        <f>IF(ISNUMBER('Water Data'!D117),'Water Data'!D117,"-")</f>
        <v>56.900844573974609</v>
      </c>
      <c r="E119" s="8">
        <f>IF(ISNUMBER('Water Data'!E117),'Water Data'!E117,"-")</f>
        <v>17.52940559387207</v>
      </c>
      <c r="F119" s="8">
        <f>IF(ISNUMBER('Water Data'!F117),'Water Data'!F117,"-")</f>
        <v>40.290306091308594</v>
      </c>
      <c r="G119" s="8">
        <f>IF(ISNUMBER('Water Data'!G117),'Water Data'!G117,"-")</f>
        <v>42.180286407470703</v>
      </c>
      <c r="H119" s="36" t="str">
        <f>IF(ISNUMBER('Water Data'!H117),IF('Water Data'!H117=-999,"NA",IF('Water Data'!H117&lt;1, "&lt;1", IF('Water Data'!H117&gt;99, "&gt;99", 'Water Data'!H117))),"-")</f>
        <v>-</v>
      </c>
      <c r="I119" s="36" t="str">
        <f>IF(ISNUMBER('Water Data'!I117),IF('Water Data'!I117=-999,"NA",IF('Water Data'!I117&lt;1, "&lt;1", IF('Water Data'!I117&gt;99, "&gt;99", 'Water Data'!I117))),"-")</f>
        <v>-</v>
      </c>
      <c r="J119" s="36" t="str">
        <f>IF(ISNUMBER('Water Data'!J117),IF('Water Data'!J117=-999,"NA",IF('Water Data'!J117&lt;1, "&lt;1", IF('Water Data'!J117&gt;99, "&gt;99", 'Water Data'!J117))),"-")</f>
        <v>-</v>
      </c>
      <c r="K119" s="36" t="str">
        <f>IF(ISNUMBER('Water Data'!K117),IF('Water Data'!K117=-999,"NA",IF('Water Data'!K117&lt;1, "&lt;1", IF('Water Data'!K117&gt;99, "&gt;99", 'Water Data'!K117))),"-")</f>
        <v>-</v>
      </c>
      <c r="L119" s="36" t="str">
        <f>IF(ISNUMBER('Water Data'!L117),IF('Water Data'!L117=-999,"NA",IF('Water Data'!L117&lt;1, "&lt;1", IF('Water Data'!L117&gt;99, "&gt;99", 'Water Data'!L117))),"-")</f>
        <v>-</v>
      </c>
      <c r="M119" s="36" t="str">
        <f>IF(ISNUMBER('Water Data'!M117),IF('Water Data'!M117=-999,"NA",IF('Water Data'!M117&lt;1, "&lt;1", IF('Water Data'!M117&gt;99, "&gt;99", 'Water Data'!M117))),"-")</f>
        <v>-</v>
      </c>
      <c r="N119" s="36" t="str">
        <f>IF(ISNUMBER('Water Data'!N117),IF('Water Data'!N117=-999,"NA",IF('Water Data'!N117&lt;1, "&lt;1", IF('Water Data'!N117&gt;99, "&gt;99", 'Water Data'!N117))),"-")</f>
        <v>-</v>
      </c>
      <c r="O119" s="36" t="str">
        <f>IF(ISNUMBER('Water Data'!O117),IF('Water Data'!O117=-999,"NA",IF('Water Data'!O117&lt;1, "&lt;1", IF('Water Data'!O117&gt;99, "&gt;99", 'Water Data'!O117))),"-")</f>
        <v>-</v>
      </c>
      <c r="P119" s="36" t="str">
        <f>IF(ISNUMBER('Water Data'!P117),IF('Water Data'!P117=-999,"NA",IF('Water Data'!P117&lt;1, "&lt;1", IF('Water Data'!P117&gt;99, "&gt;99", 'Water Data'!P117))),"-")</f>
        <v>-</v>
      </c>
      <c r="Q119" s="36" t="str">
        <f>IF(ISNUMBER('Water Data'!Q117),IF('Water Data'!Q117=-999,"NA",IF('Water Data'!Q117&lt;1, "&lt;1", IF('Water Data'!Q117&gt;99, "&gt;99", 'Water Data'!Q117))),"-")</f>
        <v>-</v>
      </c>
      <c r="R119" s="36" t="str">
        <f>IF(ISNUMBER('Water Data'!R117),IF('Water Data'!R117=-999,"NA",IF('Water Data'!R117&lt;1, "&lt;1", IF('Water Data'!R117&gt;99, "&gt;99", 'Water Data'!R117))),"-")</f>
        <v>-</v>
      </c>
      <c r="S119" s="36" t="str">
        <f>IF(ISNUMBER('Water Data'!S117),IF('Water Data'!S117=-999,"NA",IF('Water Data'!S117&lt;1, "&lt;1", IF('Water Data'!S117&gt;99, "&gt;99", 'Water Data'!S117))),"-")</f>
        <v>-</v>
      </c>
      <c r="T119" s="36" t="str">
        <f>IF(ISNUMBER('Water Data'!T117),IF('Water Data'!T117=-999,"NA",IF('Water Data'!T117&lt;1, "&lt;1", IF('Water Data'!T117&gt;99, "&gt;99", 'Water Data'!T117))),"-")</f>
        <v>-</v>
      </c>
      <c r="U119" s="36" t="str">
        <f>IF(ISNUMBER('Water Data'!U117),IF('Water Data'!U117=-999,"NA",IF('Water Data'!U117&lt;1, "&lt;1", IF('Water Data'!U117&gt;99, "&gt;99", 'Water Data'!U117))),"-")</f>
        <v>-</v>
      </c>
      <c r="V119" s="36" t="str">
        <f>IF(ISNUMBER('Water Data'!V117),IF('Water Data'!V117=-999,"NA",IF('Water Data'!V117&lt;1, "&lt;1", IF('Water Data'!V117&gt;99, "&gt;99", 'Water Data'!V117))),"-")</f>
        <v>-</v>
      </c>
      <c r="W119" s="36" t="str">
        <f>IF(ISNUMBER('Water Data'!W117),IF('Water Data'!W117=-999,"NA",IF('Water Data'!W117&lt;1, "&lt;1", IF('Water Data'!W117&gt;99, "&gt;99", 'Water Data'!W117))),"-")</f>
        <v>-</v>
      </c>
      <c r="X119" s="36" t="str">
        <f>IF(ISNUMBER('Water Data'!X117),IF('Water Data'!X117=-999,"NA",IF('Water Data'!X117&lt;1, "&lt;1", IF('Water Data'!X117&gt;99, "&gt;99", 'Water Data'!X117))),"-")</f>
        <v>-</v>
      </c>
      <c r="Y119" s="36" t="str">
        <f>IF(ISNUMBER('Water Data'!Y117),IF('Water Data'!Y117=-999,"NA",IF('Water Data'!Y117&lt;1, "&lt;1", IF('Water Data'!Y117&gt;99, "&gt;99", 'Water Data'!Y117))),"-")</f>
        <v>-</v>
      </c>
      <c r="Z119" s="5"/>
    </row>
    <row r="120" s="2" customFormat="true" hidden="true" x14ac:dyDescent="0.25">
      <c r="A120" s="37" t="str">
        <f>'Water Data'!A118</f>
        <v>Northern Africa and Western Asia</v>
      </c>
      <c r="B120" s="5">
        <f>'Water Data'!B118</f>
        <v>2006</v>
      </c>
      <c r="C120" s="48">
        <f>'Water Data'!C118</f>
        <v>120876.73699999999</v>
      </c>
      <c r="D120" s="8">
        <f>IF(ISNUMBER('Water Data'!D118),'Water Data'!D118,"-")</f>
        <v>57.165031433105469</v>
      </c>
      <c r="E120" s="8">
        <f>IF(ISNUMBER('Water Data'!E118),'Water Data'!E118,"-")</f>
        <v>17.142377853393555</v>
      </c>
      <c r="F120" s="8">
        <f>IF(ISNUMBER('Water Data'!F118),'Water Data'!F118,"-")</f>
        <v>40.402702331542969</v>
      </c>
      <c r="G120" s="8">
        <f>IF(ISNUMBER('Water Data'!G118),'Water Data'!G118,"-")</f>
        <v>42.454917907714844</v>
      </c>
      <c r="H120" s="36" t="str">
        <f>IF(ISNUMBER('Water Data'!H118),IF('Water Data'!H118=-999,"NA",IF('Water Data'!H118&lt;1, "&lt;1", IF('Water Data'!H118&gt;99, "&gt;99", 'Water Data'!H118))),"-")</f>
        <v>-</v>
      </c>
      <c r="I120" s="36" t="str">
        <f>IF(ISNUMBER('Water Data'!I118),IF('Water Data'!I118=-999,"NA",IF('Water Data'!I118&lt;1, "&lt;1", IF('Water Data'!I118&gt;99, "&gt;99", 'Water Data'!I118))),"-")</f>
        <v>-</v>
      </c>
      <c r="J120" s="36" t="str">
        <f>IF(ISNUMBER('Water Data'!J118),IF('Water Data'!J118=-999,"NA",IF('Water Data'!J118&lt;1, "&lt;1", IF('Water Data'!J118&gt;99, "&gt;99", 'Water Data'!J118))),"-")</f>
        <v>-</v>
      </c>
      <c r="K120" s="36" t="str">
        <f>IF(ISNUMBER('Water Data'!K118),IF('Water Data'!K118=-999,"NA",IF('Water Data'!K118&lt;1, "&lt;1", IF('Water Data'!K118&gt;99, "&gt;99", 'Water Data'!K118))),"-")</f>
        <v>-</v>
      </c>
      <c r="L120" s="36" t="str">
        <f>IF(ISNUMBER('Water Data'!L118),IF('Water Data'!L118=-999,"NA",IF('Water Data'!L118&lt;1, "&lt;1", IF('Water Data'!L118&gt;99, "&gt;99", 'Water Data'!L118))),"-")</f>
        <v>-</v>
      </c>
      <c r="M120" s="36" t="str">
        <f>IF(ISNUMBER('Water Data'!M118),IF('Water Data'!M118=-999,"NA",IF('Water Data'!M118&lt;1, "&lt;1", IF('Water Data'!M118&gt;99, "&gt;99", 'Water Data'!M118))),"-")</f>
        <v>-</v>
      </c>
      <c r="N120" s="36" t="str">
        <f>IF(ISNUMBER('Water Data'!N118),IF('Water Data'!N118=-999,"NA",IF('Water Data'!N118&lt;1, "&lt;1", IF('Water Data'!N118&gt;99, "&gt;99", 'Water Data'!N118))),"-")</f>
        <v>-</v>
      </c>
      <c r="O120" s="36" t="str">
        <f>IF(ISNUMBER('Water Data'!O118),IF('Water Data'!O118=-999,"NA",IF('Water Data'!O118&lt;1, "&lt;1", IF('Water Data'!O118&gt;99, "&gt;99", 'Water Data'!O118))),"-")</f>
        <v>-</v>
      </c>
      <c r="P120" s="36" t="str">
        <f>IF(ISNUMBER('Water Data'!P118),IF('Water Data'!P118=-999,"NA",IF('Water Data'!P118&lt;1, "&lt;1", IF('Water Data'!P118&gt;99, "&gt;99", 'Water Data'!P118))),"-")</f>
        <v>-</v>
      </c>
      <c r="Q120" s="36" t="str">
        <f>IF(ISNUMBER('Water Data'!Q118),IF('Water Data'!Q118=-999,"NA",IF('Water Data'!Q118&lt;1, "&lt;1", IF('Water Data'!Q118&gt;99, "&gt;99", 'Water Data'!Q118))),"-")</f>
        <v>-</v>
      </c>
      <c r="R120" s="36" t="str">
        <f>IF(ISNUMBER('Water Data'!R118),IF('Water Data'!R118=-999,"NA",IF('Water Data'!R118&lt;1, "&lt;1", IF('Water Data'!R118&gt;99, "&gt;99", 'Water Data'!R118))),"-")</f>
        <v>-</v>
      </c>
      <c r="S120" s="36" t="str">
        <f>IF(ISNUMBER('Water Data'!S118),IF('Water Data'!S118=-999,"NA",IF('Water Data'!S118&lt;1, "&lt;1", IF('Water Data'!S118&gt;99, "&gt;99", 'Water Data'!S118))),"-")</f>
        <v>-</v>
      </c>
      <c r="T120" s="36" t="str">
        <f>IF(ISNUMBER('Water Data'!T118),IF('Water Data'!T118=-999,"NA",IF('Water Data'!T118&lt;1, "&lt;1", IF('Water Data'!T118&gt;99, "&gt;99", 'Water Data'!T118))),"-")</f>
        <v>-</v>
      </c>
      <c r="U120" s="36" t="str">
        <f>IF(ISNUMBER('Water Data'!U118),IF('Water Data'!U118=-999,"NA",IF('Water Data'!U118&lt;1, "&lt;1", IF('Water Data'!U118&gt;99, "&gt;99", 'Water Data'!U118))),"-")</f>
        <v>-</v>
      </c>
      <c r="V120" s="36" t="str">
        <f>IF(ISNUMBER('Water Data'!V118),IF('Water Data'!V118=-999,"NA",IF('Water Data'!V118&lt;1, "&lt;1", IF('Water Data'!V118&gt;99, "&gt;99", 'Water Data'!V118))),"-")</f>
        <v>-</v>
      </c>
      <c r="W120" s="36" t="str">
        <f>IF(ISNUMBER('Water Data'!W118),IF('Water Data'!W118=-999,"NA",IF('Water Data'!W118&lt;1, "&lt;1", IF('Water Data'!W118&gt;99, "&gt;99", 'Water Data'!W118))),"-")</f>
        <v>-</v>
      </c>
      <c r="X120" s="36" t="str">
        <f>IF(ISNUMBER('Water Data'!X118),IF('Water Data'!X118=-999,"NA",IF('Water Data'!X118&lt;1, "&lt;1", IF('Water Data'!X118&gt;99, "&gt;99", 'Water Data'!X118))),"-")</f>
        <v>-</v>
      </c>
      <c r="Y120" s="36">
        <f>IF(ISNUMBER('Water Data'!Y118),IF('Water Data'!Y118=-999,"NA",IF('Water Data'!Y118&lt;1, "&lt;1", IF('Water Data'!Y118&gt;99, "&gt;99", 'Water Data'!Y118))),"-")</f>
        <v>2.8179574012756348</v>
      </c>
      <c r="Z120" s="5"/>
    </row>
    <row r="121" s="2" customFormat="true" hidden="true" x14ac:dyDescent="0.25">
      <c r="A121" s="37" t="str">
        <f>'Water Data'!A119</f>
        <v>Northern Africa and Western Asia</v>
      </c>
      <c r="B121" s="5">
        <f>'Water Data'!B119</f>
        <v>2007</v>
      </c>
      <c r="C121" s="48">
        <f>'Water Data'!C119</f>
        <v>122131.573</v>
      </c>
      <c r="D121" s="8">
        <f>IF(ISNUMBER('Water Data'!D119),'Water Data'!D119,"-")</f>
        <v>57.489334106445313</v>
      </c>
      <c r="E121" s="8">
        <f>IF(ISNUMBER('Water Data'!E119),'Water Data'!E119,"-")</f>
        <v>17.081108093261719</v>
      </c>
      <c r="F121" s="8">
        <f>IF(ISNUMBER('Water Data'!F119),'Water Data'!F119,"-")</f>
        <v>40.056354522705078</v>
      </c>
      <c r="G121" s="8">
        <f>IF(ISNUMBER('Water Data'!G119),'Water Data'!G119,"-")</f>
        <v>42.862537384033203</v>
      </c>
      <c r="H121" s="36" t="str">
        <f>IF(ISNUMBER('Water Data'!H119),IF('Water Data'!H119=-999,"NA",IF('Water Data'!H119&lt;1, "&lt;1", IF('Water Data'!H119&gt;99, "&gt;99", 'Water Data'!H119))),"-")</f>
        <v>-</v>
      </c>
      <c r="I121" s="36" t="str">
        <f>IF(ISNUMBER('Water Data'!I119),IF('Water Data'!I119=-999,"NA",IF('Water Data'!I119&lt;1, "&lt;1", IF('Water Data'!I119&gt;99, "&gt;99", 'Water Data'!I119))),"-")</f>
        <v>-</v>
      </c>
      <c r="J121" s="36">
        <f>IF(ISNUMBER('Water Data'!J119),IF('Water Data'!J119=-999,"NA",IF('Water Data'!J119&lt;1, "&lt;1", IF('Water Data'!J119&gt;99, "&gt;99", 'Water Data'!J119))),"-")</f>
        <v>5.2439370155334473</v>
      </c>
      <c r="K121" s="36" t="str">
        <f>IF(ISNUMBER('Water Data'!K119),IF('Water Data'!K119=-999,"NA",IF('Water Data'!K119&lt;1, "&lt;1", IF('Water Data'!K119&gt;99, "&gt;99", 'Water Data'!K119))),"-")</f>
        <v>-</v>
      </c>
      <c r="L121" s="36" t="str">
        <f>IF(ISNUMBER('Water Data'!L119),IF('Water Data'!L119=-999,"NA",IF('Water Data'!L119&lt;1, "&lt;1", IF('Water Data'!L119&gt;99, "&gt;99", 'Water Data'!L119))),"-")</f>
        <v>-</v>
      </c>
      <c r="M121" s="36" t="str">
        <f>IF(ISNUMBER('Water Data'!M119),IF('Water Data'!M119=-999,"NA",IF('Water Data'!M119&lt;1, "&lt;1", IF('Water Data'!M119&gt;99, "&gt;99", 'Water Data'!M119))),"-")</f>
        <v>-</v>
      </c>
      <c r="N121" s="36" t="str">
        <f>IF(ISNUMBER('Water Data'!N119),IF('Water Data'!N119=-999,"NA",IF('Water Data'!N119&lt;1, "&lt;1", IF('Water Data'!N119&gt;99, "&gt;99", 'Water Data'!N119))),"-")</f>
        <v>-</v>
      </c>
      <c r="O121" s="36" t="str">
        <f>IF(ISNUMBER('Water Data'!O119),IF('Water Data'!O119=-999,"NA",IF('Water Data'!O119&lt;1, "&lt;1", IF('Water Data'!O119&gt;99, "&gt;99", 'Water Data'!O119))),"-")</f>
        <v>-</v>
      </c>
      <c r="P121" s="36" t="str">
        <f>IF(ISNUMBER('Water Data'!P119),IF('Water Data'!P119=-999,"NA",IF('Water Data'!P119&lt;1, "&lt;1", IF('Water Data'!P119&gt;99, "&gt;99", 'Water Data'!P119))),"-")</f>
        <v>-</v>
      </c>
      <c r="Q121" s="36" t="str">
        <f>IF(ISNUMBER('Water Data'!Q119),IF('Water Data'!Q119=-999,"NA",IF('Water Data'!Q119&lt;1, "&lt;1", IF('Water Data'!Q119&gt;99, "&gt;99", 'Water Data'!Q119))),"-")</f>
        <v>-</v>
      </c>
      <c r="R121" s="36" t="str">
        <f>IF(ISNUMBER('Water Data'!R119),IF('Water Data'!R119=-999,"NA",IF('Water Data'!R119&lt;1, "&lt;1", IF('Water Data'!R119&gt;99, "&gt;99", 'Water Data'!R119))),"-")</f>
        <v>-</v>
      </c>
      <c r="S121" s="36" t="str">
        <f>IF(ISNUMBER('Water Data'!S119),IF('Water Data'!S119=-999,"NA",IF('Water Data'!S119&lt;1, "&lt;1", IF('Water Data'!S119&gt;99, "&gt;99", 'Water Data'!S119))),"-")</f>
        <v>-</v>
      </c>
      <c r="T121" s="36" t="str">
        <f>IF(ISNUMBER('Water Data'!T119),IF('Water Data'!T119=-999,"NA",IF('Water Data'!T119&lt;1, "&lt;1", IF('Water Data'!T119&gt;99, "&gt;99", 'Water Data'!T119))),"-")</f>
        <v>-</v>
      </c>
      <c r="U121" s="36" t="str">
        <f>IF(ISNUMBER('Water Data'!U119),IF('Water Data'!U119=-999,"NA",IF('Water Data'!U119&lt;1, "&lt;1", IF('Water Data'!U119&gt;99, "&gt;99", 'Water Data'!U119))),"-")</f>
        <v>-</v>
      </c>
      <c r="V121" s="36">
        <f>IF(ISNUMBER('Water Data'!V119),IF('Water Data'!V119=-999,"NA",IF('Water Data'!V119&lt;1, "&lt;1", IF('Water Data'!V119&gt;99, "&gt;99", 'Water Data'!V119))),"-")</f>
        <v>7.9870514869689941</v>
      </c>
      <c r="W121" s="36" t="str">
        <f>IF(ISNUMBER('Water Data'!W119),IF('Water Data'!W119=-999,"NA",IF('Water Data'!W119&lt;1, "&lt;1", IF('Water Data'!W119&gt;99, "&gt;99", 'Water Data'!W119))),"-")</f>
        <v>-</v>
      </c>
      <c r="X121" s="36" t="str">
        <f>IF(ISNUMBER('Water Data'!X119),IF('Water Data'!X119=-999,"NA",IF('Water Data'!X119&lt;1, "&lt;1", IF('Water Data'!X119&gt;99, "&gt;99", 'Water Data'!X119))),"-")</f>
        <v>-</v>
      </c>
      <c r="Y121" s="36">
        <f>IF(ISNUMBER('Water Data'!Y119),IF('Water Data'!Y119=-999,"NA",IF('Water Data'!Y119&lt;1, "&lt;1", IF('Water Data'!Y119&gt;99, "&gt;99", 'Water Data'!Y119))),"-")</f>
        <v>2.8905987739562988</v>
      </c>
      <c r="Z121" s="5"/>
    </row>
    <row r="122" s="2" customFormat="true" hidden="true" x14ac:dyDescent="0.25">
      <c r="A122" s="37" t="str">
        <f>'Water Data'!A120</f>
        <v>Northern Africa and Western Asia</v>
      </c>
      <c r="B122" s="5">
        <f>'Water Data'!B120</f>
        <v>2008</v>
      </c>
      <c r="C122" s="48">
        <f>'Water Data'!C120</f>
        <v>122639.546</v>
      </c>
      <c r="D122" s="8">
        <f>IF(ISNUMBER('Water Data'!D120),'Water Data'!D120,"-")</f>
        <v>57.754543304443359</v>
      </c>
      <c r="E122" s="8">
        <f>IF(ISNUMBER('Water Data'!E120),'Water Data'!E120,"-")</f>
        <v>17.152194976806641</v>
      </c>
      <c r="F122" s="8">
        <f>IF(ISNUMBER('Water Data'!F120),'Water Data'!F120,"-")</f>
        <v>40.039402008056641</v>
      </c>
      <c r="G122" s="8">
        <f>IF(ISNUMBER('Water Data'!G120),'Water Data'!G120,"-")</f>
        <v>42.808403015136719</v>
      </c>
      <c r="H122" s="36" t="str">
        <f>IF(ISNUMBER('Water Data'!H120),IF('Water Data'!H120=-999,"NA",IF('Water Data'!H120&lt;1, "&lt;1", IF('Water Data'!H120&gt;99, "&gt;99", 'Water Data'!H120))),"-")</f>
        <v>-</v>
      </c>
      <c r="I122" s="36" t="str">
        <f>IF(ISNUMBER('Water Data'!I120),IF('Water Data'!I120=-999,"NA",IF('Water Data'!I120&lt;1, "&lt;1", IF('Water Data'!I120&gt;99, "&gt;99", 'Water Data'!I120))),"-")</f>
        <v>-</v>
      </c>
      <c r="J122" s="36">
        <f>IF(ISNUMBER('Water Data'!J120),IF('Water Data'!J120=-999,"NA",IF('Water Data'!J120&lt;1, "&lt;1", IF('Water Data'!J120&gt;99, "&gt;99", 'Water Data'!J120))),"-")</f>
        <v>5.2363801002502441</v>
      </c>
      <c r="K122" s="36" t="str">
        <f>IF(ISNUMBER('Water Data'!K120),IF('Water Data'!K120=-999,"NA",IF('Water Data'!K120&lt;1, "&lt;1", IF('Water Data'!K120&gt;99, "&gt;99", 'Water Data'!K120))),"-")</f>
        <v>-</v>
      </c>
      <c r="L122" s="36" t="str">
        <f>IF(ISNUMBER('Water Data'!L120),IF('Water Data'!L120=-999,"NA",IF('Water Data'!L120&lt;1, "&lt;1", IF('Water Data'!L120&gt;99, "&gt;99", 'Water Data'!L120))),"-")</f>
        <v>-</v>
      </c>
      <c r="M122" s="36" t="str">
        <f>IF(ISNUMBER('Water Data'!M120),IF('Water Data'!M120=-999,"NA",IF('Water Data'!M120&lt;1, "&lt;1", IF('Water Data'!M120&gt;99, "&gt;99", 'Water Data'!M120))),"-")</f>
        <v>-</v>
      </c>
      <c r="N122" s="36" t="str">
        <f>IF(ISNUMBER('Water Data'!N120),IF('Water Data'!N120=-999,"NA",IF('Water Data'!N120&lt;1, "&lt;1", IF('Water Data'!N120&gt;99, "&gt;99", 'Water Data'!N120))),"-")</f>
        <v>-</v>
      </c>
      <c r="O122" s="36" t="str">
        <f>IF(ISNUMBER('Water Data'!O120),IF('Water Data'!O120=-999,"NA",IF('Water Data'!O120&lt;1, "&lt;1", IF('Water Data'!O120&gt;99, "&gt;99", 'Water Data'!O120))),"-")</f>
        <v>-</v>
      </c>
      <c r="P122" s="36" t="str">
        <f>IF(ISNUMBER('Water Data'!P120),IF('Water Data'!P120=-999,"NA",IF('Water Data'!P120&lt;1, "&lt;1", IF('Water Data'!P120&gt;99, "&gt;99", 'Water Data'!P120))),"-")</f>
        <v>-</v>
      </c>
      <c r="Q122" s="36" t="str">
        <f>IF(ISNUMBER('Water Data'!Q120),IF('Water Data'!Q120=-999,"NA",IF('Water Data'!Q120&lt;1, "&lt;1", IF('Water Data'!Q120&gt;99, "&gt;99", 'Water Data'!Q120))),"-")</f>
        <v>-</v>
      </c>
      <c r="R122" s="36" t="str">
        <f>IF(ISNUMBER('Water Data'!R120),IF('Water Data'!R120=-999,"NA",IF('Water Data'!R120&lt;1, "&lt;1", IF('Water Data'!R120&gt;99, "&gt;99", 'Water Data'!R120))),"-")</f>
        <v>-</v>
      </c>
      <c r="S122" s="36" t="str">
        <f>IF(ISNUMBER('Water Data'!S120),IF('Water Data'!S120=-999,"NA",IF('Water Data'!S120&lt;1, "&lt;1", IF('Water Data'!S120&gt;99, "&gt;99", 'Water Data'!S120))),"-")</f>
        <v>-</v>
      </c>
      <c r="T122" s="36" t="str">
        <f>IF(ISNUMBER('Water Data'!T120),IF('Water Data'!T120=-999,"NA",IF('Water Data'!T120&lt;1, "&lt;1", IF('Water Data'!T120&gt;99, "&gt;99", 'Water Data'!T120))),"-")</f>
        <v>-</v>
      </c>
      <c r="U122" s="36" t="str">
        <f>IF(ISNUMBER('Water Data'!U120),IF('Water Data'!U120=-999,"NA",IF('Water Data'!U120&lt;1, "&lt;1", IF('Water Data'!U120&gt;99, "&gt;99", 'Water Data'!U120))),"-")</f>
        <v>-</v>
      </c>
      <c r="V122" s="36">
        <f>IF(ISNUMBER('Water Data'!V120),IF('Water Data'!V120=-999,"NA",IF('Water Data'!V120&lt;1, "&lt;1", IF('Water Data'!V120&gt;99, "&gt;99", 'Water Data'!V120))),"-")</f>
        <v>8.0543212890625</v>
      </c>
      <c r="W122" s="36" t="str">
        <f>IF(ISNUMBER('Water Data'!W120),IF('Water Data'!W120=-999,"NA",IF('Water Data'!W120&lt;1, "&lt;1", IF('Water Data'!W120&gt;99, "&gt;99", 'Water Data'!W120))),"-")</f>
        <v>-</v>
      </c>
      <c r="X122" s="36" t="str">
        <f>IF(ISNUMBER('Water Data'!X120),IF('Water Data'!X120=-999,"NA",IF('Water Data'!X120&lt;1, "&lt;1", IF('Water Data'!X120&gt;99, "&gt;99", 'Water Data'!X120))),"-")</f>
        <v>-</v>
      </c>
      <c r="Y122" s="36">
        <f>IF(ISNUMBER('Water Data'!Y120),IF('Water Data'!Y120=-999,"NA",IF('Water Data'!Y120&lt;1, "&lt;1", IF('Water Data'!Y120&gt;99, "&gt;99", 'Water Data'!Y120))),"-")</f>
        <v>2.8891394138336182</v>
      </c>
      <c r="Z122" s="5"/>
    </row>
    <row r="123" s="2" customFormat="true" hidden="true" x14ac:dyDescent="0.25">
      <c r="A123" s="37" t="str">
        <f>'Water Data'!A121</f>
        <v>Northern Africa and Western Asia</v>
      </c>
      <c r="B123" s="5">
        <f>'Water Data'!B121</f>
        <v>2009</v>
      </c>
      <c r="C123" s="48">
        <f>'Water Data'!C121</f>
        <v>123767.663</v>
      </c>
      <c r="D123" s="8">
        <f>IF(ISNUMBER('Water Data'!D121),'Water Data'!D121,"-")</f>
        <v>58.087478637695313</v>
      </c>
      <c r="E123" s="8">
        <f>IF(ISNUMBER('Water Data'!E121),'Water Data'!E121,"-")</f>
        <v>17.164693832397461</v>
      </c>
      <c r="F123" s="8">
        <f>IF(ISNUMBER('Water Data'!F121),'Water Data'!F121,"-")</f>
        <v>39.340366363525391</v>
      </c>
      <c r="G123" s="8">
        <f>IF(ISNUMBER('Water Data'!G121),'Water Data'!G121,"-")</f>
        <v>43.494941711425781</v>
      </c>
      <c r="H123" s="36" t="str">
        <f>IF(ISNUMBER('Water Data'!H121),IF('Water Data'!H121=-999,"NA",IF('Water Data'!H121&lt;1, "&lt;1", IF('Water Data'!H121&gt;99, "&gt;99", 'Water Data'!H121))),"-")</f>
        <v>-</v>
      </c>
      <c r="I123" s="36" t="str">
        <f>IF(ISNUMBER('Water Data'!I121),IF('Water Data'!I121=-999,"NA",IF('Water Data'!I121&lt;1, "&lt;1", IF('Water Data'!I121&gt;99, "&gt;99", 'Water Data'!I121))),"-")</f>
        <v>-</v>
      </c>
      <c r="J123" s="36">
        <f>IF(ISNUMBER('Water Data'!J121),IF('Water Data'!J121=-999,"NA",IF('Water Data'!J121&lt;1, "&lt;1", IF('Water Data'!J121&gt;99, "&gt;99", 'Water Data'!J121))),"-")</f>
        <v>10.557730674743652</v>
      </c>
      <c r="K123" s="36" t="str">
        <f>IF(ISNUMBER('Water Data'!K121),IF('Water Data'!K121=-999,"NA",IF('Water Data'!K121&lt;1, "&lt;1", IF('Water Data'!K121&gt;99, "&gt;99", 'Water Data'!K121))),"-")</f>
        <v>-</v>
      </c>
      <c r="L123" s="36" t="str">
        <f>IF(ISNUMBER('Water Data'!L121),IF('Water Data'!L121=-999,"NA",IF('Water Data'!L121&lt;1, "&lt;1", IF('Water Data'!L121&gt;99, "&gt;99", 'Water Data'!L121))),"-")</f>
        <v>-</v>
      </c>
      <c r="M123" s="36" t="str">
        <f>IF(ISNUMBER('Water Data'!M121),IF('Water Data'!M121=-999,"NA",IF('Water Data'!M121&lt;1, "&lt;1", IF('Water Data'!M121&gt;99, "&gt;99", 'Water Data'!M121))),"-")</f>
        <v>-</v>
      </c>
      <c r="N123" s="36" t="str">
        <f>IF(ISNUMBER('Water Data'!N121),IF('Water Data'!N121=-999,"NA",IF('Water Data'!N121&lt;1, "&lt;1", IF('Water Data'!N121&gt;99, "&gt;99", 'Water Data'!N121))),"-")</f>
        <v>-</v>
      </c>
      <c r="O123" s="36" t="str">
        <f>IF(ISNUMBER('Water Data'!O121),IF('Water Data'!O121=-999,"NA",IF('Water Data'!O121&lt;1, "&lt;1", IF('Water Data'!O121&gt;99, "&gt;99", 'Water Data'!O121))),"-")</f>
        <v>-</v>
      </c>
      <c r="P123" s="36" t="str">
        <f>IF(ISNUMBER('Water Data'!P121),IF('Water Data'!P121=-999,"NA",IF('Water Data'!P121&lt;1, "&lt;1", IF('Water Data'!P121&gt;99, "&gt;99", 'Water Data'!P121))),"-")</f>
        <v>-</v>
      </c>
      <c r="Q123" s="36" t="str">
        <f>IF(ISNUMBER('Water Data'!Q121),IF('Water Data'!Q121=-999,"NA",IF('Water Data'!Q121&lt;1, "&lt;1", IF('Water Data'!Q121&gt;99, "&gt;99", 'Water Data'!Q121))),"-")</f>
        <v>-</v>
      </c>
      <c r="R123" s="36" t="str">
        <f>IF(ISNUMBER('Water Data'!R121),IF('Water Data'!R121=-999,"NA",IF('Water Data'!R121&lt;1, "&lt;1", IF('Water Data'!R121&gt;99, "&gt;99", 'Water Data'!R121))),"-")</f>
        <v>-</v>
      </c>
      <c r="S123" s="36" t="str">
        <f>IF(ISNUMBER('Water Data'!S121),IF('Water Data'!S121=-999,"NA",IF('Water Data'!S121&lt;1, "&lt;1", IF('Water Data'!S121&gt;99, "&gt;99", 'Water Data'!S121))),"-")</f>
        <v>-</v>
      </c>
      <c r="T123" s="36" t="str">
        <f>IF(ISNUMBER('Water Data'!T121),IF('Water Data'!T121=-999,"NA",IF('Water Data'!T121&lt;1, "&lt;1", IF('Water Data'!T121&gt;99, "&gt;99", 'Water Data'!T121))),"-")</f>
        <v>-</v>
      </c>
      <c r="U123" s="36" t="str">
        <f>IF(ISNUMBER('Water Data'!U121),IF('Water Data'!U121=-999,"NA",IF('Water Data'!U121&lt;1, "&lt;1", IF('Water Data'!U121&gt;99, "&gt;99", 'Water Data'!U121))),"-")</f>
        <v>-</v>
      </c>
      <c r="V123" s="36">
        <f>IF(ISNUMBER('Water Data'!V121),IF('Water Data'!V121=-999,"NA",IF('Water Data'!V121&lt;1, "&lt;1", IF('Water Data'!V121&gt;99, "&gt;99", 'Water Data'!V121))),"-")</f>
        <v>8.3421707153320313</v>
      </c>
      <c r="W123" s="36" t="str">
        <f>IF(ISNUMBER('Water Data'!W121),IF('Water Data'!W121=-999,"NA",IF('Water Data'!W121&lt;1, "&lt;1", IF('Water Data'!W121&gt;99, "&gt;99", 'Water Data'!W121))),"-")</f>
        <v>-</v>
      </c>
      <c r="X123" s="36" t="str">
        <f>IF(ISNUMBER('Water Data'!X121),IF('Water Data'!X121=-999,"NA",IF('Water Data'!X121&lt;1, "&lt;1", IF('Water Data'!X121&gt;99, "&gt;99", 'Water Data'!X121))),"-")</f>
        <v>-</v>
      </c>
      <c r="Y123" s="36">
        <f>IF(ISNUMBER('Water Data'!Y121),IF('Water Data'!Y121=-999,"NA",IF('Water Data'!Y121&lt;1, "&lt;1", IF('Water Data'!Y121&gt;99, "&gt;99", 'Water Data'!Y121))),"-")</f>
        <v>3.522895336151123</v>
      </c>
      <c r="Z123" s="5"/>
    </row>
    <row r="124" s="2" customFormat="true" hidden="true" x14ac:dyDescent="0.25">
      <c r="A124" s="37" t="str">
        <f>'Water Data'!A122</f>
        <v>Northern Africa and Western Asia</v>
      </c>
      <c r="B124" s="5">
        <f>'Water Data'!B122</f>
        <v>2010</v>
      </c>
      <c r="C124" s="48">
        <f>'Water Data'!C122</f>
        <v>124446.633</v>
      </c>
      <c r="D124" s="8">
        <f>IF(ISNUMBER('Water Data'!D122),'Water Data'!D122,"-")</f>
        <v>58.367042541503906</v>
      </c>
      <c r="E124" s="8">
        <f>IF(ISNUMBER('Water Data'!E122),'Water Data'!E122,"-")</f>
        <v>17.280874252319336</v>
      </c>
      <c r="F124" s="8">
        <f>IF(ISNUMBER('Water Data'!F122),'Water Data'!F122,"-")</f>
        <v>39.386798858642578</v>
      </c>
      <c r="G124" s="8">
        <f>IF(ISNUMBER('Water Data'!G122),'Water Data'!G122,"-")</f>
        <v>43.332324981689453</v>
      </c>
      <c r="H124" s="36">
        <f>IF(ISNUMBER('Water Data'!H122),IF('Water Data'!H122=-999,"NA",IF('Water Data'!H122&lt;1, "&lt;1", IF('Water Data'!H122&gt;99, "&gt;99", 'Water Data'!H122))),"-")</f>
        <v>81.471588134765625</v>
      </c>
      <c r="I124" s="36">
        <f>IF(ISNUMBER('Water Data'!I122),IF('Water Data'!I122=-999,"NA",IF('Water Data'!I122&lt;1, "&lt;1", IF('Water Data'!I122&gt;99, "&gt;99", 'Water Data'!I122))),"-")</f>
        <v>7.8142318725585938</v>
      </c>
      <c r="J124" s="36">
        <f>IF(ISNUMBER('Water Data'!J122),IF('Water Data'!J122=-999,"NA",IF('Water Data'!J122&lt;1, "&lt;1", IF('Water Data'!J122&gt;99, "&gt;99", 'Water Data'!J122))),"-")</f>
        <v>10.714178085327148</v>
      </c>
      <c r="K124" s="36" t="str">
        <f>IF(ISNUMBER('Water Data'!K122),IF('Water Data'!K122=-999,"NA",IF('Water Data'!K122&lt;1, "&lt;1", IF('Water Data'!K122&gt;99, "&gt;99", 'Water Data'!K122))),"-")</f>
        <v>-</v>
      </c>
      <c r="L124" s="36" t="str">
        <f>IF(ISNUMBER('Water Data'!L122),IF('Water Data'!L122=-999,"NA",IF('Water Data'!L122&lt;1, "&lt;1", IF('Water Data'!L122&gt;99, "&gt;99", 'Water Data'!L122))),"-")</f>
        <v>-</v>
      </c>
      <c r="M124" s="36" t="str">
        <f>IF(ISNUMBER('Water Data'!M122),IF('Water Data'!M122=-999,"NA",IF('Water Data'!M122&lt;1, "&lt;1", IF('Water Data'!M122&gt;99, "&gt;99", 'Water Data'!M122))),"-")</f>
        <v>-</v>
      </c>
      <c r="N124" s="36" t="str">
        <f>IF(ISNUMBER('Water Data'!N122),IF('Water Data'!N122=-999,"NA",IF('Water Data'!N122&lt;1, "&lt;1", IF('Water Data'!N122&gt;99, "&gt;99", 'Water Data'!N122))),"-")</f>
        <v>-</v>
      </c>
      <c r="O124" s="36" t="str">
        <f>IF(ISNUMBER('Water Data'!O122),IF('Water Data'!O122=-999,"NA",IF('Water Data'!O122&lt;1, "&lt;1", IF('Water Data'!O122&gt;99, "&gt;99", 'Water Data'!O122))),"-")</f>
        <v>-</v>
      </c>
      <c r="P124" s="36" t="str">
        <f>IF(ISNUMBER('Water Data'!P122),IF('Water Data'!P122=-999,"NA",IF('Water Data'!P122&lt;1, "&lt;1", IF('Water Data'!P122&gt;99, "&gt;99", 'Water Data'!P122))),"-")</f>
        <v>-</v>
      </c>
      <c r="Q124" s="36" t="str">
        <f>IF(ISNUMBER('Water Data'!Q122),IF('Water Data'!Q122=-999,"NA",IF('Water Data'!Q122&lt;1, "&lt;1", IF('Water Data'!Q122&gt;99, "&gt;99", 'Water Data'!Q122))),"-")</f>
        <v>-</v>
      </c>
      <c r="R124" s="36" t="str">
        <f>IF(ISNUMBER('Water Data'!R122),IF('Water Data'!R122=-999,"NA",IF('Water Data'!R122&lt;1, "&lt;1", IF('Water Data'!R122&gt;99, "&gt;99", 'Water Data'!R122))),"-")</f>
        <v>-</v>
      </c>
      <c r="S124" s="36" t="str">
        <f>IF(ISNUMBER('Water Data'!S122),IF('Water Data'!S122=-999,"NA",IF('Water Data'!S122&lt;1, "&lt;1", IF('Water Data'!S122&gt;99, "&gt;99", 'Water Data'!S122))),"-")</f>
        <v>-</v>
      </c>
      <c r="T124" s="36" t="str">
        <f>IF(ISNUMBER('Water Data'!T122),IF('Water Data'!T122=-999,"NA",IF('Water Data'!T122&lt;1, "&lt;1", IF('Water Data'!T122&gt;99, "&gt;99", 'Water Data'!T122))),"-")</f>
        <v>-</v>
      </c>
      <c r="U124" s="36" t="str">
        <f>IF(ISNUMBER('Water Data'!U122),IF('Water Data'!U122=-999,"NA",IF('Water Data'!U122&lt;1, "&lt;1", IF('Water Data'!U122&gt;99, "&gt;99", 'Water Data'!U122))),"-")</f>
        <v>-</v>
      </c>
      <c r="V124" s="36">
        <f>IF(ISNUMBER('Water Data'!V122),IF('Water Data'!V122=-999,"NA",IF('Water Data'!V122&lt;1, "&lt;1", IF('Water Data'!V122&gt;99, "&gt;99", 'Water Data'!V122))),"-")</f>
        <v>8.6196613311767578</v>
      </c>
      <c r="W124" s="36">
        <f>IF(ISNUMBER('Water Data'!W122),IF('Water Data'!W122=-999,"NA",IF('Water Data'!W122&lt;1, "&lt;1", IF('Water Data'!W122&gt;99, "&gt;99", 'Water Data'!W122))),"-")</f>
        <v>96.500572204589844</v>
      </c>
      <c r="X124" s="36" t="str">
        <f>IF(ISNUMBER('Water Data'!X122),IF('Water Data'!X122=-999,"NA",IF('Water Data'!X122&lt;1, "&lt;1", IF('Water Data'!X122&gt;99, "&gt;99", 'Water Data'!X122))),"-")</f>
        <v>&lt;1</v>
      </c>
      <c r="Y124" s="36">
        <f>IF(ISNUMBER('Water Data'!Y122),IF('Water Data'!Y122=-999,"NA",IF('Water Data'!Y122&lt;1, "&lt;1", IF('Water Data'!Y122&gt;99, "&gt;99", 'Water Data'!Y122))),"-")</f>
        <v>3.4994313716888428</v>
      </c>
      <c r="Z124" s="5"/>
    </row>
    <row r="125" s="2" customFormat="true" hidden="true" x14ac:dyDescent="0.25">
      <c r="A125" s="37" t="str">
        <f>'Water Data'!A123</f>
        <v>Northern Africa and Western Asia</v>
      </c>
      <c r="B125" s="5">
        <f>'Water Data'!B123</f>
        <v>2011</v>
      </c>
      <c r="C125" s="48">
        <f>'Water Data'!C123</f>
        <v>125238.338</v>
      </c>
      <c r="D125" s="8">
        <f>IF(ISNUMBER('Water Data'!D123),'Water Data'!D123,"-")</f>
        <v>58.587612152099609</v>
      </c>
      <c r="E125" s="8">
        <f>IF(ISNUMBER('Water Data'!E123),'Water Data'!E123,"-")</f>
        <v>17.372438430786133</v>
      </c>
      <c r="F125" s="8">
        <f>IF(ISNUMBER('Water Data'!F123),'Water Data'!F123,"-")</f>
        <v>39.495368957519531</v>
      </c>
      <c r="G125" s="8">
        <f>IF(ISNUMBER('Water Data'!G123),'Water Data'!G123,"-")</f>
        <v>43.132194519042969</v>
      </c>
      <c r="H125" s="36">
        <f>IF(ISNUMBER('Water Data'!H123),IF('Water Data'!H123=-999,"NA",IF('Water Data'!H123&lt;1, "&lt;1", IF('Water Data'!H123&gt;99, "&gt;99", 'Water Data'!H123))),"-")</f>
        <v>81.385856628417969</v>
      </c>
      <c r="I125" s="36">
        <f>IF(ISNUMBER('Water Data'!I123),IF('Water Data'!I123=-999,"NA",IF('Water Data'!I123&lt;1, "&lt;1", IF('Water Data'!I123&gt;99, "&gt;99", 'Water Data'!I123))),"-")</f>
        <v>7.7637405395507813</v>
      </c>
      <c r="J125" s="36">
        <f>IF(ISNUMBER('Water Data'!J123),IF('Water Data'!J123=-999,"NA",IF('Water Data'!J123&lt;1, "&lt;1", IF('Water Data'!J123&gt;99, "&gt;99", 'Water Data'!J123))),"-")</f>
        <v>10.850404739379883</v>
      </c>
      <c r="K125" s="36" t="str">
        <f>IF(ISNUMBER('Water Data'!K123),IF('Water Data'!K123=-999,"NA",IF('Water Data'!K123&lt;1, "&lt;1", IF('Water Data'!K123&gt;99, "&gt;99", 'Water Data'!K123))),"-")</f>
        <v>-</v>
      </c>
      <c r="L125" s="36" t="str">
        <f>IF(ISNUMBER('Water Data'!L123),IF('Water Data'!L123=-999,"NA",IF('Water Data'!L123&lt;1, "&lt;1", IF('Water Data'!L123&gt;99, "&gt;99", 'Water Data'!L123))),"-")</f>
        <v>-</v>
      </c>
      <c r="M125" s="36" t="str">
        <f>IF(ISNUMBER('Water Data'!M123),IF('Water Data'!M123=-999,"NA",IF('Water Data'!M123&lt;1, "&lt;1", IF('Water Data'!M123&gt;99, "&gt;99", 'Water Data'!M123))),"-")</f>
        <v>-</v>
      </c>
      <c r="N125" s="36" t="str">
        <f>IF(ISNUMBER('Water Data'!N123),IF('Water Data'!N123=-999,"NA",IF('Water Data'!N123&lt;1, "&lt;1", IF('Water Data'!N123&gt;99, "&gt;99", 'Water Data'!N123))),"-")</f>
        <v>-</v>
      </c>
      <c r="O125" s="36" t="str">
        <f>IF(ISNUMBER('Water Data'!O123),IF('Water Data'!O123=-999,"NA",IF('Water Data'!O123&lt;1, "&lt;1", IF('Water Data'!O123&gt;99, "&gt;99", 'Water Data'!O123))),"-")</f>
        <v>-</v>
      </c>
      <c r="P125" s="36" t="str">
        <f>IF(ISNUMBER('Water Data'!P123),IF('Water Data'!P123=-999,"NA",IF('Water Data'!P123&lt;1, "&lt;1", IF('Water Data'!P123&gt;99, "&gt;99", 'Water Data'!P123))),"-")</f>
        <v>-</v>
      </c>
      <c r="Q125" s="36" t="str">
        <f>IF(ISNUMBER('Water Data'!Q123),IF('Water Data'!Q123=-999,"NA",IF('Water Data'!Q123&lt;1, "&lt;1", IF('Water Data'!Q123&gt;99, "&gt;99", 'Water Data'!Q123))),"-")</f>
        <v>-</v>
      </c>
      <c r="R125" s="36" t="str">
        <f>IF(ISNUMBER('Water Data'!R123),IF('Water Data'!R123=-999,"NA",IF('Water Data'!R123&lt;1, "&lt;1", IF('Water Data'!R123&gt;99, "&gt;99", 'Water Data'!R123))),"-")</f>
        <v>-</v>
      </c>
      <c r="S125" s="36" t="str">
        <f>IF(ISNUMBER('Water Data'!S123),IF('Water Data'!S123=-999,"NA",IF('Water Data'!S123&lt;1, "&lt;1", IF('Water Data'!S123&gt;99, "&gt;99", 'Water Data'!S123))),"-")</f>
        <v>-</v>
      </c>
      <c r="T125" s="36" t="str">
        <f>IF(ISNUMBER('Water Data'!T123),IF('Water Data'!T123=-999,"NA",IF('Water Data'!T123&lt;1, "&lt;1", IF('Water Data'!T123&gt;99, "&gt;99", 'Water Data'!T123))),"-")</f>
        <v>-</v>
      </c>
      <c r="U125" s="36" t="str">
        <f>IF(ISNUMBER('Water Data'!U123),IF('Water Data'!U123=-999,"NA",IF('Water Data'!U123&lt;1, "&lt;1", IF('Water Data'!U123&gt;99, "&gt;99", 'Water Data'!U123))),"-")</f>
        <v>-</v>
      </c>
      <c r="V125" s="36">
        <f>IF(ISNUMBER('Water Data'!V123),IF('Water Data'!V123=-999,"NA",IF('Water Data'!V123&lt;1, "&lt;1", IF('Water Data'!V123&gt;99, "&gt;99", 'Water Data'!V123))),"-")</f>
        <v>8.8755817413330078</v>
      </c>
      <c r="W125" s="36" t="str">
        <f>IF(ISNUMBER('Water Data'!W123),IF('Water Data'!W123=-999,"NA",IF('Water Data'!W123&lt;1, "&lt;1", IF('Water Data'!W123&gt;99, "&gt;99", 'Water Data'!W123))),"-")</f>
        <v>-</v>
      </c>
      <c r="X125" s="36" t="str">
        <f>IF(ISNUMBER('Water Data'!X123),IF('Water Data'!X123=-999,"NA",IF('Water Data'!X123&lt;1, "&lt;1", IF('Water Data'!X123&gt;99, "&gt;99", 'Water Data'!X123))),"-")</f>
        <v>-</v>
      </c>
      <c r="Y125" s="36">
        <f>IF(ISNUMBER('Water Data'!Y123),IF('Water Data'!Y123=-999,"NA",IF('Water Data'!Y123&lt;1, "&lt;1", IF('Water Data'!Y123&gt;99, "&gt;99", 'Water Data'!Y123))),"-")</f>
        <v>3.4956099987030029</v>
      </c>
      <c r="Z125" s="5"/>
    </row>
    <row r="126" s="2" customFormat="true" hidden="true" x14ac:dyDescent="0.25">
      <c r="A126" s="37" t="str">
        <f>'Water Data'!A124</f>
        <v>Northern Africa and Western Asia</v>
      </c>
      <c r="B126" s="5">
        <f>'Water Data'!B124</f>
        <v>2012</v>
      </c>
      <c r="C126" s="48">
        <f>'Water Data'!C124</f>
        <v>126150.405</v>
      </c>
      <c r="D126" s="8">
        <f>IF(ISNUMBER('Water Data'!D124),'Water Data'!D124,"-")</f>
        <v>58.826007843017578</v>
      </c>
      <c r="E126" s="8">
        <f>IF(ISNUMBER('Water Data'!E124),'Water Data'!E124,"-")</f>
        <v>17.538904190063477</v>
      </c>
      <c r="F126" s="8">
        <f>IF(ISNUMBER('Water Data'!F124),'Water Data'!F124,"-")</f>
        <v>39.567249298095703</v>
      </c>
      <c r="G126" s="8">
        <f>IF(ISNUMBER('Water Data'!G124),'Water Data'!G124,"-")</f>
        <v>42.893844604492188</v>
      </c>
      <c r="H126" s="36">
        <f>IF(ISNUMBER('Water Data'!H124),IF('Water Data'!H124=-999,"NA",IF('Water Data'!H124&lt;1, "&lt;1", IF('Water Data'!H124&gt;99, "&gt;99", 'Water Data'!H124))),"-")</f>
        <v>80.665695190429688</v>
      </c>
      <c r="I126" s="36">
        <f>IF(ISNUMBER('Water Data'!I124),IF('Water Data'!I124=-999,"NA",IF('Water Data'!I124&lt;1, "&lt;1", IF('Water Data'!I124&gt;99, "&gt;99", 'Water Data'!I124))),"-")</f>
        <v>7.1647109985351563</v>
      </c>
      <c r="J126" s="36">
        <f>IF(ISNUMBER('Water Data'!J124),IF('Water Data'!J124=-999,"NA",IF('Water Data'!J124&lt;1, "&lt;1", IF('Water Data'!J124&gt;99, "&gt;99", 'Water Data'!J124))),"-")</f>
        <v>12.169594764709473</v>
      </c>
      <c r="K126" s="36" t="str">
        <f>IF(ISNUMBER('Water Data'!K124),IF('Water Data'!K124=-999,"NA",IF('Water Data'!K124&lt;1, "&lt;1", IF('Water Data'!K124&gt;99, "&gt;99", 'Water Data'!K124))),"-")</f>
        <v>-</v>
      </c>
      <c r="L126" s="36" t="str">
        <f>IF(ISNUMBER('Water Data'!L124),IF('Water Data'!L124=-999,"NA",IF('Water Data'!L124&lt;1, "&lt;1", IF('Water Data'!L124&gt;99, "&gt;99", 'Water Data'!L124))),"-")</f>
        <v>-</v>
      </c>
      <c r="M126" s="36" t="str">
        <f>IF(ISNUMBER('Water Data'!M124),IF('Water Data'!M124=-999,"NA",IF('Water Data'!M124&lt;1, "&lt;1", IF('Water Data'!M124&gt;99, "&gt;99", 'Water Data'!M124))),"-")</f>
        <v>-</v>
      </c>
      <c r="N126" s="36" t="str">
        <f>IF(ISNUMBER('Water Data'!N124),IF('Water Data'!N124=-999,"NA",IF('Water Data'!N124&lt;1, "&lt;1", IF('Water Data'!N124&gt;99, "&gt;99", 'Water Data'!N124))),"-")</f>
        <v>-</v>
      </c>
      <c r="O126" s="36" t="str">
        <f>IF(ISNUMBER('Water Data'!O124),IF('Water Data'!O124=-999,"NA",IF('Water Data'!O124&lt;1, "&lt;1", IF('Water Data'!O124&gt;99, "&gt;99", 'Water Data'!O124))),"-")</f>
        <v>-</v>
      </c>
      <c r="P126" s="36" t="str">
        <f>IF(ISNUMBER('Water Data'!P124),IF('Water Data'!P124=-999,"NA",IF('Water Data'!P124&lt;1, "&lt;1", IF('Water Data'!P124&gt;99, "&gt;99", 'Water Data'!P124))),"-")</f>
        <v>-</v>
      </c>
      <c r="Q126" s="36" t="str">
        <f>IF(ISNUMBER('Water Data'!Q124),IF('Water Data'!Q124=-999,"NA",IF('Water Data'!Q124&lt;1, "&lt;1", IF('Water Data'!Q124&gt;99, "&gt;99", 'Water Data'!Q124))),"-")</f>
        <v>-</v>
      </c>
      <c r="R126" s="36" t="str">
        <f>IF(ISNUMBER('Water Data'!R124),IF('Water Data'!R124=-999,"NA",IF('Water Data'!R124&lt;1, "&lt;1", IF('Water Data'!R124&gt;99, "&gt;99", 'Water Data'!R124))),"-")</f>
        <v>-</v>
      </c>
      <c r="S126" s="36" t="str">
        <f>IF(ISNUMBER('Water Data'!S124),IF('Water Data'!S124=-999,"NA",IF('Water Data'!S124&lt;1, "&lt;1", IF('Water Data'!S124&gt;99, "&gt;99", 'Water Data'!S124))),"-")</f>
        <v>-</v>
      </c>
      <c r="T126" s="36" t="str">
        <f>IF(ISNUMBER('Water Data'!T124),IF('Water Data'!T124=-999,"NA",IF('Water Data'!T124&lt;1, "&lt;1", IF('Water Data'!T124&gt;99, "&gt;99", 'Water Data'!T124))),"-")</f>
        <v>-</v>
      </c>
      <c r="U126" s="36" t="str">
        <f>IF(ISNUMBER('Water Data'!U124),IF('Water Data'!U124=-999,"NA",IF('Water Data'!U124&lt;1, "&lt;1", IF('Water Data'!U124&gt;99, "&gt;99", 'Water Data'!U124))),"-")</f>
        <v>-</v>
      </c>
      <c r="V126" s="36">
        <f>IF(ISNUMBER('Water Data'!V124),IF('Water Data'!V124=-999,"NA",IF('Water Data'!V124&lt;1, "&lt;1", IF('Water Data'!V124&gt;99, "&gt;99", 'Water Data'!V124))),"-")</f>
        <v>9.6741733551025391</v>
      </c>
      <c r="W126" s="36">
        <f>IF(ISNUMBER('Water Data'!W124),IF('Water Data'!W124=-999,"NA",IF('Water Data'!W124&lt;1, "&lt;1", IF('Water Data'!W124&gt;99, "&gt;99", 'Water Data'!W124))),"-")</f>
        <v>87.584587097167969</v>
      </c>
      <c r="X126" s="36">
        <f>IF(ISNUMBER('Water Data'!X124),IF('Water Data'!X124=-999,"NA",IF('Water Data'!X124&lt;1, "&lt;1", IF('Water Data'!X124&gt;99, "&gt;99", 'Water Data'!X124))),"-")</f>
        <v>8.9611129760742188</v>
      </c>
      <c r="Y126" s="36">
        <f>IF(ISNUMBER('Water Data'!Y124),IF('Water Data'!Y124=-999,"NA",IF('Water Data'!Y124&lt;1, "&lt;1", IF('Water Data'!Y124&gt;99, "&gt;99", 'Water Data'!Y124))),"-")</f>
        <v>3.4542980194091797</v>
      </c>
      <c r="Z126" s="5"/>
    </row>
    <row r="127" s="2" customFormat="true" hidden="true" x14ac:dyDescent="0.25">
      <c r="A127" s="37" t="str">
        <f>'Water Data'!A125</f>
        <v>Northern Africa and Western Asia</v>
      </c>
      <c r="B127" s="5">
        <f>'Water Data'!B125</f>
        <v>2013</v>
      </c>
      <c r="C127" s="48">
        <f>'Water Data'!C125</f>
        <v>127165.79300000001</v>
      </c>
      <c r="D127" s="8">
        <f>IF(ISNUMBER('Water Data'!D125),'Water Data'!D125,"-")</f>
        <v>59.0802001953125</v>
      </c>
      <c r="E127" s="8">
        <f>IF(ISNUMBER('Water Data'!E125),'Water Data'!E125,"-")</f>
        <v>17.717334747314453</v>
      </c>
      <c r="F127" s="8">
        <f>IF(ISNUMBER('Water Data'!F125),'Water Data'!F125,"-")</f>
        <v>38.665142059326172</v>
      </c>
      <c r="G127" s="8">
        <f>IF(ISNUMBER('Water Data'!G125),'Water Data'!G125,"-")</f>
        <v>43.617523193359375</v>
      </c>
      <c r="H127" s="36">
        <f>IF(ISNUMBER('Water Data'!H125),IF('Water Data'!H125=-999,"NA",IF('Water Data'!H125&lt;1, "&lt;1", IF('Water Data'!H125&gt;99, "&gt;99", 'Water Data'!H125))),"-")</f>
        <v>78.184074401855469</v>
      </c>
      <c r="I127" s="36">
        <f>IF(ISNUMBER('Water Data'!I125),IF('Water Data'!I125=-999,"NA",IF('Water Data'!I125&lt;1, "&lt;1", IF('Water Data'!I125&gt;99, "&gt;99", 'Water Data'!I125))),"-")</f>
        <v>8.3685226440429688</v>
      </c>
      <c r="J127" s="36">
        <f>IF(ISNUMBER('Water Data'!J125),IF('Water Data'!J125=-999,"NA",IF('Water Data'!J125&lt;1, "&lt;1", IF('Water Data'!J125&gt;99, "&gt;99", 'Water Data'!J125))),"-")</f>
        <v>13.447402954101563</v>
      </c>
      <c r="K127" s="36" t="str">
        <f>IF(ISNUMBER('Water Data'!K125),IF('Water Data'!K125=-999,"NA",IF('Water Data'!K125&lt;1, "&lt;1", IF('Water Data'!K125&gt;99, "&gt;99", 'Water Data'!K125))),"-")</f>
        <v>-</v>
      </c>
      <c r="L127" s="36" t="str">
        <f>IF(ISNUMBER('Water Data'!L125),IF('Water Data'!L125=-999,"NA",IF('Water Data'!L125&lt;1, "&lt;1", IF('Water Data'!L125&gt;99, "&gt;99", 'Water Data'!L125))),"-")</f>
        <v>-</v>
      </c>
      <c r="M127" s="36" t="str">
        <f>IF(ISNUMBER('Water Data'!M125),IF('Water Data'!M125=-999,"NA",IF('Water Data'!M125&lt;1, "&lt;1", IF('Water Data'!M125&gt;99, "&gt;99", 'Water Data'!M125))),"-")</f>
        <v>-</v>
      </c>
      <c r="N127" s="36" t="str">
        <f>IF(ISNUMBER('Water Data'!N125),IF('Water Data'!N125=-999,"NA",IF('Water Data'!N125&lt;1, "&lt;1", IF('Water Data'!N125&gt;99, "&gt;99", 'Water Data'!N125))),"-")</f>
        <v>-</v>
      </c>
      <c r="O127" s="36" t="str">
        <f>IF(ISNUMBER('Water Data'!O125),IF('Water Data'!O125=-999,"NA",IF('Water Data'!O125&lt;1, "&lt;1", IF('Water Data'!O125&gt;99, "&gt;99", 'Water Data'!O125))),"-")</f>
        <v>-</v>
      </c>
      <c r="P127" s="36" t="str">
        <f>IF(ISNUMBER('Water Data'!P125),IF('Water Data'!P125=-999,"NA",IF('Water Data'!P125&lt;1, "&lt;1", IF('Water Data'!P125&gt;99, "&gt;99", 'Water Data'!P125))),"-")</f>
        <v>-</v>
      </c>
      <c r="Q127" s="36" t="str">
        <f>IF(ISNUMBER('Water Data'!Q125),IF('Water Data'!Q125=-999,"NA",IF('Water Data'!Q125&lt;1, "&lt;1", IF('Water Data'!Q125&gt;99, "&gt;99", 'Water Data'!Q125))),"-")</f>
        <v>-</v>
      </c>
      <c r="R127" s="36" t="str">
        <f>IF(ISNUMBER('Water Data'!R125),IF('Water Data'!R125=-999,"NA",IF('Water Data'!R125&lt;1, "&lt;1", IF('Water Data'!R125&gt;99, "&gt;99", 'Water Data'!R125))),"-")</f>
        <v>-</v>
      </c>
      <c r="S127" s="36" t="str">
        <f>IF(ISNUMBER('Water Data'!S125),IF('Water Data'!S125=-999,"NA",IF('Water Data'!S125&lt;1, "&lt;1", IF('Water Data'!S125&gt;99, "&gt;99", 'Water Data'!S125))),"-")</f>
        <v>-</v>
      </c>
      <c r="T127" s="36">
        <f>IF(ISNUMBER('Water Data'!T125),IF('Water Data'!T125=-999,"NA",IF('Water Data'!T125&lt;1, "&lt;1", IF('Water Data'!T125&gt;99, "&gt;99", 'Water Data'!T125))),"-")</f>
        <v>88.159042358398438</v>
      </c>
      <c r="U127" s="36" t="str">
        <f>IF(ISNUMBER('Water Data'!U125),IF('Water Data'!U125=-999,"NA",IF('Water Data'!U125&lt;1, "&lt;1", IF('Water Data'!U125&gt;99, "&gt;99", 'Water Data'!U125))),"-")</f>
        <v>&lt;1</v>
      </c>
      <c r="V127" s="36">
        <f>IF(ISNUMBER('Water Data'!V125),IF('Water Data'!V125=-999,"NA",IF('Water Data'!V125&lt;1, "&lt;1", IF('Water Data'!V125&gt;99, "&gt;99", 'Water Data'!V125))),"-")</f>
        <v>11.170921325683594</v>
      </c>
      <c r="W127" s="36">
        <f>IF(ISNUMBER('Water Data'!W125),IF('Water Data'!W125=-999,"NA",IF('Water Data'!W125&lt;1, "&lt;1", IF('Water Data'!W125&gt;99, "&gt;99", 'Water Data'!W125))),"-")</f>
        <v>86.508277893066406</v>
      </c>
      <c r="X127" s="36">
        <f>IF(ISNUMBER('Water Data'!X125),IF('Water Data'!X125=-999,"NA",IF('Water Data'!X125&lt;1, "&lt;1", IF('Water Data'!X125&gt;99, "&gt;99", 'Water Data'!X125))),"-")</f>
        <v>8.9497451782226563</v>
      </c>
      <c r="Y127" s="36">
        <f>IF(ISNUMBER('Water Data'!Y125),IF('Water Data'!Y125=-999,"NA",IF('Water Data'!Y125&lt;1, "&lt;1", IF('Water Data'!Y125&gt;99, "&gt;99", 'Water Data'!Y125))),"-")</f>
        <v>4.5419745445251465</v>
      </c>
      <c r="Z127" s="5"/>
    </row>
    <row r="128" s="2" customFormat="true" hidden="true" x14ac:dyDescent="0.25">
      <c r="A128" s="37" t="str">
        <f>'Water Data'!A126</f>
        <v>Northern Africa and Western Asia</v>
      </c>
      <c r="B128" s="5">
        <f>'Water Data'!B126</f>
        <v>2014</v>
      </c>
      <c r="C128" s="48">
        <f>'Water Data'!C126</f>
        <v>128343.65300000001</v>
      </c>
      <c r="D128" s="8">
        <f>IF(ISNUMBER('Water Data'!D126),'Water Data'!D126,"-")</f>
        <v>59.342239379882813</v>
      </c>
      <c r="E128" s="8">
        <f>IF(ISNUMBER('Water Data'!E126),'Water Data'!E126,"-")</f>
        <v>17.893495559692383</v>
      </c>
      <c r="F128" s="8">
        <f>IF(ISNUMBER('Water Data'!F126),'Water Data'!F126,"-")</f>
        <v>39.562042236328125</v>
      </c>
      <c r="G128" s="8">
        <f>IF(ISNUMBER('Water Data'!G126),'Water Data'!G126,"-")</f>
        <v>42.544464111328125</v>
      </c>
      <c r="H128" s="36">
        <f>IF(ISNUMBER('Water Data'!H126),IF('Water Data'!H126=-999,"NA",IF('Water Data'!H126&lt;1, "&lt;1", IF('Water Data'!H126&gt;99, "&gt;99", 'Water Data'!H126))),"-")</f>
        <v>74.919914245605469</v>
      </c>
      <c r="I128" s="36">
        <f>IF(ISNUMBER('Water Data'!I126),IF('Water Data'!I126=-999,"NA",IF('Water Data'!I126&lt;1, "&lt;1", IF('Water Data'!I126&gt;99, "&gt;99", 'Water Data'!I126))),"-")</f>
        <v>11.98187255859375</v>
      </c>
      <c r="J128" s="36">
        <f>IF(ISNUMBER('Water Data'!J126),IF('Water Data'!J126=-999,"NA",IF('Water Data'!J126&lt;1, "&lt;1", IF('Water Data'!J126&gt;99, "&gt;99", 'Water Data'!J126))),"-")</f>
        <v>13.098214149475098</v>
      </c>
      <c r="K128" s="36" t="str">
        <f>IF(ISNUMBER('Water Data'!K126),IF('Water Data'!K126=-999,"NA",IF('Water Data'!K126&lt;1, "&lt;1", IF('Water Data'!K126&gt;99, "&gt;99", 'Water Data'!K126))),"-")</f>
        <v>-</v>
      </c>
      <c r="L128" s="36" t="str">
        <f>IF(ISNUMBER('Water Data'!L126),IF('Water Data'!L126=-999,"NA",IF('Water Data'!L126&lt;1, "&lt;1", IF('Water Data'!L126&gt;99, "&gt;99", 'Water Data'!L126))),"-")</f>
        <v>-</v>
      </c>
      <c r="M128" s="36" t="str">
        <f>IF(ISNUMBER('Water Data'!M126),IF('Water Data'!M126=-999,"NA",IF('Water Data'!M126&lt;1, "&lt;1", IF('Water Data'!M126&gt;99, "&gt;99", 'Water Data'!M126))),"-")</f>
        <v>-</v>
      </c>
      <c r="N128" s="36" t="str">
        <f>IF(ISNUMBER('Water Data'!N126),IF('Water Data'!N126=-999,"NA",IF('Water Data'!N126&lt;1, "&lt;1", IF('Water Data'!N126&gt;99, "&gt;99", 'Water Data'!N126))),"-")</f>
        <v>-</v>
      </c>
      <c r="O128" s="36" t="str">
        <f>IF(ISNUMBER('Water Data'!O126),IF('Water Data'!O126=-999,"NA",IF('Water Data'!O126&lt;1, "&lt;1", IF('Water Data'!O126&gt;99, "&gt;99", 'Water Data'!O126))),"-")</f>
        <v>-</v>
      </c>
      <c r="P128" s="36" t="str">
        <f>IF(ISNUMBER('Water Data'!P126),IF('Water Data'!P126=-999,"NA",IF('Water Data'!P126&lt;1, "&lt;1", IF('Water Data'!P126&gt;99, "&gt;99", 'Water Data'!P126))),"-")</f>
        <v>-</v>
      </c>
      <c r="Q128" s="36" t="str">
        <f>IF(ISNUMBER('Water Data'!Q126),IF('Water Data'!Q126=-999,"NA",IF('Water Data'!Q126&lt;1, "&lt;1", IF('Water Data'!Q126&gt;99, "&gt;99", 'Water Data'!Q126))),"-")</f>
        <v>-</v>
      </c>
      <c r="R128" s="36" t="str">
        <f>IF(ISNUMBER('Water Data'!R126),IF('Water Data'!R126=-999,"NA",IF('Water Data'!R126&lt;1, "&lt;1", IF('Water Data'!R126&gt;99, "&gt;99", 'Water Data'!R126))),"-")</f>
        <v>-</v>
      </c>
      <c r="S128" s="36" t="str">
        <f>IF(ISNUMBER('Water Data'!S126),IF('Water Data'!S126=-999,"NA",IF('Water Data'!S126&lt;1, "&lt;1", IF('Water Data'!S126&gt;99, "&gt;99", 'Water Data'!S126))),"-")</f>
        <v>-</v>
      </c>
      <c r="T128" s="36">
        <f>IF(ISNUMBER('Water Data'!T126),IF('Water Data'!T126=-999,"NA",IF('Water Data'!T126&lt;1, "&lt;1", IF('Water Data'!T126&gt;99, "&gt;99", 'Water Data'!T126))),"-")</f>
        <v>82.505325317382813</v>
      </c>
      <c r="U128" s="36">
        <f>IF(ISNUMBER('Water Data'!U126),IF('Water Data'!U126=-999,"NA",IF('Water Data'!U126&lt;1, "&lt;1", IF('Water Data'!U126&gt;99, "&gt;99", 'Water Data'!U126))),"-")</f>
        <v>5.1283950805664063</v>
      </c>
      <c r="V128" s="36">
        <f>IF(ISNUMBER('Water Data'!V126),IF('Water Data'!V126=-999,"NA",IF('Water Data'!V126&lt;1, "&lt;1", IF('Water Data'!V126&gt;99, "&gt;99", 'Water Data'!V126))),"-")</f>
        <v>12.366276741027832</v>
      </c>
      <c r="W128" s="36">
        <f>IF(ISNUMBER('Water Data'!W126),IF('Water Data'!W126=-999,"NA",IF('Water Data'!W126&lt;1, "&lt;1", IF('Water Data'!W126&gt;99, "&gt;99", 'Water Data'!W126))),"-")</f>
        <v>82.278572082519531</v>
      </c>
      <c r="X128" s="36">
        <f>IF(ISNUMBER('Water Data'!X126),IF('Water Data'!X126=-999,"NA",IF('Water Data'!X126&lt;1, "&lt;1", IF('Water Data'!X126&gt;99, "&gt;99", 'Water Data'!X126))),"-")</f>
        <v>12.779075622558594</v>
      </c>
      <c r="Y128" s="36">
        <f>IF(ISNUMBER('Water Data'!Y126),IF('Water Data'!Y126=-999,"NA",IF('Water Data'!Y126&lt;1, "&lt;1", IF('Water Data'!Y126&gt;99, "&gt;99", 'Water Data'!Y126))),"-")</f>
        <v>4.9423551559448242</v>
      </c>
      <c r="Z128" s="5"/>
    </row>
    <row r="129" s="2" customFormat="true" hidden="true" x14ac:dyDescent="0.25">
      <c r="A129" s="37" t="str">
        <f>'Water Data'!A127</f>
        <v>Northern Africa and Western Asia</v>
      </c>
      <c r="B129" s="5">
        <f>'Water Data'!B127</f>
        <v>2015</v>
      </c>
      <c r="C129" s="48">
        <f>'Water Data'!C127</f>
        <v>129692.728</v>
      </c>
      <c r="D129" s="8">
        <f>IF(ISNUMBER('Water Data'!D127),'Water Data'!D127,"-")</f>
        <v>59.670845031738281</v>
      </c>
      <c r="E129" s="8">
        <f>IF(ISNUMBER('Water Data'!E127),'Water Data'!E127,"-")</f>
        <v>18.013517379760742</v>
      </c>
      <c r="F129" s="8">
        <f>IF(ISNUMBER('Water Data'!F127),'Water Data'!F127,"-")</f>
        <v>39.808815002441406</v>
      </c>
      <c r="G129" s="8">
        <f>IF(ISNUMBER('Water Data'!G127),'Water Data'!G127,"-")</f>
        <v>42.177665710449219</v>
      </c>
      <c r="H129" s="36">
        <f>IF(ISNUMBER('Water Data'!H127),IF('Water Data'!H127=-999,"NA",IF('Water Data'!H127&lt;1, "&lt;1", IF('Water Data'!H127&gt;99, "&gt;99", 'Water Data'!H127))),"-")</f>
        <v>72.660530090332031</v>
      </c>
      <c r="I129" s="36">
        <f>IF(ISNUMBER('Water Data'!I127),IF('Water Data'!I127=-999,"NA",IF('Water Data'!I127&lt;1, "&lt;1", IF('Water Data'!I127&gt;99, "&gt;99", 'Water Data'!I127))),"-")</f>
        <v>13.635345458984375</v>
      </c>
      <c r="J129" s="36">
        <f>IF(ISNUMBER('Water Data'!J127),IF('Water Data'!J127=-999,"NA",IF('Water Data'!J127&lt;1, "&lt;1", IF('Water Data'!J127&gt;99, "&gt;99", 'Water Data'!J127))),"-")</f>
        <v>13.704127311706543</v>
      </c>
      <c r="K129" s="36" t="str">
        <f>IF(ISNUMBER('Water Data'!K127),IF('Water Data'!K127=-999,"NA",IF('Water Data'!K127&lt;1, "&lt;1", IF('Water Data'!K127&gt;99, "&gt;99", 'Water Data'!K127))),"-")</f>
        <v>-</v>
      </c>
      <c r="L129" s="36" t="str">
        <f>IF(ISNUMBER('Water Data'!L127),IF('Water Data'!L127=-999,"NA",IF('Water Data'!L127&lt;1, "&lt;1", IF('Water Data'!L127&gt;99, "&gt;99", 'Water Data'!L127))),"-")</f>
        <v>-</v>
      </c>
      <c r="M129" s="36" t="str">
        <f>IF(ISNUMBER('Water Data'!M127),IF('Water Data'!M127=-999,"NA",IF('Water Data'!M127&lt;1, "&lt;1", IF('Water Data'!M127&gt;99, "&gt;99", 'Water Data'!M127))),"-")</f>
        <v>-</v>
      </c>
      <c r="N129" s="36" t="str">
        <f>IF(ISNUMBER('Water Data'!N127),IF('Water Data'!N127=-999,"NA",IF('Water Data'!N127&lt;1, "&lt;1", IF('Water Data'!N127&gt;99, "&gt;99", 'Water Data'!N127))),"-")</f>
        <v>-</v>
      </c>
      <c r="O129" s="36" t="str">
        <f>IF(ISNUMBER('Water Data'!O127),IF('Water Data'!O127=-999,"NA",IF('Water Data'!O127&lt;1, "&lt;1", IF('Water Data'!O127&gt;99, "&gt;99", 'Water Data'!O127))),"-")</f>
        <v>-</v>
      </c>
      <c r="P129" s="36" t="str">
        <f>IF(ISNUMBER('Water Data'!P127),IF('Water Data'!P127=-999,"NA",IF('Water Data'!P127&lt;1, "&lt;1", IF('Water Data'!P127&gt;99, "&gt;99", 'Water Data'!P127))),"-")</f>
        <v>-</v>
      </c>
      <c r="Q129" s="36" t="str">
        <f>IF(ISNUMBER('Water Data'!Q127),IF('Water Data'!Q127=-999,"NA",IF('Water Data'!Q127&lt;1, "&lt;1", IF('Water Data'!Q127&gt;99, "&gt;99", 'Water Data'!Q127))),"-")</f>
        <v>-</v>
      </c>
      <c r="R129" s="36" t="str">
        <f>IF(ISNUMBER('Water Data'!R127),IF('Water Data'!R127=-999,"NA",IF('Water Data'!R127&lt;1, "&lt;1", IF('Water Data'!R127&gt;99, "&gt;99", 'Water Data'!R127))),"-")</f>
        <v>-</v>
      </c>
      <c r="S129" s="36" t="str">
        <f>IF(ISNUMBER('Water Data'!S127),IF('Water Data'!S127=-999,"NA",IF('Water Data'!S127&lt;1, "&lt;1", IF('Water Data'!S127&gt;99, "&gt;99", 'Water Data'!S127))),"-")</f>
        <v>-</v>
      </c>
      <c r="T129" s="36">
        <f>IF(ISNUMBER('Water Data'!T127),IF('Water Data'!T127=-999,"NA",IF('Water Data'!T127&lt;1, "&lt;1", IF('Water Data'!T127&gt;99, "&gt;99", 'Water Data'!T127))),"-")</f>
        <v>82.98370361328125</v>
      </c>
      <c r="U129" s="36">
        <f>IF(ISNUMBER('Water Data'!U127),IF('Water Data'!U127=-999,"NA",IF('Water Data'!U127&lt;1, "&lt;1", IF('Water Data'!U127&gt;99, "&gt;99", 'Water Data'!U127))),"-")</f>
        <v>4.0388946533203125</v>
      </c>
      <c r="V129" s="36">
        <f>IF(ISNUMBER('Water Data'!V127),IF('Water Data'!V127=-999,"NA",IF('Water Data'!V127&lt;1, "&lt;1", IF('Water Data'!V127&gt;99, "&gt;99", 'Water Data'!V127))),"-")</f>
        <v>12.977398872375488</v>
      </c>
      <c r="W129" s="36">
        <f>IF(ISNUMBER('Water Data'!W127),IF('Water Data'!W127=-999,"NA",IF('Water Data'!W127&lt;1, "&lt;1", IF('Water Data'!W127&gt;99, "&gt;99", 'Water Data'!W127))),"-")</f>
        <v>82.397262573242188</v>
      </c>
      <c r="X129" s="36">
        <f>IF(ISNUMBER('Water Data'!X127),IF('Water Data'!X127=-999,"NA",IF('Water Data'!X127&lt;1, "&lt;1", IF('Water Data'!X127&gt;99, "&gt;99", 'Water Data'!X127))),"-")</f>
        <v>12.625526428222656</v>
      </c>
      <c r="Y129" s="36">
        <f>IF(ISNUMBER('Water Data'!Y127),IF('Water Data'!Y127=-999,"NA",IF('Water Data'!Y127&lt;1, "&lt;1", IF('Water Data'!Y127&gt;99, "&gt;99", 'Water Data'!Y127))),"-")</f>
        <v>4.9772129058837891</v>
      </c>
      <c r="Z129" s="5"/>
    </row>
    <row r="130" s="2" customFormat="true" hidden="true" x14ac:dyDescent="0.25">
      <c r="A130" s="37" t="str">
        <f>'Water Data'!A128</f>
        <v>Northern Africa and Western Asia</v>
      </c>
      <c r="B130" s="5">
        <f>'Water Data'!B128</f>
        <v>2016</v>
      </c>
      <c r="C130" s="48">
        <f>'Water Data'!C128</f>
        <v>131385.69</v>
      </c>
      <c r="D130" s="8">
        <f>IF(ISNUMBER('Water Data'!D128),'Water Data'!D128,"-")</f>
        <v>59.974643707275391</v>
      </c>
      <c r="E130" s="8">
        <f>IF(ISNUMBER('Water Data'!E128),'Water Data'!E128,"-")</f>
        <v>18.096410751342773</v>
      </c>
      <c r="F130" s="8">
        <f>IF(ISNUMBER('Water Data'!F128),'Water Data'!F128,"-")</f>
        <v>40.022411346435547</v>
      </c>
      <c r="G130" s="8">
        <f>IF(ISNUMBER('Water Data'!G128),'Water Data'!G128,"-")</f>
        <v>41.881179809570313</v>
      </c>
      <c r="H130" s="36">
        <f>IF(ISNUMBER('Water Data'!H128),IF('Water Data'!H128=-999,"NA",IF('Water Data'!H128&lt;1, "&lt;1", IF('Water Data'!H128&gt;99, "&gt;99", 'Water Data'!H128))),"-")</f>
        <v>68.325325012207031</v>
      </c>
      <c r="I130" s="36">
        <f>IF(ISNUMBER('Water Data'!I128),IF('Water Data'!I128=-999,"NA",IF('Water Data'!I128&lt;1, "&lt;1", IF('Water Data'!I128&gt;99, "&gt;99", 'Water Data'!I128))),"-")</f>
        <v>17.396186828613281</v>
      </c>
      <c r="J130" s="36">
        <f>IF(ISNUMBER('Water Data'!J128),IF('Water Data'!J128=-999,"NA",IF('Water Data'!J128&lt;1, "&lt;1", IF('Water Data'!J128&gt;99, "&gt;99", 'Water Data'!J128))),"-")</f>
        <v>14.278488159179688</v>
      </c>
      <c r="K130" s="36" t="str">
        <f>IF(ISNUMBER('Water Data'!K128),IF('Water Data'!K128=-999,"NA",IF('Water Data'!K128&lt;1, "&lt;1", IF('Water Data'!K128&gt;99, "&gt;99", 'Water Data'!K128))),"-")</f>
        <v>-</v>
      </c>
      <c r="L130" s="36" t="str">
        <f>IF(ISNUMBER('Water Data'!L128),IF('Water Data'!L128=-999,"NA",IF('Water Data'!L128&lt;1, "&lt;1", IF('Water Data'!L128&gt;99, "&gt;99", 'Water Data'!L128))),"-")</f>
        <v>-</v>
      </c>
      <c r="M130" s="36" t="str">
        <f>IF(ISNUMBER('Water Data'!M128),IF('Water Data'!M128=-999,"NA",IF('Water Data'!M128&lt;1, "&lt;1", IF('Water Data'!M128&gt;99, "&gt;99", 'Water Data'!M128))),"-")</f>
        <v>-</v>
      </c>
      <c r="N130" s="36" t="str">
        <f>IF(ISNUMBER('Water Data'!N128),IF('Water Data'!N128=-999,"NA",IF('Water Data'!N128&lt;1, "&lt;1", IF('Water Data'!N128&gt;99, "&gt;99", 'Water Data'!N128))),"-")</f>
        <v>-</v>
      </c>
      <c r="O130" s="36" t="str">
        <f>IF(ISNUMBER('Water Data'!O128),IF('Water Data'!O128=-999,"NA",IF('Water Data'!O128&lt;1, "&lt;1", IF('Water Data'!O128&gt;99, "&gt;99", 'Water Data'!O128))),"-")</f>
        <v>-</v>
      </c>
      <c r="P130" s="36" t="str">
        <f>IF(ISNUMBER('Water Data'!P128),IF('Water Data'!P128=-999,"NA",IF('Water Data'!P128&lt;1, "&lt;1", IF('Water Data'!P128&gt;99, "&gt;99", 'Water Data'!P128))),"-")</f>
        <v>-</v>
      </c>
      <c r="Q130" s="36" t="str">
        <f>IF(ISNUMBER('Water Data'!Q128),IF('Water Data'!Q128=-999,"NA",IF('Water Data'!Q128&lt;1, "&lt;1", IF('Water Data'!Q128&gt;99, "&gt;99", 'Water Data'!Q128))),"-")</f>
        <v>-</v>
      </c>
      <c r="R130" s="36" t="str">
        <f>IF(ISNUMBER('Water Data'!R128),IF('Water Data'!R128=-999,"NA",IF('Water Data'!R128&lt;1, "&lt;1", IF('Water Data'!R128&gt;99, "&gt;99", 'Water Data'!R128))),"-")</f>
        <v>-</v>
      </c>
      <c r="S130" s="36" t="str">
        <f>IF(ISNUMBER('Water Data'!S128),IF('Water Data'!S128=-999,"NA",IF('Water Data'!S128&lt;1, "&lt;1", IF('Water Data'!S128&gt;99, "&gt;99", 'Water Data'!S128))),"-")</f>
        <v>-</v>
      </c>
      <c r="T130" s="36">
        <f>IF(ISNUMBER('Water Data'!T128),IF('Water Data'!T128=-999,"NA",IF('Water Data'!T128&lt;1, "&lt;1", IF('Water Data'!T128&gt;99, "&gt;99", 'Water Data'!T128))),"-")</f>
        <v>73.256134033203125</v>
      </c>
      <c r="U130" s="36">
        <f>IF(ISNUMBER('Water Data'!U128),IF('Water Data'!U128=-999,"NA",IF('Water Data'!U128&lt;1, "&lt;1", IF('Water Data'!U128&gt;99, "&gt;99", 'Water Data'!U128))),"-")</f>
        <v>13.159027099609375</v>
      </c>
      <c r="V130" s="36">
        <f>IF(ISNUMBER('Water Data'!V128),IF('Water Data'!V128=-999,"NA",IF('Water Data'!V128&lt;1, "&lt;1", IF('Water Data'!V128&gt;99, "&gt;99", 'Water Data'!V128))),"-")</f>
        <v>13.5848388671875</v>
      </c>
      <c r="W130" s="36">
        <f>IF(ISNUMBER('Water Data'!W128),IF('Water Data'!W128=-999,"NA",IF('Water Data'!W128&lt;1, "&lt;1", IF('Water Data'!W128&gt;99, "&gt;99", 'Water Data'!W128))),"-")</f>
        <v>82.587814331054688</v>
      </c>
      <c r="X130" s="36">
        <f>IF(ISNUMBER('Water Data'!X128),IF('Water Data'!X128=-999,"NA",IF('Water Data'!X128&lt;1, "&lt;1", IF('Water Data'!X128&gt;99, "&gt;99", 'Water Data'!X128))),"-")</f>
        <v>12.441848754882813</v>
      </c>
      <c r="Y130" s="36">
        <f>IF(ISNUMBER('Water Data'!Y128),IF('Water Data'!Y128=-999,"NA",IF('Water Data'!Y128&lt;1, "&lt;1", IF('Water Data'!Y128&gt;99, "&gt;99", 'Water Data'!Y128))),"-")</f>
        <v>4.9703350067138672</v>
      </c>
      <c r="Z130" s="5"/>
    </row>
    <row r="131" s="2" customFormat="true" hidden="true" x14ac:dyDescent="0.25">
      <c r="A131" s="37" t="str">
        <f>'Water Data'!A129</f>
        <v>Northern Africa and Western Asia</v>
      </c>
      <c r="B131" s="5">
        <f>'Water Data'!B129</f>
        <v>2017</v>
      </c>
      <c r="C131" s="48">
        <f>'Water Data'!C129</f>
        <v>133339.174</v>
      </c>
      <c r="D131" s="8">
        <f>IF(ISNUMBER('Water Data'!D129),'Water Data'!D129,"-")</f>
        <v>60.293613433837891</v>
      </c>
      <c r="E131" s="8">
        <f>IF(ISNUMBER('Water Data'!E129),'Water Data'!E129,"-")</f>
        <v>18.219078063964844</v>
      </c>
      <c r="F131" s="8">
        <f>IF(ISNUMBER('Water Data'!F129),'Water Data'!F129,"-")</f>
        <v>40.247196197509766</v>
      </c>
      <c r="G131" s="8">
        <f>IF(ISNUMBER('Water Data'!G129),'Water Data'!G129,"-")</f>
        <v>41.533725738525391</v>
      </c>
      <c r="H131" s="36">
        <f>IF(ISNUMBER('Water Data'!H129),IF('Water Data'!H129=-999,"NA",IF('Water Data'!H129&lt;1, "&lt;1", IF('Water Data'!H129&gt;99, "&gt;99", 'Water Data'!H129))),"-")</f>
        <v>68.44708251953125</v>
      </c>
      <c r="I131" s="36">
        <f>IF(ISNUMBER('Water Data'!I129),IF('Water Data'!I129=-999,"NA",IF('Water Data'!I129&lt;1, "&lt;1", IF('Water Data'!I129&gt;99, "&gt;99", 'Water Data'!I129))),"-")</f>
        <v>16.716499328613281</v>
      </c>
      <c r="J131" s="36">
        <f>IF(ISNUMBER('Water Data'!J129),IF('Water Data'!J129=-999,"NA",IF('Water Data'!J129&lt;1, "&lt;1", IF('Water Data'!J129&gt;99, "&gt;99", 'Water Data'!J129))),"-")</f>
        <v>14.836421012878418</v>
      </c>
      <c r="K131" s="36" t="str">
        <f>IF(ISNUMBER('Water Data'!K129),IF('Water Data'!K129=-999,"NA",IF('Water Data'!K129&lt;1, "&lt;1", IF('Water Data'!K129&gt;99, "&gt;99", 'Water Data'!K129))),"-")</f>
        <v>-</v>
      </c>
      <c r="L131" s="36" t="str">
        <f>IF(ISNUMBER('Water Data'!L129),IF('Water Data'!L129=-999,"NA",IF('Water Data'!L129&lt;1, "&lt;1", IF('Water Data'!L129&gt;99, "&gt;99", 'Water Data'!L129))),"-")</f>
        <v>-</v>
      </c>
      <c r="M131" s="36" t="str">
        <f>IF(ISNUMBER('Water Data'!M129),IF('Water Data'!M129=-999,"NA",IF('Water Data'!M129&lt;1, "&lt;1", IF('Water Data'!M129&gt;99, "&gt;99", 'Water Data'!M129))),"-")</f>
        <v>-</v>
      </c>
      <c r="N131" s="36" t="str">
        <f>IF(ISNUMBER('Water Data'!N129),IF('Water Data'!N129=-999,"NA",IF('Water Data'!N129&lt;1, "&lt;1", IF('Water Data'!N129&gt;99, "&gt;99", 'Water Data'!N129))),"-")</f>
        <v>-</v>
      </c>
      <c r="O131" s="36" t="str">
        <f>IF(ISNUMBER('Water Data'!O129),IF('Water Data'!O129=-999,"NA",IF('Water Data'!O129&lt;1, "&lt;1", IF('Water Data'!O129&gt;99, "&gt;99", 'Water Data'!O129))),"-")</f>
        <v>-</v>
      </c>
      <c r="P131" s="36" t="str">
        <f>IF(ISNUMBER('Water Data'!P129),IF('Water Data'!P129=-999,"NA",IF('Water Data'!P129&lt;1, "&lt;1", IF('Water Data'!P129&gt;99, "&gt;99", 'Water Data'!P129))),"-")</f>
        <v>-</v>
      </c>
      <c r="Q131" s="36" t="str">
        <f>IF(ISNUMBER('Water Data'!Q129),IF('Water Data'!Q129=-999,"NA",IF('Water Data'!Q129&lt;1, "&lt;1", IF('Water Data'!Q129&gt;99, "&gt;99", 'Water Data'!Q129))),"-")</f>
        <v>-</v>
      </c>
      <c r="R131" s="36" t="str">
        <f>IF(ISNUMBER('Water Data'!R129),IF('Water Data'!R129=-999,"NA",IF('Water Data'!R129&lt;1, "&lt;1", IF('Water Data'!R129&gt;99, "&gt;99", 'Water Data'!R129))),"-")</f>
        <v>-</v>
      </c>
      <c r="S131" s="36" t="str">
        <f>IF(ISNUMBER('Water Data'!S129),IF('Water Data'!S129=-999,"NA",IF('Water Data'!S129&lt;1, "&lt;1", IF('Water Data'!S129&gt;99, "&gt;99", 'Water Data'!S129))),"-")</f>
        <v>-</v>
      </c>
      <c r="T131" s="36">
        <f>IF(ISNUMBER('Water Data'!T129),IF('Water Data'!T129=-999,"NA",IF('Water Data'!T129&lt;1, "&lt;1", IF('Water Data'!T129&gt;99, "&gt;99", 'Water Data'!T129))),"-")</f>
        <v>73.27862548828125</v>
      </c>
      <c r="U131" s="36">
        <f>IF(ISNUMBER('Water Data'!U129),IF('Water Data'!U129=-999,"NA",IF('Water Data'!U129&lt;1, "&lt;1", IF('Water Data'!U129&gt;99, "&gt;99", 'Water Data'!U129))),"-")</f>
        <v>12.544723510742188</v>
      </c>
      <c r="V131" s="36">
        <f>IF(ISNUMBER('Water Data'!V129),IF('Water Data'!V129=-999,"NA",IF('Water Data'!V129&lt;1, "&lt;1", IF('Water Data'!V129&gt;99, "&gt;99", 'Water Data'!V129))),"-")</f>
        <v>14.176650047302246</v>
      </c>
      <c r="W131" s="36">
        <f>IF(ISNUMBER('Water Data'!W129),IF('Water Data'!W129=-999,"NA",IF('Water Data'!W129&lt;1, "&lt;1", IF('Water Data'!W129&gt;99, "&gt;99", 'Water Data'!W129))),"-")</f>
        <v>82.563987731933594</v>
      </c>
      <c r="X131" s="36">
        <f>IF(ISNUMBER('Water Data'!X129),IF('Water Data'!X129=-999,"NA",IF('Water Data'!X129&lt;1, "&lt;1", IF('Water Data'!X129&gt;99, "&gt;99", 'Water Data'!X129))),"-")</f>
        <v>12.492782592773438</v>
      </c>
      <c r="Y131" s="36">
        <f>IF(ISNUMBER('Water Data'!Y129),IF('Water Data'!Y129=-999,"NA",IF('Water Data'!Y129&lt;1, "&lt;1", IF('Water Data'!Y129&gt;99, "&gt;99", 'Water Data'!Y129))),"-")</f>
        <v>4.9432311058044434</v>
      </c>
      <c r="Z131" s="5"/>
    </row>
    <row r="132" s="2" customFormat="true" hidden="true" x14ac:dyDescent="0.25">
      <c r="A132" s="37" t="str">
        <f>'Water Data'!A130</f>
        <v>Northern Africa and Western Asia</v>
      </c>
      <c r="B132" s="5">
        <f>'Water Data'!B130</f>
        <v>2018</v>
      </c>
      <c r="C132" s="48">
        <f>'Water Data'!C130</f>
        <v>135610.80100000001</v>
      </c>
      <c r="D132" s="8">
        <f>IF(ISNUMBER('Water Data'!D130),'Water Data'!D130,"-")</f>
        <v>60.577354431152344</v>
      </c>
      <c r="E132" s="8">
        <f>IF(ISNUMBER('Water Data'!E130),'Water Data'!E130,"-")</f>
        <v>18.292562484741211</v>
      </c>
      <c r="F132" s="8">
        <f>IF(ISNUMBER('Water Data'!F130),'Water Data'!F130,"-")</f>
        <v>40.417819976806641</v>
      </c>
      <c r="G132" s="8">
        <f>IF(ISNUMBER('Water Data'!G130),'Water Data'!G130,"-")</f>
        <v>41.289615631103516</v>
      </c>
      <c r="H132" s="36">
        <f>IF(ISNUMBER('Water Data'!H130),IF('Water Data'!H130=-999,"NA",IF('Water Data'!H130&lt;1, "&lt;1", IF('Water Data'!H130&gt;99, "&gt;99", 'Water Data'!H130))),"-")</f>
        <v>73.121963500976563</v>
      </c>
      <c r="I132" s="36">
        <f>IF(ISNUMBER('Water Data'!I130),IF('Water Data'!I130=-999,"NA",IF('Water Data'!I130&lt;1, "&lt;1", IF('Water Data'!I130&gt;99, "&gt;99", 'Water Data'!I130))),"-")</f>
        <v>14.759765625</v>
      </c>
      <c r="J132" s="36">
        <f>IF(ISNUMBER('Water Data'!J130),IF('Water Data'!J130=-999,"NA",IF('Water Data'!J130&lt;1, "&lt;1", IF('Water Data'!J130&gt;99, "&gt;99", 'Water Data'!J130))),"-")</f>
        <v>12.118269920349121</v>
      </c>
      <c r="K132" s="36" t="str">
        <f>IF(ISNUMBER('Water Data'!K130),IF('Water Data'!K130=-999,"NA",IF('Water Data'!K130&lt;1, "&lt;1", IF('Water Data'!K130&gt;99, "&gt;99", 'Water Data'!K130))),"-")</f>
        <v>-</v>
      </c>
      <c r="L132" s="36" t="str">
        <f>IF(ISNUMBER('Water Data'!L130),IF('Water Data'!L130=-999,"NA",IF('Water Data'!L130&lt;1, "&lt;1", IF('Water Data'!L130&gt;99, "&gt;99", 'Water Data'!L130))),"-")</f>
        <v>-</v>
      </c>
      <c r="M132" s="36" t="str">
        <f>IF(ISNUMBER('Water Data'!M130),IF('Water Data'!M130=-999,"NA",IF('Water Data'!M130&lt;1, "&lt;1", IF('Water Data'!M130&gt;99, "&gt;99", 'Water Data'!M130))),"-")</f>
        <v>-</v>
      </c>
      <c r="N132" s="36" t="str">
        <f>IF(ISNUMBER('Water Data'!N130),IF('Water Data'!N130=-999,"NA",IF('Water Data'!N130&lt;1, "&lt;1", IF('Water Data'!N130&gt;99, "&gt;99", 'Water Data'!N130))),"-")</f>
        <v>-</v>
      </c>
      <c r="O132" s="36" t="str">
        <f>IF(ISNUMBER('Water Data'!O130),IF('Water Data'!O130=-999,"NA",IF('Water Data'!O130&lt;1, "&lt;1", IF('Water Data'!O130&gt;99, "&gt;99", 'Water Data'!O130))),"-")</f>
        <v>-</v>
      </c>
      <c r="P132" s="36" t="str">
        <f>IF(ISNUMBER('Water Data'!P130),IF('Water Data'!P130=-999,"NA",IF('Water Data'!P130&lt;1, "&lt;1", IF('Water Data'!P130&gt;99, "&gt;99", 'Water Data'!P130))),"-")</f>
        <v>-</v>
      </c>
      <c r="Q132" s="36" t="str">
        <f>IF(ISNUMBER('Water Data'!Q130),IF('Water Data'!Q130=-999,"NA",IF('Water Data'!Q130&lt;1, "&lt;1", IF('Water Data'!Q130&gt;99, "&gt;99", 'Water Data'!Q130))),"-")</f>
        <v>-</v>
      </c>
      <c r="R132" s="36" t="str">
        <f>IF(ISNUMBER('Water Data'!R130),IF('Water Data'!R130=-999,"NA",IF('Water Data'!R130&lt;1, "&lt;1", IF('Water Data'!R130&gt;99, "&gt;99", 'Water Data'!R130))),"-")</f>
        <v>-</v>
      </c>
      <c r="S132" s="36" t="str">
        <f>IF(ISNUMBER('Water Data'!S130),IF('Water Data'!S130=-999,"NA",IF('Water Data'!S130&lt;1, "&lt;1", IF('Water Data'!S130&gt;99, "&gt;99", 'Water Data'!S130))),"-")</f>
        <v>-</v>
      </c>
      <c r="T132" s="36">
        <f>IF(ISNUMBER('Water Data'!T130),IF('Water Data'!T130=-999,"NA",IF('Water Data'!T130&lt;1, "&lt;1", IF('Water Data'!T130&gt;99, "&gt;99", 'Water Data'!T130))),"-")</f>
        <v>73.54083251953125</v>
      </c>
      <c r="U132" s="36">
        <f>IF(ISNUMBER('Water Data'!U130),IF('Water Data'!U130=-999,"NA",IF('Water Data'!U130&lt;1, "&lt;1", IF('Water Data'!U130&gt;99, "&gt;99", 'Water Data'!U130))),"-")</f>
        <v>11.848678588867188</v>
      </c>
      <c r="V132" s="36">
        <f>IF(ISNUMBER('Water Data'!V130),IF('Water Data'!V130=-999,"NA",IF('Water Data'!V130&lt;1, "&lt;1", IF('Water Data'!V130&gt;99, "&gt;99", 'Water Data'!V130))),"-")</f>
        <v>14.610487937927246</v>
      </c>
      <c r="W132" s="36">
        <f>IF(ISNUMBER('Water Data'!W130),IF('Water Data'!W130=-999,"NA",IF('Water Data'!W130&lt;1, "&lt;1", IF('Water Data'!W130&gt;99, "&gt;99", 'Water Data'!W130))),"-")</f>
        <v>82.50885009765625</v>
      </c>
      <c r="X132" s="36">
        <f>IF(ISNUMBER('Water Data'!X130),IF('Water Data'!X130=-999,"NA",IF('Water Data'!X130&lt;1, "&lt;1", IF('Water Data'!X130&gt;99, "&gt;99", 'Water Data'!X130))),"-")</f>
        <v>12.896812438964844</v>
      </c>
      <c r="Y132" s="36">
        <f>IF(ISNUMBER('Water Data'!Y130),IF('Water Data'!Y130=-999,"NA",IF('Water Data'!Y130&lt;1, "&lt;1", IF('Water Data'!Y130&gt;99, "&gt;99", 'Water Data'!Y130))),"-")</f>
        <v>4.5943393707275391</v>
      </c>
      <c r="Z132" s="5"/>
    </row>
    <row r="133" s="2" customFormat="true" hidden="true" x14ac:dyDescent="0.25">
      <c r="A133" s="37" t="str">
        <f>'Water Data'!A131</f>
        <v>Northern Africa and Western Asia</v>
      </c>
      <c r="B133" s="5">
        <f>'Water Data'!B131</f>
        <v>2019</v>
      </c>
      <c r="C133" s="48">
        <f>'Water Data'!C131</f>
        <v>138103.823</v>
      </c>
      <c r="D133" s="8">
        <f>IF(ISNUMBER('Water Data'!D131),'Water Data'!D131,"-")</f>
        <v>60.833450317382813</v>
      </c>
      <c r="E133" s="8">
        <f>IF(ISNUMBER('Water Data'!E131),'Water Data'!E131,"-")</f>
        <v>18.289831161499023</v>
      </c>
      <c r="F133" s="8">
        <f>IF(ISNUMBER('Water Data'!F131),'Water Data'!F131,"-")</f>
        <v>40.67901611328125</v>
      </c>
      <c r="G133" s="8">
        <f>IF(ISNUMBER('Water Data'!G131),'Water Data'!G131,"-")</f>
        <v>41.031150817871094</v>
      </c>
      <c r="H133" s="36">
        <f>IF(ISNUMBER('Water Data'!H131),IF('Water Data'!H131=-999,"NA",IF('Water Data'!H131&lt;1, "&lt;1", IF('Water Data'!H131&gt;99, "&gt;99", 'Water Data'!H131))),"-")</f>
        <v>73.265365600585938</v>
      </c>
      <c r="I133" s="36">
        <f>IF(ISNUMBER('Water Data'!I131),IF('Water Data'!I131=-999,"NA",IF('Water Data'!I131&lt;1, "&lt;1", IF('Water Data'!I131&gt;99, "&gt;99", 'Water Data'!I131))),"-")</f>
        <v>14.084037780761719</v>
      </c>
      <c r="J133" s="36">
        <f>IF(ISNUMBER('Water Data'!J131),IF('Water Data'!J131=-999,"NA",IF('Water Data'!J131&lt;1, "&lt;1", IF('Water Data'!J131&gt;99, "&gt;99", 'Water Data'!J131))),"-")</f>
        <v>12.65059757232666</v>
      </c>
      <c r="K133" s="36" t="str">
        <f>IF(ISNUMBER('Water Data'!K131),IF('Water Data'!K131=-999,"NA",IF('Water Data'!K131&lt;1, "&lt;1", IF('Water Data'!K131&gt;99, "&gt;99", 'Water Data'!K131))),"-")</f>
        <v>-</v>
      </c>
      <c r="L133" s="36" t="str">
        <f>IF(ISNUMBER('Water Data'!L131),IF('Water Data'!L131=-999,"NA",IF('Water Data'!L131&lt;1, "&lt;1", IF('Water Data'!L131&gt;99, "&gt;99", 'Water Data'!L131))),"-")</f>
        <v>-</v>
      </c>
      <c r="M133" s="36" t="str">
        <f>IF(ISNUMBER('Water Data'!M131),IF('Water Data'!M131=-999,"NA",IF('Water Data'!M131&lt;1, "&lt;1", IF('Water Data'!M131&gt;99, "&gt;99", 'Water Data'!M131))),"-")</f>
        <v>-</v>
      </c>
      <c r="N133" s="36" t="str">
        <f>IF(ISNUMBER('Water Data'!N131),IF('Water Data'!N131=-999,"NA",IF('Water Data'!N131&lt;1, "&lt;1", IF('Water Data'!N131&gt;99, "&gt;99", 'Water Data'!N131))),"-")</f>
        <v>-</v>
      </c>
      <c r="O133" s="36" t="str">
        <f>IF(ISNUMBER('Water Data'!O131),IF('Water Data'!O131=-999,"NA",IF('Water Data'!O131&lt;1, "&lt;1", IF('Water Data'!O131&gt;99, "&gt;99", 'Water Data'!O131))),"-")</f>
        <v>-</v>
      </c>
      <c r="P133" s="36" t="str">
        <f>IF(ISNUMBER('Water Data'!P131),IF('Water Data'!P131=-999,"NA",IF('Water Data'!P131&lt;1, "&lt;1", IF('Water Data'!P131&gt;99, "&gt;99", 'Water Data'!P131))),"-")</f>
        <v>-</v>
      </c>
      <c r="Q133" s="36" t="str">
        <f>IF(ISNUMBER('Water Data'!Q131),IF('Water Data'!Q131=-999,"NA",IF('Water Data'!Q131&lt;1, "&lt;1", IF('Water Data'!Q131&gt;99, "&gt;99", 'Water Data'!Q131))),"-")</f>
        <v>-</v>
      </c>
      <c r="R133" s="36" t="str">
        <f>IF(ISNUMBER('Water Data'!R131),IF('Water Data'!R131=-999,"NA",IF('Water Data'!R131&lt;1, "&lt;1", IF('Water Data'!R131&gt;99, "&gt;99", 'Water Data'!R131))),"-")</f>
        <v>-</v>
      </c>
      <c r="S133" s="36" t="str">
        <f>IF(ISNUMBER('Water Data'!S131),IF('Water Data'!S131=-999,"NA",IF('Water Data'!S131&lt;1, "&lt;1", IF('Water Data'!S131&gt;99, "&gt;99", 'Water Data'!S131))),"-")</f>
        <v>-</v>
      </c>
      <c r="T133" s="36">
        <f>IF(ISNUMBER('Water Data'!T131),IF('Water Data'!T131=-999,"NA",IF('Water Data'!T131&lt;1, "&lt;1", IF('Water Data'!T131&gt;99, "&gt;99", 'Water Data'!T131))),"-")</f>
        <v>73.740570068359375</v>
      </c>
      <c r="U133" s="36">
        <f>IF(ISNUMBER('Water Data'!U131),IF('Water Data'!U131=-999,"NA",IF('Water Data'!U131&lt;1, "&lt;1", IF('Water Data'!U131&gt;99, "&gt;99", 'Water Data'!U131))),"-")</f>
        <v>11.247711181640625</v>
      </c>
      <c r="V133" s="36">
        <f>IF(ISNUMBER('Water Data'!V131),IF('Water Data'!V131=-999,"NA",IF('Water Data'!V131&lt;1, "&lt;1", IF('Water Data'!V131&gt;99, "&gt;99", 'Water Data'!V131))),"-")</f>
        <v>15.011715888977051</v>
      </c>
      <c r="W133" s="36">
        <f>IF(ISNUMBER('Water Data'!W131),IF('Water Data'!W131=-999,"NA",IF('Water Data'!W131&lt;1, "&lt;1", IF('Water Data'!W131&gt;99, "&gt;99", 'Water Data'!W131))),"-")</f>
        <v>82.439010620117188</v>
      </c>
      <c r="X133" s="36">
        <f>IF(ISNUMBER('Water Data'!X131),IF('Water Data'!X131=-999,"NA",IF('Water Data'!X131&lt;1, "&lt;1", IF('Water Data'!X131&gt;99, "&gt;99", 'Water Data'!X131))),"-")</f>
        <v>13.014205932617188</v>
      </c>
      <c r="Y133" s="36">
        <f>IF(ISNUMBER('Water Data'!Y131),IF('Water Data'!Y131=-999,"NA",IF('Water Data'!Y131&lt;1, "&lt;1", IF('Water Data'!Y131&gt;99, "&gt;99", 'Water Data'!Y131))),"-")</f>
        <v>4.5467820167541504</v>
      </c>
      <c r="Z133" s="5"/>
    </row>
    <row r="134" s="2" customFormat="true" hidden="true" x14ac:dyDescent="0.25">
      <c r="A134" s="37" t="str">
        <f>'Water Data'!A132</f>
        <v>Northern Africa and Western Asia</v>
      </c>
      <c r="B134" s="5">
        <f>'Water Data'!B132</f>
        <v>2020</v>
      </c>
      <c r="C134" s="48">
        <f>'Water Data'!C132</f>
        <v>141564.057</v>
      </c>
      <c r="D134" s="8">
        <f>IF(ISNUMBER('Water Data'!D132),'Water Data'!D132,"-")</f>
        <v>60.904884338378906</v>
      </c>
      <c r="E134" s="8">
        <f>IF(ISNUMBER('Water Data'!E132),'Water Data'!E132,"-")</f>
        <v>18.03373908996582</v>
      </c>
      <c r="F134" s="8">
        <f>IF(ISNUMBER('Water Data'!F132),'Water Data'!F132,"-")</f>
        <v>40.6390380859375</v>
      </c>
      <c r="G134" s="8">
        <f>IF(ISNUMBER('Water Data'!G132),'Water Data'!G132,"-")</f>
        <v>41.327220916748047</v>
      </c>
      <c r="H134" s="36">
        <f>IF(ISNUMBER('Water Data'!H132),IF('Water Data'!H132=-999,"NA",IF('Water Data'!H132&lt;1, "&lt;1", IF('Water Data'!H132&gt;99, "&gt;99", 'Water Data'!H132))),"-")</f>
        <v>72.948684692382813</v>
      </c>
      <c r="I134" s="36">
        <f>IF(ISNUMBER('Water Data'!I132),IF('Water Data'!I132=-999,"NA",IF('Water Data'!I132&lt;1, "&lt;1", IF('Water Data'!I132&gt;99, "&gt;99", 'Water Data'!I132))),"-")</f>
        <v>13.607200622558594</v>
      </c>
      <c r="J134" s="36">
        <f>IF(ISNUMBER('Water Data'!J132),IF('Water Data'!J132=-999,"NA",IF('Water Data'!J132&lt;1, "&lt;1", IF('Water Data'!J132&gt;99, "&gt;99", 'Water Data'!J132))),"-")</f>
        <v>13.444116592407227</v>
      </c>
      <c r="K134" s="36" t="str">
        <f>IF(ISNUMBER('Water Data'!K132),IF('Water Data'!K132=-999,"NA",IF('Water Data'!K132&lt;1, "&lt;1", IF('Water Data'!K132&gt;99, "&gt;99", 'Water Data'!K132))),"-")</f>
        <v>-</v>
      </c>
      <c r="L134" s="36" t="str">
        <f>IF(ISNUMBER('Water Data'!L132),IF('Water Data'!L132=-999,"NA",IF('Water Data'!L132&lt;1, "&lt;1", IF('Water Data'!L132&gt;99, "&gt;99", 'Water Data'!L132))),"-")</f>
        <v>-</v>
      </c>
      <c r="M134" s="36" t="str">
        <f>IF(ISNUMBER('Water Data'!M132),IF('Water Data'!M132=-999,"NA",IF('Water Data'!M132&lt;1, "&lt;1", IF('Water Data'!M132&gt;99, "&gt;99", 'Water Data'!M132))),"-")</f>
        <v>-</v>
      </c>
      <c r="N134" s="36" t="str">
        <f>IF(ISNUMBER('Water Data'!N132),IF('Water Data'!N132=-999,"NA",IF('Water Data'!N132&lt;1, "&lt;1", IF('Water Data'!N132&gt;99, "&gt;99", 'Water Data'!N132))),"-")</f>
        <v>-</v>
      </c>
      <c r="O134" s="36" t="str">
        <f>IF(ISNUMBER('Water Data'!O132),IF('Water Data'!O132=-999,"NA",IF('Water Data'!O132&lt;1, "&lt;1", IF('Water Data'!O132&gt;99, "&gt;99", 'Water Data'!O132))),"-")</f>
        <v>-</v>
      </c>
      <c r="P134" s="36" t="str">
        <f>IF(ISNUMBER('Water Data'!P132),IF('Water Data'!P132=-999,"NA",IF('Water Data'!P132&lt;1, "&lt;1", IF('Water Data'!P132&gt;99, "&gt;99", 'Water Data'!P132))),"-")</f>
        <v>-</v>
      </c>
      <c r="Q134" s="36" t="str">
        <f>IF(ISNUMBER('Water Data'!Q132),IF('Water Data'!Q132=-999,"NA",IF('Water Data'!Q132&lt;1, "&lt;1", IF('Water Data'!Q132&gt;99, "&gt;99", 'Water Data'!Q132))),"-")</f>
        <v>-</v>
      </c>
      <c r="R134" s="36" t="str">
        <f>IF(ISNUMBER('Water Data'!R132),IF('Water Data'!R132=-999,"NA",IF('Water Data'!R132&lt;1, "&lt;1", IF('Water Data'!R132&gt;99, "&gt;99", 'Water Data'!R132))),"-")</f>
        <v>-</v>
      </c>
      <c r="S134" s="36" t="str">
        <f>IF(ISNUMBER('Water Data'!S132),IF('Water Data'!S132=-999,"NA",IF('Water Data'!S132&lt;1, "&lt;1", IF('Water Data'!S132&gt;99, "&gt;99", 'Water Data'!S132))),"-")</f>
        <v>-</v>
      </c>
      <c r="T134" s="36">
        <f>IF(ISNUMBER('Water Data'!T132),IF('Water Data'!T132=-999,"NA",IF('Water Data'!T132&lt;1, "&lt;1", IF('Water Data'!T132&gt;99, "&gt;99", 'Water Data'!T132))),"-")</f>
        <v>73.802085876464844</v>
      </c>
      <c r="U134" s="36">
        <f>IF(ISNUMBER('Water Data'!U132),IF('Water Data'!U132=-999,"NA",IF('Water Data'!U132&lt;1, "&lt;1", IF('Water Data'!U132&gt;99, "&gt;99", 'Water Data'!U132))),"-")</f>
        <v>10.870353698730469</v>
      </c>
      <c r="V134" s="36">
        <f>IF(ISNUMBER('Water Data'!V132),IF('Water Data'!V132=-999,"NA",IF('Water Data'!V132&lt;1, "&lt;1", IF('Water Data'!V132&gt;99, "&gt;99", 'Water Data'!V132))),"-")</f>
        <v>15.327561378479004</v>
      </c>
      <c r="W134" s="36">
        <f>IF(ISNUMBER('Water Data'!W132),IF('Water Data'!W132=-999,"NA",IF('Water Data'!W132&lt;1, "&lt;1", IF('Water Data'!W132&gt;99, "&gt;99", 'Water Data'!W132))),"-")</f>
        <v>82.97930908203125</v>
      </c>
      <c r="X134" s="36">
        <f>IF(ISNUMBER('Water Data'!X132),IF('Water Data'!X132=-999,"NA",IF('Water Data'!X132&lt;1, "&lt;1", IF('Water Data'!X132&gt;99, "&gt;99", 'Water Data'!X132))),"-")</f>
        <v>13.352943420410156</v>
      </c>
      <c r="Y134" s="36">
        <f>IF(ISNUMBER('Water Data'!Y132),IF('Water Data'!Y132=-999,"NA",IF('Water Data'!Y132&lt;1, "&lt;1", IF('Water Data'!Y132&gt;99, "&gt;99", 'Water Data'!Y132))),"-")</f>
        <v>3.6677491664886475</v>
      </c>
      <c r="Z134" s="5"/>
    </row>
    <row r="135" s="2" customFormat="true" x14ac:dyDescent="0.25">
      <c r="A135" s="37" t="str">
        <f>'Water Data'!A133</f>
        <v>Northern Africa and Western Asia</v>
      </c>
      <c r="B135" s="5">
        <f>'Water Data'!B133</f>
        <v>2021</v>
      </c>
      <c r="C135" s="48">
        <f>'Water Data'!C133</f>
        <v>142898.59299999999</v>
      </c>
      <c r="D135" s="8">
        <f>IF(ISNUMBER('Water Data'!D133),'Water Data'!D133,"-")</f>
        <v>61.185268402099609</v>
      </c>
      <c r="E135" s="8">
        <f>IF(ISNUMBER('Water Data'!E133),'Water Data'!E133,"-")</f>
        <v>17.390960693359375</v>
      </c>
      <c r="F135" s="8">
        <f>IF(ISNUMBER('Water Data'!F133),'Water Data'!F133,"-")</f>
        <v>41.163440704345703</v>
      </c>
      <c r="G135" s="8">
        <f>IF(ISNUMBER('Water Data'!G133),'Water Data'!G133,"-")</f>
        <v>41.445602416992188</v>
      </c>
      <c r="H135" s="36">
        <f>IF(ISNUMBER('Water Data'!H133),IF('Water Data'!H133=-999,"NA",IF('Water Data'!H133&lt;1, "&lt;1", IF('Water Data'!H133&gt;99, "&gt;99", 'Water Data'!H133))),"-")</f>
        <v>72.80718994140625</v>
      </c>
      <c r="I135" s="36">
        <f>IF(ISNUMBER('Water Data'!I133),IF('Water Data'!I133=-999,"NA",IF('Water Data'!I133&lt;1, "&lt;1", IF('Water Data'!I133&gt;99, "&gt;99", 'Water Data'!I133))),"-")</f>
        <v>13.124565124511719</v>
      </c>
      <c r="J135" s="36">
        <f>IF(ISNUMBER('Water Data'!J133),IF('Water Data'!J133=-999,"NA",IF('Water Data'!J133&lt;1, "&lt;1", IF('Water Data'!J133&gt;99, "&gt;99", 'Water Data'!J133))),"-")</f>
        <v>14.068244934082031</v>
      </c>
      <c r="K135" s="36" t="str">
        <f>IF(ISNUMBER('Water Data'!K133),IF('Water Data'!K133=-999,"NA",IF('Water Data'!K133&lt;1, "&lt;1", IF('Water Data'!K133&gt;99, "&gt;99", 'Water Data'!K133))),"-")</f>
        <v>-</v>
      </c>
      <c r="L135" s="36" t="str">
        <f>IF(ISNUMBER('Water Data'!L133),IF('Water Data'!L133=-999,"NA",IF('Water Data'!L133&lt;1, "&lt;1", IF('Water Data'!L133&gt;99, "&gt;99", 'Water Data'!L133))),"-")</f>
        <v>-</v>
      </c>
      <c r="M135" s="36" t="str">
        <f>IF(ISNUMBER('Water Data'!M133),IF('Water Data'!M133=-999,"NA",IF('Water Data'!M133&lt;1, "&lt;1", IF('Water Data'!M133&gt;99, "&gt;99", 'Water Data'!M133))),"-")</f>
        <v>-</v>
      </c>
      <c r="N135" s="36" t="str">
        <f>IF(ISNUMBER('Water Data'!N133),IF('Water Data'!N133=-999,"NA",IF('Water Data'!N133&lt;1, "&lt;1", IF('Water Data'!N133&gt;99, "&gt;99", 'Water Data'!N133))),"-")</f>
        <v>-</v>
      </c>
      <c r="O135" s="36" t="str">
        <f>IF(ISNUMBER('Water Data'!O133),IF('Water Data'!O133=-999,"NA",IF('Water Data'!O133&lt;1, "&lt;1", IF('Water Data'!O133&gt;99, "&gt;99", 'Water Data'!O133))),"-")</f>
        <v>-</v>
      </c>
      <c r="P135" s="36" t="str">
        <f>IF(ISNUMBER('Water Data'!P133),IF('Water Data'!P133=-999,"NA",IF('Water Data'!P133&lt;1, "&lt;1", IF('Water Data'!P133&gt;99, "&gt;99", 'Water Data'!P133))),"-")</f>
        <v>-</v>
      </c>
      <c r="Q135" s="36" t="str">
        <f>IF(ISNUMBER('Water Data'!Q133),IF('Water Data'!Q133=-999,"NA",IF('Water Data'!Q133&lt;1, "&lt;1", IF('Water Data'!Q133&gt;99, "&gt;99", 'Water Data'!Q133))),"-")</f>
        <v>-</v>
      </c>
      <c r="R135" s="36" t="str">
        <f>IF(ISNUMBER('Water Data'!R133),IF('Water Data'!R133=-999,"NA",IF('Water Data'!R133&lt;1, "&lt;1", IF('Water Data'!R133&gt;99, "&gt;99", 'Water Data'!R133))),"-")</f>
        <v>-</v>
      </c>
      <c r="S135" s="36" t="str">
        <f>IF(ISNUMBER('Water Data'!S133),IF('Water Data'!S133=-999,"NA",IF('Water Data'!S133&lt;1, "&lt;1", IF('Water Data'!S133&gt;99, "&gt;99", 'Water Data'!S133))),"-")</f>
        <v>-</v>
      </c>
      <c r="T135" s="36">
        <f>IF(ISNUMBER('Water Data'!T133),IF('Water Data'!T133=-999,"NA",IF('Water Data'!T133&lt;1, "&lt;1", IF('Water Data'!T133&gt;99, "&gt;99", 'Water Data'!T133))),"-")</f>
        <v>73.98944091796875</v>
      </c>
      <c r="U135" s="36">
        <f>IF(ISNUMBER('Water Data'!U133),IF('Water Data'!U133=-999,"NA",IF('Water Data'!U133&lt;1, "&lt;1", IF('Water Data'!U133&gt;99, "&gt;99", 'Water Data'!U133))),"-")</f>
        <v>10.174362182617188</v>
      </c>
      <c r="V135" s="36">
        <f>IF(ISNUMBER('Water Data'!V133),IF('Water Data'!V133=-999,"NA",IF('Water Data'!V133&lt;1, "&lt;1", IF('Water Data'!V133&gt;99, "&gt;99", 'Water Data'!V133))),"-")</f>
        <v>15.83619499206543</v>
      </c>
      <c r="W135" s="36">
        <f>IF(ISNUMBER('Water Data'!W133),IF('Water Data'!W133=-999,"NA",IF('Water Data'!W133&lt;1, "&lt;1", IF('Water Data'!W133&gt;99, "&gt;99", 'Water Data'!W133))),"-")</f>
        <v>90.24310302734375</v>
      </c>
      <c r="X135" s="36">
        <f>IF(ISNUMBER('Water Data'!X133),IF('Water Data'!X133=-999,"NA",IF('Water Data'!X133&lt;1, "&lt;1", IF('Water Data'!X133&gt;99, "&gt;99", 'Water Data'!X133))),"-")</f>
        <v>6.1381072998046875</v>
      </c>
      <c r="Y135" s="36">
        <f>IF(ISNUMBER('Water Data'!Y133),IF('Water Data'!Y133=-999,"NA",IF('Water Data'!Y133&lt;1, "&lt;1", IF('Water Data'!Y133&gt;99, "&gt;99", 'Water Data'!Y133))),"-")</f>
        <v>3.6187891960144043</v>
      </c>
      <c r="Z135" s="39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</row>
    <row r="136" s="2" customFormat="true" hidden="true" x14ac:dyDescent="0.25">
      <c r="A136" s="37" t="str">
        <f>'Water Data'!A134</f>
        <v>Oceania</v>
      </c>
      <c r="B136" s="5">
        <f>'Water Data'!B134</f>
        <v>2000</v>
      </c>
      <c r="C136" s="48">
        <f>'Water Data'!C134</f>
        <v>2803.4430000000002</v>
      </c>
      <c r="D136" s="8">
        <f>IF(ISNUMBER('Water Data'!D134),'Water Data'!D134,"-")</f>
        <v>24.213119506835938</v>
      </c>
      <c r="E136" s="8">
        <f>IF(ISNUMBER('Water Data'!E134),'Water Data'!E134,"-")</f>
        <v>12.210770606994629</v>
      </c>
      <c r="F136" s="8">
        <f>IF(ISNUMBER('Water Data'!F134),'Water Data'!F134,"-")</f>
        <v>45.387580871582031</v>
      </c>
      <c r="G136" s="8">
        <f>IF(ISNUMBER('Water Data'!G134),'Water Data'!G134,"-")</f>
        <v>42.401683807373047</v>
      </c>
      <c r="H136" s="36" t="str">
        <f>IF(ISNUMBER('Water Data'!H134),IF('Water Data'!H134=-999,"NA",IF('Water Data'!H134&lt;1, "&lt;1", IF('Water Data'!H134&gt;99, "&gt;99", 'Water Data'!H134))),"-")</f>
        <v>-</v>
      </c>
      <c r="I136" s="36" t="str">
        <f>IF(ISNUMBER('Water Data'!I134),IF('Water Data'!I134=-999,"NA",IF('Water Data'!I134&lt;1, "&lt;1", IF('Water Data'!I134&gt;99, "&gt;99", 'Water Data'!I134))),"-")</f>
        <v>-</v>
      </c>
      <c r="J136" s="36" t="str">
        <f>IF(ISNUMBER('Water Data'!J134),IF('Water Data'!J134=-999,"NA",IF('Water Data'!J134&lt;1, "&lt;1", IF('Water Data'!J134&gt;99, "&gt;99", 'Water Data'!J134))),"-")</f>
        <v>-</v>
      </c>
      <c r="K136" s="36" t="str">
        <f>IF(ISNUMBER('Water Data'!K134),IF('Water Data'!K134=-999,"NA",IF('Water Data'!K134&lt;1, "&lt;1", IF('Water Data'!K134&gt;99, "&gt;99", 'Water Data'!K134))),"-")</f>
        <v>-</v>
      </c>
      <c r="L136" s="36" t="str">
        <f>IF(ISNUMBER('Water Data'!L134),IF('Water Data'!L134=-999,"NA",IF('Water Data'!L134&lt;1, "&lt;1", IF('Water Data'!L134&gt;99, "&gt;99", 'Water Data'!L134))),"-")</f>
        <v>-</v>
      </c>
      <c r="M136" s="36" t="str">
        <f>IF(ISNUMBER('Water Data'!M134),IF('Water Data'!M134=-999,"NA",IF('Water Data'!M134&lt;1, "&lt;1", IF('Water Data'!M134&gt;99, "&gt;99", 'Water Data'!M134))),"-")</f>
        <v>-</v>
      </c>
      <c r="N136" s="36" t="str">
        <f>IF(ISNUMBER('Water Data'!N134),IF('Water Data'!N134=-999,"NA",IF('Water Data'!N134&lt;1, "&lt;1", IF('Water Data'!N134&gt;99, "&gt;99", 'Water Data'!N134))),"-")</f>
        <v>-</v>
      </c>
      <c r="O136" s="36" t="str">
        <f>IF(ISNUMBER('Water Data'!O134),IF('Water Data'!O134=-999,"NA",IF('Water Data'!O134&lt;1, "&lt;1", IF('Water Data'!O134&gt;99, "&gt;99", 'Water Data'!O134))),"-")</f>
        <v>-</v>
      </c>
      <c r="P136" s="36" t="str">
        <f>IF(ISNUMBER('Water Data'!P134),IF('Water Data'!P134=-999,"NA",IF('Water Data'!P134&lt;1, "&lt;1", IF('Water Data'!P134&gt;99, "&gt;99", 'Water Data'!P134))),"-")</f>
        <v>-</v>
      </c>
      <c r="Q136" s="36" t="str">
        <f>IF(ISNUMBER('Water Data'!Q134),IF('Water Data'!Q134=-999,"NA",IF('Water Data'!Q134&lt;1, "&lt;1", IF('Water Data'!Q134&gt;99, "&gt;99", 'Water Data'!Q134))),"-")</f>
        <v>-</v>
      </c>
      <c r="R136" s="36" t="str">
        <f>IF(ISNUMBER('Water Data'!R134),IF('Water Data'!R134=-999,"NA",IF('Water Data'!R134&lt;1, "&lt;1", IF('Water Data'!R134&gt;99, "&gt;99", 'Water Data'!R134))),"-")</f>
        <v>-</v>
      </c>
      <c r="S136" s="36" t="str">
        <f>IF(ISNUMBER('Water Data'!S134),IF('Water Data'!S134=-999,"NA",IF('Water Data'!S134&lt;1, "&lt;1", IF('Water Data'!S134&gt;99, "&gt;99", 'Water Data'!S134))),"-")</f>
        <v>-</v>
      </c>
      <c r="T136" s="36" t="str">
        <f>IF(ISNUMBER('Water Data'!T134),IF('Water Data'!T134=-999,"NA",IF('Water Data'!T134&lt;1, "&lt;1", IF('Water Data'!T134&gt;99, "&gt;99", 'Water Data'!T134))),"-")</f>
        <v>-</v>
      </c>
      <c r="U136" s="36" t="str">
        <f>IF(ISNUMBER('Water Data'!U134),IF('Water Data'!U134=-999,"NA",IF('Water Data'!U134&lt;1, "&lt;1", IF('Water Data'!U134&gt;99, "&gt;99", 'Water Data'!U134))),"-")</f>
        <v>-</v>
      </c>
      <c r="V136" s="36" t="str">
        <f>IF(ISNUMBER('Water Data'!V134),IF('Water Data'!V134=-999,"NA",IF('Water Data'!V134&lt;1, "&lt;1", IF('Water Data'!V134&gt;99, "&gt;99", 'Water Data'!V134))),"-")</f>
        <v>-</v>
      </c>
      <c r="W136" s="36" t="str">
        <f>IF(ISNUMBER('Water Data'!W134),IF('Water Data'!W134=-999,"NA",IF('Water Data'!W134&lt;1, "&lt;1", IF('Water Data'!W134&gt;99, "&gt;99", 'Water Data'!W134))),"-")</f>
        <v>-</v>
      </c>
      <c r="X136" s="36" t="str">
        <f>IF(ISNUMBER('Water Data'!X134),IF('Water Data'!X134=-999,"NA",IF('Water Data'!X134&lt;1, "&lt;1", IF('Water Data'!X134&gt;99, "&gt;99", 'Water Data'!X134))),"-")</f>
        <v>-</v>
      </c>
      <c r="Y136" s="36" t="str">
        <f>IF(ISNUMBER('Water Data'!Y134),IF('Water Data'!Y134=-999,"NA",IF('Water Data'!Y134&lt;1, "&lt;1", IF('Water Data'!Y134&gt;99, "&gt;99", 'Water Data'!Y134))),"-")</f>
        <v>-</v>
      </c>
      <c r="Z136" s="5"/>
    </row>
    <row r="137" s="2" customFormat="true" hidden="true" x14ac:dyDescent="0.25">
      <c r="A137" s="37" t="str">
        <f>'Water Data'!A135</f>
        <v>Oceania</v>
      </c>
      <c r="B137" s="5">
        <f>'Water Data'!B135</f>
        <v>2001</v>
      </c>
      <c r="C137" s="48">
        <f>'Water Data'!C135</f>
        <v>2826.4659999999999</v>
      </c>
      <c r="D137" s="8">
        <f>IF(ISNUMBER('Water Data'!D135),'Water Data'!D135,"-")</f>
        <v>24.116264343261719</v>
      </c>
      <c r="E137" s="8">
        <f>IF(ISNUMBER('Water Data'!E135),'Water Data'!E135,"-")</f>
        <v>12.168163299560547</v>
      </c>
      <c r="F137" s="8">
        <f>IF(ISNUMBER('Water Data'!F135),'Water Data'!F135,"-")</f>
        <v>45.539058685302734</v>
      </c>
      <c r="G137" s="8">
        <f>IF(ISNUMBER('Water Data'!G135),'Water Data'!G135,"-")</f>
        <v>42.292812347412109</v>
      </c>
      <c r="H137" s="36" t="str">
        <f>IF(ISNUMBER('Water Data'!H135),IF('Water Data'!H135=-999,"NA",IF('Water Data'!H135&lt;1, "&lt;1", IF('Water Data'!H135&gt;99, "&gt;99", 'Water Data'!H135))),"-")</f>
        <v>-</v>
      </c>
      <c r="I137" s="36" t="str">
        <f>IF(ISNUMBER('Water Data'!I135),IF('Water Data'!I135=-999,"NA",IF('Water Data'!I135&lt;1, "&lt;1", IF('Water Data'!I135&gt;99, "&gt;99", 'Water Data'!I135))),"-")</f>
        <v>-</v>
      </c>
      <c r="J137" s="36" t="str">
        <f>IF(ISNUMBER('Water Data'!J135),IF('Water Data'!J135=-999,"NA",IF('Water Data'!J135&lt;1, "&lt;1", IF('Water Data'!J135&gt;99, "&gt;99", 'Water Data'!J135))),"-")</f>
        <v>-</v>
      </c>
      <c r="K137" s="36" t="str">
        <f>IF(ISNUMBER('Water Data'!K135),IF('Water Data'!K135=-999,"NA",IF('Water Data'!K135&lt;1, "&lt;1", IF('Water Data'!K135&gt;99, "&gt;99", 'Water Data'!K135))),"-")</f>
        <v>-</v>
      </c>
      <c r="L137" s="36" t="str">
        <f>IF(ISNUMBER('Water Data'!L135),IF('Water Data'!L135=-999,"NA",IF('Water Data'!L135&lt;1, "&lt;1", IF('Water Data'!L135&gt;99, "&gt;99", 'Water Data'!L135))),"-")</f>
        <v>-</v>
      </c>
      <c r="M137" s="36" t="str">
        <f>IF(ISNUMBER('Water Data'!M135),IF('Water Data'!M135=-999,"NA",IF('Water Data'!M135&lt;1, "&lt;1", IF('Water Data'!M135&gt;99, "&gt;99", 'Water Data'!M135))),"-")</f>
        <v>-</v>
      </c>
      <c r="N137" s="36" t="str">
        <f>IF(ISNUMBER('Water Data'!N135),IF('Water Data'!N135=-999,"NA",IF('Water Data'!N135&lt;1, "&lt;1", IF('Water Data'!N135&gt;99, "&gt;99", 'Water Data'!N135))),"-")</f>
        <v>-</v>
      </c>
      <c r="O137" s="36" t="str">
        <f>IF(ISNUMBER('Water Data'!O135),IF('Water Data'!O135=-999,"NA",IF('Water Data'!O135&lt;1, "&lt;1", IF('Water Data'!O135&gt;99, "&gt;99", 'Water Data'!O135))),"-")</f>
        <v>-</v>
      </c>
      <c r="P137" s="36" t="str">
        <f>IF(ISNUMBER('Water Data'!P135),IF('Water Data'!P135=-999,"NA",IF('Water Data'!P135&lt;1, "&lt;1", IF('Water Data'!P135&gt;99, "&gt;99", 'Water Data'!P135))),"-")</f>
        <v>-</v>
      </c>
      <c r="Q137" s="36" t="str">
        <f>IF(ISNUMBER('Water Data'!Q135),IF('Water Data'!Q135=-999,"NA",IF('Water Data'!Q135&lt;1, "&lt;1", IF('Water Data'!Q135&gt;99, "&gt;99", 'Water Data'!Q135))),"-")</f>
        <v>-</v>
      </c>
      <c r="R137" s="36" t="str">
        <f>IF(ISNUMBER('Water Data'!R135),IF('Water Data'!R135=-999,"NA",IF('Water Data'!R135&lt;1, "&lt;1", IF('Water Data'!R135&gt;99, "&gt;99", 'Water Data'!R135))),"-")</f>
        <v>-</v>
      </c>
      <c r="S137" s="36" t="str">
        <f>IF(ISNUMBER('Water Data'!S135),IF('Water Data'!S135=-999,"NA",IF('Water Data'!S135&lt;1, "&lt;1", IF('Water Data'!S135&gt;99, "&gt;99", 'Water Data'!S135))),"-")</f>
        <v>-</v>
      </c>
      <c r="T137" s="36" t="str">
        <f>IF(ISNUMBER('Water Data'!T135),IF('Water Data'!T135=-999,"NA",IF('Water Data'!T135&lt;1, "&lt;1", IF('Water Data'!T135&gt;99, "&gt;99", 'Water Data'!T135))),"-")</f>
        <v>-</v>
      </c>
      <c r="U137" s="36" t="str">
        <f>IF(ISNUMBER('Water Data'!U135),IF('Water Data'!U135=-999,"NA",IF('Water Data'!U135&lt;1, "&lt;1", IF('Water Data'!U135&gt;99, "&gt;99", 'Water Data'!U135))),"-")</f>
        <v>-</v>
      </c>
      <c r="V137" s="36" t="str">
        <f>IF(ISNUMBER('Water Data'!V135),IF('Water Data'!V135=-999,"NA",IF('Water Data'!V135&lt;1, "&lt;1", IF('Water Data'!V135&gt;99, "&gt;99", 'Water Data'!V135))),"-")</f>
        <v>-</v>
      </c>
      <c r="W137" s="36" t="str">
        <f>IF(ISNUMBER('Water Data'!W135),IF('Water Data'!W135=-999,"NA",IF('Water Data'!W135&lt;1, "&lt;1", IF('Water Data'!W135&gt;99, "&gt;99", 'Water Data'!W135))),"-")</f>
        <v>-</v>
      </c>
      <c r="X137" s="36" t="str">
        <f>IF(ISNUMBER('Water Data'!X135),IF('Water Data'!X135=-999,"NA",IF('Water Data'!X135&lt;1, "&lt;1", IF('Water Data'!X135&gt;99, "&gt;99", 'Water Data'!X135))),"-")</f>
        <v>-</v>
      </c>
      <c r="Y137" s="36" t="str">
        <f>IF(ISNUMBER('Water Data'!Y135),IF('Water Data'!Y135=-999,"NA",IF('Water Data'!Y135&lt;1, "&lt;1", IF('Water Data'!Y135&gt;99, "&gt;99", 'Water Data'!Y135))),"-")</f>
        <v>-</v>
      </c>
      <c r="Z137" s="5"/>
    </row>
    <row r="138" s="2" customFormat="true" hidden="true" x14ac:dyDescent="0.25">
      <c r="A138" s="37" t="str">
        <f>'Water Data'!A136</f>
        <v>Oceania</v>
      </c>
      <c r="B138" s="5">
        <f>'Water Data'!B136</f>
        <v>2002</v>
      </c>
      <c r="C138" s="48">
        <f>'Water Data'!C136</f>
        <v>2851.7330000000002</v>
      </c>
      <c r="D138" s="8">
        <f>IF(ISNUMBER('Water Data'!D136),'Water Data'!D136,"-")</f>
        <v>23.993585586547852</v>
      </c>
      <c r="E138" s="8">
        <f>IF(ISNUMBER('Water Data'!E136),'Water Data'!E136,"-")</f>
        <v>12.155240058898926</v>
      </c>
      <c r="F138" s="8">
        <f>IF(ISNUMBER('Water Data'!F136),'Water Data'!F136,"-")</f>
        <v>45.713222503662109</v>
      </c>
      <c r="G138" s="8">
        <f>IF(ISNUMBER('Water Data'!G136),'Water Data'!G136,"-")</f>
        <v>42.131435394287109</v>
      </c>
      <c r="H138" s="36" t="str">
        <f>IF(ISNUMBER('Water Data'!H136),IF('Water Data'!H136=-999,"NA",IF('Water Data'!H136&lt;1, "&lt;1", IF('Water Data'!H136&gt;99, "&gt;99", 'Water Data'!H136))),"-")</f>
        <v>-</v>
      </c>
      <c r="I138" s="36" t="str">
        <f>IF(ISNUMBER('Water Data'!I136),IF('Water Data'!I136=-999,"NA",IF('Water Data'!I136&lt;1, "&lt;1", IF('Water Data'!I136&gt;99, "&gt;99", 'Water Data'!I136))),"-")</f>
        <v>-</v>
      </c>
      <c r="J138" s="36" t="str">
        <f>IF(ISNUMBER('Water Data'!J136),IF('Water Data'!J136=-999,"NA",IF('Water Data'!J136&lt;1, "&lt;1", IF('Water Data'!J136&gt;99, "&gt;99", 'Water Data'!J136))),"-")</f>
        <v>-</v>
      </c>
      <c r="K138" s="36" t="str">
        <f>IF(ISNUMBER('Water Data'!K136),IF('Water Data'!K136=-999,"NA",IF('Water Data'!K136&lt;1, "&lt;1", IF('Water Data'!K136&gt;99, "&gt;99", 'Water Data'!K136))),"-")</f>
        <v>-</v>
      </c>
      <c r="L138" s="36" t="str">
        <f>IF(ISNUMBER('Water Data'!L136),IF('Water Data'!L136=-999,"NA",IF('Water Data'!L136&lt;1, "&lt;1", IF('Water Data'!L136&gt;99, "&gt;99", 'Water Data'!L136))),"-")</f>
        <v>-</v>
      </c>
      <c r="M138" s="36" t="str">
        <f>IF(ISNUMBER('Water Data'!M136),IF('Water Data'!M136=-999,"NA",IF('Water Data'!M136&lt;1, "&lt;1", IF('Water Data'!M136&gt;99, "&gt;99", 'Water Data'!M136))),"-")</f>
        <v>-</v>
      </c>
      <c r="N138" s="36" t="str">
        <f>IF(ISNUMBER('Water Data'!N136),IF('Water Data'!N136=-999,"NA",IF('Water Data'!N136&lt;1, "&lt;1", IF('Water Data'!N136&gt;99, "&gt;99", 'Water Data'!N136))),"-")</f>
        <v>-</v>
      </c>
      <c r="O138" s="36" t="str">
        <f>IF(ISNUMBER('Water Data'!O136),IF('Water Data'!O136=-999,"NA",IF('Water Data'!O136&lt;1, "&lt;1", IF('Water Data'!O136&gt;99, "&gt;99", 'Water Data'!O136))),"-")</f>
        <v>-</v>
      </c>
      <c r="P138" s="36" t="str">
        <f>IF(ISNUMBER('Water Data'!P136),IF('Water Data'!P136=-999,"NA",IF('Water Data'!P136&lt;1, "&lt;1", IF('Water Data'!P136&gt;99, "&gt;99", 'Water Data'!P136))),"-")</f>
        <v>-</v>
      </c>
      <c r="Q138" s="36" t="str">
        <f>IF(ISNUMBER('Water Data'!Q136),IF('Water Data'!Q136=-999,"NA",IF('Water Data'!Q136&lt;1, "&lt;1", IF('Water Data'!Q136&gt;99, "&gt;99", 'Water Data'!Q136))),"-")</f>
        <v>-</v>
      </c>
      <c r="R138" s="36" t="str">
        <f>IF(ISNUMBER('Water Data'!R136),IF('Water Data'!R136=-999,"NA",IF('Water Data'!R136&lt;1, "&lt;1", IF('Water Data'!R136&gt;99, "&gt;99", 'Water Data'!R136))),"-")</f>
        <v>-</v>
      </c>
      <c r="S138" s="36" t="str">
        <f>IF(ISNUMBER('Water Data'!S136),IF('Water Data'!S136=-999,"NA",IF('Water Data'!S136&lt;1, "&lt;1", IF('Water Data'!S136&gt;99, "&gt;99", 'Water Data'!S136))),"-")</f>
        <v>-</v>
      </c>
      <c r="T138" s="36" t="str">
        <f>IF(ISNUMBER('Water Data'!T136),IF('Water Data'!T136=-999,"NA",IF('Water Data'!T136&lt;1, "&lt;1", IF('Water Data'!T136&gt;99, "&gt;99", 'Water Data'!T136))),"-")</f>
        <v>-</v>
      </c>
      <c r="U138" s="36" t="str">
        <f>IF(ISNUMBER('Water Data'!U136),IF('Water Data'!U136=-999,"NA",IF('Water Data'!U136&lt;1, "&lt;1", IF('Water Data'!U136&gt;99, "&gt;99", 'Water Data'!U136))),"-")</f>
        <v>-</v>
      </c>
      <c r="V138" s="36" t="str">
        <f>IF(ISNUMBER('Water Data'!V136),IF('Water Data'!V136=-999,"NA",IF('Water Data'!V136&lt;1, "&lt;1", IF('Water Data'!V136&gt;99, "&gt;99", 'Water Data'!V136))),"-")</f>
        <v>-</v>
      </c>
      <c r="W138" s="36" t="str">
        <f>IF(ISNUMBER('Water Data'!W136),IF('Water Data'!W136=-999,"NA",IF('Water Data'!W136&lt;1, "&lt;1", IF('Water Data'!W136&gt;99, "&gt;99", 'Water Data'!W136))),"-")</f>
        <v>-</v>
      </c>
      <c r="X138" s="36" t="str">
        <f>IF(ISNUMBER('Water Data'!X136),IF('Water Data'!X136=-999,"NA",IF('Water Data'!X136&lt;1, "&lt;1", IF('Water Data'!X136&gt;99, "&gt;99", 'Water Data'!X136))),"-")</f>
        <v>-</v>
      </c>
      <c r="Y138" s="36" t="str">
        <f>IF(ISNUMBER('Water Data'!Y136),IF('Water Data'!Y136=-999,"NA",IF('Water Data'!Y136&lt;1, "&lt;1", IF('Water Data'!Y136&gt;99, "&gt;99", 'Water Data'!Y136))),"-")</f>
        <v>-</v>
      </c>
      <c r="Z138" s="5"/>
    </row>
    <row r="139" s="2" customFormat="true" hidden="true" x14ac:dyDescent="0.25">
      <c r="A139" s="37" t="str">
        <f>'Water Data'!A137</f>
        <v>Oceania</v>
      </c>
      <c r="B139" s="5">
        <f>'Water Data'!B137</f>
        <v>2003</v>
      </c>
      <c r="C139" s="48">
        <f>'Water Data'!C137</f>
        <v>2881.5830000000001</v>
      </c>
      <c r="D139" s="8">
        <f>IF(ISNUMBER('Water Data'!D137),'Water Data'!D137,"-")</f>
        <v>23.874967575073242</v>
      </c>
      <c r="E139" s="8">
        <f>IF(ISNUMBER('Water Data'!E137),'Water Data'!E137,"-")</f>
        <v>12.138813972473145</v>
      </c>
      <c r="F139" s="8">
        <f>IF(ISNUMBER('Water Data'!F137),'Water Data'!F137,"-")</f>
        <v>45.876693725585938</v>
      </c>
      <c r="G139" s="8">
        <f>IF(ISNUMBER('Water Data'!G137),'Water Data'!G137,"-")</f>
        <v>41.984596252441406</v>
      </c>
      <c r="H139" s="36" t="str">
        <f>IF(ISNUMBER('Water Data'!H137),IF('Water Data'!H137=-999,"NA",IF('Water Data'!H137&lt;1, "&lt;1", IF('Water Data'!H137&gt;99, "&gt;99", 'Water Data'!H137))),"-")</f>
        <v>-</v>
      </c>
      <c r="I139" s="36" t="str">
        <f>IF(ISNUMBER('Water Data'!I137),IF('Water Data'!I137=-999,"NA",IF('Water Data'!I137&lt;1, "&lt;1", IF('Water Data'!I137&gt;99, "&gt;99", 'Water Data'!I137))),"-")</f>
        <v>-</v>
      </c>
      <c r="J139" s="36" t="str">
        <f>IF(ISNUMBER('Water Data'!J137),IF('Water Data'!J137=-999,"NA",IF('Water Data'!J137&lt;1, "&lt;1", IF('Water Data'!J137&gt;99, "&gt;99", 'Water Data'!J137))),"-")</f>
        <v>-</v>
      </c>
      <c r="K139" s="36" t="str">
        <f>IF(ISNUMBER('Water Data'!K137),IF('Water Data'!K137=-999,"NA",IF('Water Data'!K137&lt;1, "&lt;1", IF('Water Data'!K137&gt;99, "&gt;99", 'Water Data'!K137))),"-")</f>
        <v>-</v>
      </c>
      <c r="L139" s="36" t="str">
        <f>IF(ISNUMBER('Water Data'!L137),IF('Water Data'!L137=-999,"NA",IF('Water Data'!L137&lt;1, "&lt;1", IF('Water Data'!L137&gt;99, "&gt;99", 'Water Data'!L137))),"-")</f>
        <v>-</v>
      </c>
      <c r="M139" s="36" t="str">
        <f>IF(ISNUMBER('Water Data'!M137),IF('Water Data'!M137=-999,"NA",IF('Water Data'!M137&lt;1, "&lt;1", IF('Water Data'!M137&gt;99, "&gt;99", 'Water Data'!M137))),"-")</f>
        <v>-</v>
      </c>
      <c r="N139" s="36" t="str">
        <f>IF(ISNUMBER('Water Data'!N137),IF('Water Data'!N137=-999,"NA",IF('Water Data'!N137&lt;1, "&lt;1", IF('Water Data'!N137&gt;99, "&gt;99", 'Water Data'!N137))),"-")</f>
        <v>-</v>
      </c>
      <c r="O139" s="36" t="str">
        <f>IF(ISNUMBER('Water Data'!O137),IF('Water Data'!O137=-999,"NA",IF('Water Data'!O137&lt;1, "&lt;1", IF('Water Data'!O137&gt;99, "&gt;99", 'Water Data'!O137))),"-")</f>
        <v>-</v>
      </c>
      <c r="P139" s="36" t="str">
        <f>IF(ISNUMBER('Water Data'!P137),IF('Water Data'!P137=-999,"NA",IF('Water Data'!P137&lt;1, "&lt;1", IF('Water Data'!P137&gt;99, "&gt;99", 'Water Data'!P137))),"-")</f>
        <v>-</v>
      </c>
      <c r="Q139" s="36" t="str">
        <f>IF(ISNUMBER('Water Data'!Q137),IF('Water Data'!Q137=-999,"NA",IF('Water Data'!Q137&lt;1, "&lt;1", IF('Water Data'!Q137&gt;99, "&gt;99", 'Water Data'!Q137))),"-")</f>
        <v>-</v>
      </c>
      <c r="R139" s="36" t="str">
        <f>IF(ISNUMBER('Water Data'!R137),IF('Water Data'!R137=-999,"NA",IF('Water Data'!R137&lt;1, "&lt;1", IF('Water Data'!R137&gt;99, "&gt;99", 'Water Data'!R137))),"-")</f>
        <v>-</v>
      </c>
      <c r="S139" s="36" t="str">
        <f>IF(ISNUMBER('Water Data'!S137),IF('Water Data'!S137=-999,"NA",IF('Water Data'!S137&lt;1, "&lt;1", IF('Water Data'!S137&gt;99, "&gt;99", 'Water Data'!S137))),"-")</f>
        <v>-</v>
      </c>
      <c r="T139" s="36" t="str">
        <f>IF(ISNUMBER('Water Data'!T137),IF('Water Data'!T137=-999,"NA",IF('Water Data'!T137&lt;1, "&lt;1", IF('Water Data'!T137&gt;99, "&gt;99", 'Water Data'!T137))),"-")</f>
        <v>-</v>
      </c>
      <c r="U139" s="36" t="str">
        <f>IF(ISNUMBER('Water Data'!U137),IF('Water Data'!U137=-999,"NA",IF('Water Data'!U137&lt;1, "&lt;1", IF('Water Data'!U137&gt;99, "&gt;99", 'Water Data'!U137))),"-")</f>
        <v>-</v>
      </c>
      <c r="V139" s="36" t="str">
        <f>IF(ISNUMBER('Water Data'!V137),IF('Water Data'!V137=-999,"NA",IF('Water Data'!V137&lt;1, "&lt;1", IF('Water Data'!V137&gt;99, "&gt;99", 'Water Data'!V137))),"-")</f>
        <v>-</v>
      </c>
      <c r="W139" s="36" t="str">
        <f>IF(ISNUMBER('Water Data'!W137),IF('Water Data'!W137=-999,"NA",IF('Water Data'!W137&lt;1, "&lt;1", IF('Water Data'!W137&gt;99, "&gt;99", 'Water Data'!W137))),"-")</f>
        <v>-</v>
      </c>
      <c r="X139" s="36" t="str">
        <f>IF(ISNUMBER('Water Data'!X137),IF('Water Data'!X137=-999,"NA",IF('Water Data'!X137&lt;1, "&lt;1", IF('Water Data'!X137&gt;99, "&gt;99", 'Water Data'!X137))),"-")</f>
        <v>-</v>
      </c>
      <c r="Y139" s="36" t="str">
        <f>IF(ISNUMBER('Water Data'!Y137),IF('Water Data'!Y137=-999,"NA",IF('Water Data'!Y137&lt;1, "&lt;1", IF('Water Data'!Y137&gt;99, "&gt;99", 'Water Data'!Y137))),"-")</f>
        <v>-</v>
      </c>
      <c r="Z139" s="5"/>
    </row>
    <row r="140" s="2" customFormat="true" hidden="true" x14ac:dyDescent="0.25">
      <c r="A140" s="37" t="str">
        <f>'Water Data'!A138</f>
        <v>Oceania</v>
      </c>
      <c r="B140" s="5">
        <f>'Water Data'!B138</f>
        <v>2004</v>
      </c>
      <c r="C140" s="48">
        <f>'Water Data'!C138</f>
        <v>2918.3890000000001</v>
      </c>
      <c r="D140" s="8">
        <f>IF(ISNUMBER('Water Data'!D138),'Water Data'!D138,"-")</f>
        <v>23.767461776733398</v>
      </c>
      <c r="E140" s="8">
        <f>IF(ISNUMBER('Water Data'!E138),'Water Data'!E138,"-")</f>
        <v>12.144200325012207</v>
      </c>
      <c r="F140" s="8">
        <f>IF(ISNUMBER('Water Data'!F138),'Water Data'!F138,"-")</f>
        <v>46.007850646972656</v>
      </c>
      <c r="G140" s="8">
        <f>IF(ISNUMBER('Water Data'!G138),'Water Data'!G138,"-")</f>
        <v>41.847949981689453</v>
      </c>
      <c r="H140" s="36" t="str">
        <f>IF(ISNUMBER('Water Data'!H138),IF('Water Data'!H138=-999,"NA",IF('Water Data'!H138&lt;1, "&lt;1", IF('Water Data'!H138&gt;99, "&gt;99", 'Water Data'!H138))),"-")</f>
        <v>-</v>
      </c>
      <c r="I140" s="36" t="str">
        <f>IF(ISNUMBER('Water Data'!I138),IF('Water Data'!I138=-999,"NA",IF('Water Data'!I138&lt;1, "&lt;1", IF('Water Data'!I138&gt;99, "&gt;99", 'Water Data'!I138))),"-")</f>
        <v>-</v>
      </c>
      <c r="J140" s="36" t="str">
        <f>IF(ISNUMBER('Water Data'!J138),IF('Water Data'!J138=-999,"NA",IF('Water Data'!J138&lt;1, "&lt;1", IF('Water Data'!J138&gt;99, "&gt;99", 'Water Data'!J138))),"-")</f>
        <v>-</v>
      </c>
      <c r="K140" s="36" t="str">
        <f>IF(ISNUMBER('Water Data'!K138),IF('Water Data'!K138=-999,"NA",IF('Water Data'!K138&lt;1, "&lt;1", IF('Water Data'!K138&gt;99, "&gt;99", 'Water Data'!K138))),"-")</f>
        <v>-</v>
      </c>
      <c r="L140" s="36" t="str">
        <f>IF(ISNUMBER('Water Data'!L138),IF('Water Data'!L138=-999,"NA",IF('Water Data'!L138&lt;1, "&lt;1", IF('Water Data'!L138&gt;99, "&gt;99", 'Water Data'!L138))),"-")</f>
        <v>-</v>
      </c>
      <c r="M140" s="36" t="str">
        <f>IF(ISNUMBER('Water Data'!M138),IF('Water Data'!M138=-999,"NA",IF('Water Data'!M138&lt;1, "&lt;1", IF('Water Data'!M138&gt;99, "&gt;99", 'Water Data'!M138))),"-")</f>
        <v>-</v>
      </c>
      <c r="N140" s="36" t="str">
        <f>IF(ISNUMBER('Water Data'!N138),IF('Water Data'!N138=-999,"NA",IF('Water Data'!N138&lt;1, "&lt;1", IF('Water Data'!N138&gt;99, "&gt;99", 'Water Data'!N138))),"-")</f>
        <v>-</v>
      </c>
      <c r="O140" s="36" t="str">
        <f>IF(ISNUMBER('Water Data'!O138),IF('Water Data'!O138=-999,"NA",IF('Water Data'!O138&lt;1, "&lt;1", IF('Water Data'!O138&gt;99, "&gt;99", 'Water Data'!O138))),"-")</f>
        <v>-</v>
      </c>
      <c r="P140" s="36" t="str">
        <f>IF(ISNUMBER('Water Data'!P138),IF('Water Data'!P138=-999,"NA",IF('Water Data'!P138&lt;1, "&lt;1", IF('Water Data'!P138&gt;99, "&gt;99", 'Water Data'!P138))),"-")</f>
        <v>-</v>
      </c>
      <c r="Q140" s="36" t="str">
        <f>IF(ISNUMBER('Water Data'!Q138),IF('Water Data'!Q138=-999,"NA",IF('Water Data'!Q138&lt;1, "&lt;1", IF('Water Data'!Q138&gt;99, "&gt;99", 'Water Data'!Q138))),"-")</f>
        <v>-</v>
      </c>
      <c r="R140" s="36" t="str">
        <f>IF(ISNUMBER('Water Data'!R138),IF('Water Data'!R138=-999,"NA",IF('Water Data'!R138&lt;1, "&lt;1", IF('Water Data'!R138&gt;99, "&gt;99", 'Water Data'!R138))),"-")</f>
        <v>-</v>
      </c>
      <c r="S140" s="36" t="str">
        <f>IF(ISNUMBER('Water Data'!S138),IF('Water Data'!S138=-999,"NA",IF('Water Data'!S138&lt;1, "&lt;1", IF('Water Data'!S138&gt;99, "&gt;99", 'Water Data'!S138))),"-")</f>
        <v>-</v>
      </c>
      <c r="T140" s="36" t="str">
        <f>IF(ISNUMBER('Water Data'!T138),IF('Water Data'!T138=-999,"NA",IF('Water Data'!T138&lt;1, "&lt;1", IF('Water Data'!T138&gt;99, "&gt;99", 'Water Data'!T138))),"-")</f>
        <v>-</v>
      </c>
      <c r="U140" s="36" t="str">
        <f>IF(ISNUMBER('Water Data'!U138),IF('Water Data'!U138=-999,"NA",IF('Water Data'!U138&lt;1, "&lt;1", IF('Water Data'!U138&gt;99, "&gt;99", 'Water Data'!U138))),"-")</f>
        <v>-</v>
      </c>
      <c r="V140" s="36" t="str">
        <f>IF(ISNUMBER('Water Data'!V138),IF('Water Data'!V138=-999,"NA",IF('Water Data'!V138&lt;1, "&lt;1", IF('Water Data'!V138&gt;99, "&gt;99", 'Water Data'!V138))),"-")</f>
        <v>-</v>
      </c>
      <c r="W140" s="36" t="str">
        <f>IF(ISNUMBER('Water Data'!W138),IF('Water Data'!W138=-999,"NA",IF('Water Data'!W138&lt;1, "&lt;1", IF('Water Data'!W138&gt;99, "&gt;99", 'Water Data'!W138))),"-")</f>
        <v>-</v>
      </c>
      <c r="X140" s="36" t="str">
        <f>IF(ISNUMBER('Water Data'!X138),IF('Water Data'!X138=-999,"NA",IF('Water Data'!X138&lt;1, "&lt;1", IF('Water Data'!X138&gt;99, "&gt;99", 'Water Data'!X138))),"-")</f>
        <v>-</v>
      </c>
      <c r="Y140" s="36" t="str">
        <f>IF(ISNUMBER('Water Data'!Y138),IF('Water Data'!Y138=-999,"NA",IF('Water Data'!Y138&lt;1, "&lt;1", IF('Water Data'!Y138&gt;99, "&gt;99", 'Water Data'!Y138))),"-")</f>
        <v>-</v>
      </c>
      <c r="Z140" s="5"/>
    </row>
    <row r="141" s="2" customFormat="true" hidden="true" x14ac:dyDescent="0.25">
      <c r="A141" s="37" t="str">
        <f>'Water Data'!A139</f>
        <v>Oceania</v>
      </c>
      <c r="B141" s="5">
        <f>'Water Data'!B139</f>
        <v>2005</v>
      </c>
      <c r="C141" s="48">
        <f>'Water Data'!C139</f>
        <v>2959.1080000000002</v>
      </c>
      <c r="D141" s="8">
        <f>IF(ISNUMBER('Water Data'!D139),'Water Data'!D139,"-")</f>
        <v>23.65449333190918</v>
      </c>
      <c r="E141" s="8">
        <f>IF(ISNUMBER('Water Data'!E139),'Water Data'!E139,"-")</f>
        <v>12.095266342163086</v>
      </c>
      <c r="F141" s="8">
        <f>IF(ISNUMBER('Water Data'!F139),'Water Data'!F139,"-")</f>
        <v>46.167594909667969</v>
      </c>
      <c r="G141" s="8">
        <f>IF(ISNUMBER('Water Data'!G139),'Water Data'!G139,"-")</f>
        <v>41.737205505371094</v>
      </c>
      <c r="H141" s="36" t="str">
        <f>IF(ISNUMBER('Water Data'!H139),IF('Water Data'!H139=-999,"NA",IF('Water Data'!H139&lt;1, "&lt;1", IF('Water Data'!H139&gt;99, "&gt;99", 'Water Data'!H139))),"-")</f>
        <v>-</v>
      </c>
      <c r="I141" s="36" t="str">
        <f>IF(ISNUMBER('Water Data'!I139),IF('Water Data'!I139=-999,"NA",IF('Water Data'!I139&lt;1, "&lt;1", IF('Water Data'!I139&gt;99, "&gt;99", 'Water Data'!I139))),"-")</f>
        <v>-</v>
      </c>
      <c r="J141" s="36" t="str">
        <f>IF(ISNUMBER('Water Data'!J139),IF('Water Data'!J139=-999,"NA",IF('Water Data'!J139&lt;1, "&lt;1", IF('Water Data'!J139&gt;99, "&gt;99", 'Water Data'!J139))),"-")</f>
        <v>-</v>
      </c>
      <c r="K141" s="36" t="str">
        <f>IF(ISNUMBER('Water Data'!K139),IF('Water Data'!K139=-999,"NA",IF('Water Data'!K139&lt;1, "&lt;1", IF('Water Data'!K139&gt;99, "&gt;99", 'Water Data'!K139))),"-")</f>
        <v>-</v>
      </c>
      <c r="L141" s="36" t="str">
        <f>IF(ISNUMBER('Water Data'!L139),IF('Water Data'!L139=-999,"NA",IF('Water Data'!L139&lt;1, "&lt;1", IF('Water Data'!L139&gt;99, "&gt;99", 'Water Data'!L139))),"-")</f>
        <v>-</v>
      </c>
      <c r="M141" s="36" t="str">
        <f>IF(ISNUMBER('Water Data'!M139),IF('Water Data'!M139=-999,"NA",IF('Water Data'!M139&lt;1, "&lt;1", IF('Water Data'!M139&gt;99, "&gt;99", 'Water Data'!M139))),"-")</f>
        <v>-</v>
      </c>
      <c r="N141" s="36" t="str">
        <f>IF(ISNUMBER('Water Data'!N139),IF('Water Data'!N139=-999,"NA",IF('Water Data'!N139&lt;1, "&lt;1", IF('Water Data'!N139&gt;99, "&gt;99", 'Water Data'!N139))),"-")</f>
        <v>-</v>
      </c>
      <c r="O141" s="36" t="str">
        <f>IF(ISNUMBER('Water Data'!O139),IF('Water Data'!O139=-999,"NA",IF('Water Data'!O139&lt;1, "&lt;1", IF('Water Data'!O139&gt;99, "&gt;99", 'Water Data'!O139))),"-")</f>
        <v>-</v>
      </c>
      <c r="P141" s="36" t="str">
        <f>IF(ISNUMBER('Water Data'!P139),IF('Water Data'!P139=-999,"NA",IF('Water Data'!P139&lt;1, "&lt;1", IF('Water Data'!P139&gt;99, "&gt;99", 'Water Data'!P139))),"-")</f>
        <v>-</v>
      </c>
      <c r="Q141" s="36" t="str">
        <f>IF(ISNUMBER('Water Data'!Q139),IF('Water Data'!Q139=-999,"NA",IF('Water Data'!Q139&lt;1, "&lt;1", IF('Water Data'!Q139&gt;99, "&gt;99", 'Water Data'!Q139))),"-")</f>
        <v>-</v>
      </c>
      <c r="R141" s="36" t="str">
        <f>IF(ISNUMBER('Water Data'!R139),IF('Water Data'!R139=-999,"NA",IF('Water Data'!R139&lt;1, "&lt;1", IF('Water Data'!R139&gt;99, "&gt;99", 'Water Data'!R139))),"-")</f>
        <v>-</v>
      </c>
      <c r="S141" s="36" t="str">
        <f>IF(ISNUMBER('Water Data'!S139),IF('Water Data'!S139=-999,"NA",IF('Water Data'!S139&lt;1, "&lt;1", IF('Water Data'!S139&gt;99, "&gt;99", 'Water Data'!S139))),"-")</f>
        <v>-</v>
      </c>
      <c r="T141" s="36" t="str">
        <f>IF(ISNUMBER('Water Data'!T139),IF('Water Data'!T139=-999,"NA",IF('Water Data'!T139&lt;1, "&lt;1", IF('Water Data'!T139&gt;99, "&gt;99", 'Water Data'!T139))),"-")</f>
        <v>-</v>
      </c>
      <c r="U141" s="36" t="str">
        <f>IF(ISNUMBER('Water Data'!U139),IF('Water Data'!U139=-999,"NA",IF('Water Data'!U139&lt;1, "&lt;1", IF('Water Data'!U139&gt;99, "&gt;99", 'Water Data'!U139))),"-")</f>
        <v>-</v>
      </c>
      <c r="V141" s="36" t="str">
        <f>IF(ISNUMBER('Water Data'!V139),IF('Water Data'!V139=-999,"NA",IF('Water Data'!V139&lt;1, "&lt;1", IF('Water Data'!V139&gt;99, "&gt;99", 'Water Data'!V139))),"-")</f>
        <v>-</v>
      </c>
      <c r="W141" s="36" t="str">
        <f>IF(ISNUMBER('Water Data'!W139),IF('Water Data'!W139=-999,"NA",IF('Water Data'!W139&lt;1, "&lt;1", IF('Water Data'!W139&gt;99, "&gt;99", 'Water Data'!W139))),"-")</f>
        <v>-</v>
      </c>
      <c r="X141" s="36" t="str">
        <f>IF(ISNUMBER('Water Data'!X139),IF('Water Data'!X139=-999,"NA",IF('Water Data'!X139&lt;1, "&lt;1", IF('Water Data'!X139&gt;99, "&gt;99", 'Water Data'!X139))),"-")</f>
        <v>-</v>
      </c>
      <c r="Y141" s="36" t="str">
        <f>IF(ISNUMBER('Water Data'!Y139),IF('Water Data'!Y139=-999,"NA",IF('Water Data'!Y139&lt;1, "&lt;1", IF('Water Data'!Y139&gt;99, "&gt;99", 'Water Data'!Y139))),"-")</f>
        <v>-</v>
      </c>
      <c r="Z141" s="5"/>
    </row>
    <row r="142" s="2" customFormat="true" hidden="true" x14ac:dyDescent="0.25">
      <c r="A142" s="37" t="str">
        <f>'Water Data'!A140</f>
        <v>Oceania</v>
      </c>
      <c r="B142" s="5">
        <f>'Water Data'!B140</f>
        <v>2006</v>
      </c>
      <c r="C142" s="48">
        <f>'Water Data'!C140</f>
        <v>3010.87</v>
      </c>
      <c r="D142" s="8">
        <f>IF(ISNUMBER('Water Data'!D140),'Water Data'!D140,"-")</f>
        <v>23.571392059326172</v>
      </c>
      <c r="E142" s="8">
        <f>IF(ISNUMBER('Water Data'!E140),'Water Data'!E140,"-")</f>
        <v>12.016360282897949</v>
      </c>
      <c r="F142" s="8">
        <f>IF(ISNUMBER('Water Data'!F140),'Water Data'!F140,"-")</f>
        <v>46.358562469482422</v>
      </c>
      <c r="G142" s="8">
        <f>IF(ISNUMBER('Water Data'!G140),'Water Data'!G140,"-")</f>
        <v>41.625110626220703</v>
      </c>
      <c r="H142" s="36" t="str">
        <f>IF(ISNUMBER('Water Data'!H140),IF('Water Data'!H140=-999,"NA",IF('Water Data'!H140&lt;1, "&lt;1", IF('Water Data'!H140&gt;99, "&gt;99", 'Water Data'!H140))),"-")</f>
        <v>-</v>
      </c>
      <c r="I142" s="36" t="str">
        <f>IF(ISNUMBER('Water Data'!I140),IF('Water Data'!I140=-999,"NA",IF('Water Data'!I140&lt;1, "&lt;1", IF('Water Data'!I140&gt;99, "&gt;99", 'Water Data'!I140))),"-")</f>
        <v>-</v>
      </c>
      <c r="J142" s="36" t="str">
        <f>IF(ISNUMBER('Water Data'!J140),IF('Water Data'!J140=-999,"NA",IF('Water Data'!J140&lt;1, "&lt;1", IF('Water Data'!J140&gt;99, "&gt;99", 'Water Data'!J140))),"-")</f>
        <v>-</v>
      </c>
      <c r="K142" s="36" t="str">
        <f>IF(ISNUMBER('Water Data'!K140),IF('Water Data'!K140=-999,"NA",IF('Water Data'!K140&lt;1, "&lt;1", IF('Water Data'!K140&gt;99, "&gt;99", 'Water Data'!K140))),"-")</f>
        <v>-</v>
      </c>
      <c r="L142" s="36" t="str">
        <f>IF(ISNUMBER('Water Data'!L140),IF('Water Data'!L140=-999,"NA",IF('Water Data'!L140&lt;1, "&lt;1", IF('Water Data'!L140&gt;99, "&gt;99", 'Water Data'!L140))),"-")</f>
        <v>-</v>
      </c>
      <c r="M142" s="36" t="str">
        <f>IF(ISNUMBER('Water Data'!M140),IF('Water Data'!M140=-999,"NA",IF('Water Data'!M140&lt;1, "&lt;1", IF('Water Data'!M140&gt;99, "&gt;99", 'Water Data'!M140))),"-")</f>
        <v>-</v>
      </c>
      <c r="N142" s="36" t="str">
        <f>IF(ISNUMBER('Water Data'!N140),IF('Water Data'!N140=-999,"NA",IF('Water Data'!N140&lt;1, "&lt;1", IF('Water Data'!N140&gt;99, "&gt;99", 'Water Data'!N140))),"-")</f>
        <v>-</v>
      </c>
      <c r="O142" s="36" t="str">
        <f>IF(ISNUMBER('Water Data'!O140),IF('Water Data'!O140=-999,"NA",IF('Water Data'!O140&lt;1, "&lt;1", IF('Water Data'!O140&gt;99, "&gt;99", 'Water Data'!O140))),"-")</f>
        <v>-</v>
      </c>
      <c r="P142" s="36" t="str">
        <f>IF(ISNUMBER('Water Data'!P140),IF('Water Data'!P140=-999,"NA",IF('Water Data'!P140&lt;1, "&lt;1", IF('Water Data'!P140&gt;99, "&gt;99", 'Water Data'!P140))),"-")</f>
        <v>-</v>
      </c>
      <c r="Q142" s="36" t="str">
        <f>IF(ISNUMBER('Water Data'!Q140),IF('Water Data'!Q140=-999,"NA",IF('Water Data'!Q140&lt;1, "&lt;1", IF('Water Data'!Q140&gt;99, "&gt;99", 'Water Data'!Q140))),"-")</f>
        <v>-</v>
      </c>
      <c r="R142" s="36" t="str">
        <f>IF(ISNUMBER('Water Data'!R140),IF('Water Data'!R140=-999,"NA",IF('Water Data'!R140&lt;1, "&lt;1", IF('Water Data'!R140&gt;99, "&gt;99", 'Water Data'!R140))),"-")</f>
        <v>-</v>
      </c>
      <c r="S142" s="36" t="str">
        <f>IF(ISNUMBER('Water Data'!S140),IF('Water Data'!S140=-999,"NA",IF('Water Data'!S140&lt;1, "&lt;1", IF('Water Data'!S140&gt;99, "&gt;99", 'Water Data'!S140))),"-")</f>
        <v>-</v>
      </c>
      <c r="T142" s="36" t="str">
        <f>IF(ISNUMBER('Water Data'!T140),IF('Water Data'!T140=-999,"NA",IF('Water Data'!T140&lt;1, "&lt;1", IF('Water Data'!T140&gt;99, "&gt;99", 'Water Data'!T140))),"-")</f>
        <v>-</v>
      </c>
      <c r="U142" s="36" t="str">
        <f>IF(ISNUMBER('Water Data'!U140),IF('Water Data'!U140=-999,"NA",IF('Water Data'!U140&lt;1, "&lt;1", IF('Water Data'!U140&gt;99, "&gt;99", 'Water Data'!U140))),"-")</f>
        <v>-</v>
      </c>
      <c r="V142" s="36" t="str">
        <f>IF(ISNUMBER('Water Data'!V140),IF('Water Data'!V140=-999,"NA",IF('Water Data'!V140&lt;1, "&lt;1", IF('Water Data'!V140&gt;99, "&gt;99", 'Water Data'!V140))),"-")</f>
        <v>-</v>
      </c>
      <c r="W142" s="36" t="str">
        <f>IF(ISNUMBER('Water Data'!W140),IF('Water Data'!W140=-999,"NA",IF('Water Data'!W140&lt;1, "&lt;1", IF('Water Data'!W140&gt;99, "&gt;99", 'Water Data'!W140))),"-")</f>
        <v>-</v>
      </c>
      <c r="X142" s="36" t="str">
        <f>IF(ISNUMBER('Water Data'!X140),IF('Water Data'!X140=-999,"NA",IF('Water Data'!X140&lt;1, "&lt;1", IF('Water Data'!X140&gt;99, "&gt;99", 'Water Data'!X140))),"-")</f>
        <v>-</v>
      </c>
      <c r="Y142" s="36" t="str">
        <f>IF(ISNUMBER('Water Data'!Y140),IF('Water Data'!Y140=-999,"NA",IF('Water Data'!Y140&lt;1, "&lt;1", IF('Water Data'!Y140&gt;99, "&gt;99", 'Water Data'!Y140))),"-")</f>
        <v>-</v>
      </c>
      <c r="Z142" s="5"/>
    </row>
    <row r="143" s="2" customFormat="true" hidden="true" x14ac:dyDescent="0.25">
      <c r="A143" s="37" t="str">
        <f>'Water Data'!A141</f>
        <v>Oceania</v>
      </c>
      <c r="B143" s="5">
        <f>'Water Data'!B141</f>
        <v>2007</v>
      </c>
      <c r="C143" s="48">
        <f>'Water Data'!C141</f>
        <v>3063.7820000000002</v>
      </c>
      <c r="D143" s="8">
        <f>IF(ISNUMBER('Water Data'!D141),'Water Data'!D141,"-")</f>
        <v>23.474941253662109</v>
      </c>
      <c r="E143" s="8">
        <f>IF(ISNUMBER('Water Data'!E141),'Water Data'!E141,"-")</f>
        <v>11.925326347351074</v>
      </c>
      <c r="F143" s="8">
        <f>IF(ISNUMBER('Water Data'!F141),'Water Data'!F141,"-")</f>
        <v>46.506084442138672</v>
      </c>
      <c r="G143" s="8">
        <f>IF(ISNUMBER('Water Data'!G141),'Water Data'!G141,"-")</f>
        <v>41.568592071533203</v>
      </c>
      <c r="H143" s="36" t="str">
        <f>IF(ISNUMBER('Water Data'!H141),IF('Water Data'!H141=-999,"NA",IF('Water Data'!H141&lt;1, "&lt;1", IF('Water Data'!H141&gt;99, "&gt;99", 'Water Data'!H141))),"-")</f>
        <v>-</v>
      </c>
      <c r="I143" s="36" t="str">
        <f>IF(ISNUMBER('Water Data'!I141),IF('Water Data'!I141=-999,"NA",IF('Water Data'!I141&lt;1, "&lt;1", IF('Water Data'!I141&gt;99, "&gt;99", 'Water Data'!I141))),"-")</f>
        <v>-</v>
      </c>
      <c r="J143" s="36" t="str">
        <f>IF(ISNUMBER('Water Data'!J141),IF('Water Data'!J141=-999,"NA",IF('Water Data'!J141&lt;1, "&lt;1", IF('Water Data'!J141&gt;99, "&gt;99", 'Water Data'!J141))),"-")</f>
        <v>-</v>
      </c>
      <c r="K143" s="36" t="str">
        <f>IF(ISNUMBER('Water Data'!K141),IF('Water Data'!K141=-999,"NA",IF('Water Data'!K141&lt;1, "&lt;1", IF('Water Data'!K141&gt;99, "&gt;99", 'Water Data'!K141))),"-")</f>
        <v>-</v>
      </c>
      <c r="L143" s="36" t="str">
        <f>IF(ISNUMBER('Water Data'!L141),IF('Water Data'!L141=-999,"NA",IF('Water Data'!L141&lt;1, "&lt;1", IF('Water Data'!L141&gt;99, "&gt;99", 'Water Data'!L141))),"-")</f>
        <v>-</v>
      </c>
      <c r="M143" s="36" t="str">
        <f>IF(ISNUMBER('Water Data'!M141),IF('Water Data'!M141=-999,"NA",IF('Water Data'!M141&lt;1, "&lt;1", IF('Water Data'!M141&gt;99, "&gt;99", 'Water Data'!M141))),"-")</f>
        <v>-</v>
      </c>
      <c r="N143" s="36" t="str">
        <f>IF(ISNUMBER('Water Data'!N141),IF('Water Data'!N141=-999,"NA",IF('Water Data'!N141&lt;1, "&lt;1", IF('Water Data'!N141&gt;99, "&gt;99", 'Water Data'!N141))),"-")</f>
        <v>-</v>
      </c>
      <c r="O143" s="36" t="str">
        <f>IF(ISNUMBER('Water Data'!O141),IF('Water Data'!O141=-999,"NA",IF('Water Data'!O141&lt;1, "&lt;1", IF('Water Data'!O141&gt;99, "&gt;99", 'Water Data'!O141))),"-")</f>
        <v>-</v>
      </c>
      <c r="P143" s="36" t="str">
        <f>IF(ISNUMBER('Water Data'!P141),IF('Water Data'!P141=-999,"NA",IF('Water Data'!P141&lt;1, "&lt;1", IF('Water Data'!P141&gt;99, "&gt;99", 'Water Data'!P141))),"-")</f>
        <v>-</v>
      </c>
      <c r="Q143" s="36" t="str">
        <f>IF(ISNUMBER('Water Data'!Q141),IF('Water Data'!Q141=-999,"NA",IF('Water Data'!Q141&lt;1, "&lt;1", IF('Water Data'!Q141&gt;99, "&gt;99", 'Water Data'!Q141))),"-")</f>
        <v>-</v>
      </c>
      <c r="R143" s="36" t="str">
        <f>IF(ISNUMBER('Water Data'!R141),IF('Water Data'!R141=-999,"NA",IF('Water Data'!R141&lt;1, "&lt;1", IF('Water Data'!R141&gt;99, "&gt;99", 'Water Data'!R141))),"-")</f>
        <v>-</v>
      </c>
      <c r="S143" s="36" t="str">
        <f>IF(ISNUMBER('Water Data'!S141),IF('Water Data'!S141=-999,"NA",IF('Water Data'!S141&lt;1, "&lt;1", IF('Water Data'!S141&gt;99, "&gt;99", 'Water Data'!S141))),"-")</f>
        <v>-</v>
      </c>
      <c r="T143" s="36" t="str">
        <f>IF(ISNUMBER('Water Data'!T141),IF('Water Data'!T141=-999,"NA",IF('Water Data'!T141&lt;1, "&lt;1", IF('Water Data'!T141&gt;99, "&gt;99", 'Water Data'!T141))),"-")</f>
        <v>-</v>
      </c>
      <c r="U143" s="36" t="str">
        <f>IF(ISNUMBER('Water Data'!U141),IF('Water Data'!U141=-999,"NA",IF('Water Data'!U141&lt;1, "&lt;1", IF('Water Data'!U141&gt;99, "&gt;99", 'Water Data'!U141))),"-")</f>
        <v>-</v>
      </c>
      <c r="V143" s="36" t="str">
        <f>IF(ISNUMBER('Water Data'!V141),IF('Water Data'!V141=-999,"NA",IF('Water Data'!V141&lt;1, "&lt;1", IF('Water Data'!V141&gt;99, "&gt;99", 'Water Data'!V141))),"-")</f>
        <v>-</v>
      </c>
      <c r="W143" s="36" t="str">
        <f>IF(ISNUMBER('Water Data'!W141),IF('Water Data'!W141=-999,"NA",IF('Water Data'!W141&lt;1, "&lt;1", IF('Water Data'!W141&gt;99, "&gt;99", 'Water Data'!W141))),"-")</f>
        <v>-</v>
      </c>
      <c r="X143" s="36" t="str">
        <f>IF(ISNUMBER('Water Data'!X141),IF('Water Data'!X141=-999,"NA",IF('Water Data'!X141&lt;1, "&lt;1", IF('Water Data'!X141&gt;99, "&gt;99", 'Water Data'!X141))),"-")</f>
        <v>-</v>
      </c>
      <c r="Y143" s="36" t="str">
        <f>IF(ISNUMBER('Water Data'!Y141),IF('Water Data'!Y141=-999,"NA",IF('Water Data'!Y141&lt;1, "&lt;1", IF('Water Data'!Y141&gt;99, "&gt;99", 'Water Data'!Y141))),"-")</f>
        <v>-</v>
      </c>
      <c r="Z143" s="5"/>
    </row>
    <row r="144" s="2" customFormat="true" hidden="true" x14ac:dyDescent="0.25">
      <c r="A144" s="37" t="str">
        <f>'Water Data'!A142</f>
        <v>Oceania</v>
      </c>
      <c r="B144" s="5">
        <f>'Water Data'!B142</f>
        <v>2008</v>
      </c>
      <c r="C144" s="48">
        <f>'Water Data'!C142</f>
        <v>3117.2629999999999</v>
      </c>
      <c r="D144" s="8">
        <f>IF(ISNUMBER('Water Data'!D142),'Water Data'!D142,"-")</f>
        <v>23.391962051391602</v>
      </c>
      <c r="E144" s="8">
        <f>IF(ISNUMBER('Water Data'!E142),'Water Data'!E142,"-")</f>
        <v>11.822197914123535</v>
      </c>
      <c r="F144" s="8">
        <f>IF(ISNUMBER('Water Data'!F142),'Water Data'!F142,"-")</f>
        <v>46.564918518066406</v>
      </c>
      <c r="G144" s="8">
        <f>IF(ISNUMBER('Water Data'!G142),'Water Data'!G142,"-")</f>
        <v>41.612850189208984</v>
      </c>
      <c r="H144" s="36" t="str">
        <f>IF(ISNUMBER('Water Data'!H142),IF('Water Data'!H142=-999,"NA",IF('Water Data'!H142&lt;1, "&lt;1", IF('Water Data'!H142&gt;99, "&gt;99", 'Water Data'!H142))),"-")</f>
        <v>-</v>
      </c>
      <c r="I144" s="36" t="str">
        <f>IF(ISNUMBER('Water Data'!I142),IF('Water Data'!I142=-999,"NA",IF('Water Data'!I142&lt;1, "&lt;1", IF('Water Data'!I142&gt;99, "&gt;99", 'Water Data'!I142))),"-")</f>
        <v>-</v>
      </c>
      <c r="J144" s="36" t="str">
        <f>IF(ISNUMBER('Water Data'!J142),IF('Water Data'!J142=-999,"NA",IF('Water Data'!J142&lt;1, "&lt;1", IF('Water Data'!J142&gt;99, "&gt;99", 'Water Data'!J142))),"-")</f>
        <v>-</v>
      </c>
      <c r="K144" s="36" t="str">
        <f>IF(ISNUMBER('Water Data'!K142),IF('Water Data'!K142=-999,"NA",IF('Water Data'!K142&lt;1, "&lt;1", IF('Water Data'!K142&gt;99, "&gt;99", 'Water Data'!K142))),"-")</f>
        <v>-</v>
      </c>
      <c r="L144" s="36" t="str">
        <f>IF(ISNUMBER('Water Data'!L142),IF('Water Data'!L142=-999,"NA",IF('Water Data'!L142&lt;1, "&lt;1", IF('Water Data'!L142&gt;99, "&gt;99", 'Water Data'!L142))),"-")</f>
        <v>-</v>
      </c>
      <c r="M144" s="36" t="str">
        <f>IF(ISNUMBER('Water Data'!M142),IF('Water Data'!M142=-999,"NA",IF('Water Data'!M142&lt;1, "&lt;1", IF('Water Data'!M142&gt;99, "&gt;99", 'Water Data'!M142))),"-")</f>
        <v>-</v>
      </c>
      <c r="N144" s="36" t="str">
        <f>IF(ISNUMBER('Water Data'!N142),IF('Water Data'!N142=-999,"NA",IF('Water Data'!N142&lt;1, "&lt;1", IF('Water Data'!N142&gt;99, "&gt;99", 'Water Data'!N142))),"-")</f>
        <v>-</v>
      </c>
      <c r="O144" s="36" t="str">
        <f>IF(ISNUMBER('Water Data'!O142),IF('Water Data'!O142=-999,"NA",IF('Water Data'!O142&lt;1, "&lt;1", IF('Water Data'!O142&gt;99, "&gt;99", 'Water Data'!O142))),"-")</f>
        <v>-</v>
      </c>
      <c r="P144" s="36" t="str">
        <f>IF(ISNUMBER('Water Data'!P142),IF('Water Data'!P142=-999,"NA",IF('Water Data'!P142&lt;1, "&lt;1", IF('Water Data'!P142&gt;99, "&gt;99", 'Water Data'!P142))),"-")</f>
        <v>-</v>
      </c>
      <c r="Q144" s="36" t="str">
        <f>IF(ISNUMBER('Water Data'!Q142),IF('Water Data'!Q142=-999,"NA",IF('Water Data'!Q142&lt;1, "&lt;1", IF('Water Data'!Q142&gt;99, "&gt;99", 'Water Data'!Q142))),"-")</f>
        <v>-</v>
      </c>
      <c r="R144" s="36" t="str">
        <f>IF(ISNUMBER('Water Data'!R142),IF('Water Data'!R142=-999,"NA",IF('Water Data'!R142&lt;1, "&lt;1", IF('Water Data'!R142&gt;99, "&gt;99", 'Water Data'!R142))),"-")</f>
        <v>-</v>
      </c>
      <c r="S144" s="36" t="str">
        <f>IF(ISNUMBER('Water Data'!S142),IF('Water Data'!S142=-999,"NA",IF('Water Data'!S142&lt;1, "&lt;1", IF('Water Data'!S142&gt;99, "&gt;99", 'Water Data'!S142))),"-")</f>
        <v>-</v>
      </c>
      <c r="T144" s="36" t="str">
        <f>IF(ISNUMBER('Water Data'!T142),IF('Water Data'!T142=-999,"NA",IF('Water Data'!T142&lt;1, "&lt;1", IF('Water Data'!T142&gt;99, "&gt;99", 'Water Data'!T142))),"-")</f>
        <v>-</v>
      </c>
      <c r="U144" s="36" t="str">
        <f>IF(ISNUMBER('Water Data'!U142),IF('Water Data'!U142=-999,"NA",IF('Water Data'!U142&lt;1, "&lt;1", IF('Water Data'!U142&gt;99, "&gt;99", 'Water Data'!U142))),"-")</f>
        <v>-</v>
      </c>
      <c r="V144" s="36" t="str">
        <f>IF(ISNUMBER('Water Data'!V142),IF('Water Data'!V142=-999,"NA",IF('Water Data'!V142&lt;1, "&lt;1", IF('Water Data'!V142&gt;99, "&gt;99", 'Water Data'!V142))),"-")</f>
        <v>-</v>
      </c>
      <c r="W144" s="36" t="str">
        <f>IF(ISNUMBER('Water Data'!W142),IF('Water Data'!W142=-999,"NA",IF('Water Data'!W142&lt;1, "&lt;1", IF('Water Data'!W142&gt;99, "&gt;99", 'Water Data'!W142))),"-")</f>
        <v>-</v>
      </c>
      <c r="X144" s="36" t="str">
        <f>IF(ISNUMBER('Water Data'!X142),IF('Water Data'!X142=-999,"NA",IF('Water Data'!X142&lt;1, "&lt;1", IF('Water Data'!X142&gt;99, "&gt;99", 'Water Data'!X142))),"-")</f>
        <v>-</v>
      </c>
      <c r="Y144" s="36" t="str">
        <f>IF(ISNUMBER('Water Data'!Y142),IF('Water Data'!Y142=-999,"NA",IF('Water Data'!Y142&lt;1, "&lt;1", IF('Water Data'!Y142&gt;99, "&gt;99", 'Water Data'!Y142))),"-")</f>
        <v>-</v>
      </c>
      <c r="Z144" s="5"/>
    </row>
    <row r="145" s="2" customFormat="true" hidden="true" x14ac:dyDescent="0.25">
      <c r="A145" s="37" t="str">
        <f>'Water Data'!A143</f>
        <v>Oceania</v>
      </c>
      <c r="B145" s="5">
        <f>'Water Data'!B143</f>
        <v>2009</v>
      </c>
      <c r="C145" s="48">
        <f>'Water Data'!C143</f>
        <v>3172.835</v>
      </c>
      <c r="D145" s="8">
        <f>IF(ISNUMBER('Water Data'!D143),'Water Data'!D143,"-")</f>
        <v>23.372787475585938</v>
      </c>
      <c r="E145" s="8">
        <f>IF(ISNUMBER('Water Data'!E143),'Water Data'!E143,"-")</f>
        <v>11.69947338104248</v>
      </c>
      <c r="F145" s="8">
        <f>IF(ISNUMBER('Water Data'!F143),'Water Data'!F143,"-")</f>
        <v>46.477706909179688</v>
      </c>
      <c r="G145" s="8">
        <f>IF(ISNUMBER('Water Data'!G143),'Water Data'!G143,"-")</f>
        <v>41.822784423828125</v>
      </c>
      <c r="H145" s="36" t="str">
        <f>IF(ISNUMBER('Water Data'!H143),IF('Water Data'!H143=-999,"NA",IF('Water Data'!H143&lt;1, "&lt;1", IF('Water Data'!H143&gt;99, "&gt;99", 'Water Data'!H143))),"-")</f>
        <v>-</v>
      </c>
      <c r="I145" s="36" t="str">
        <f>IF(ISNUMBER('Water Data'!I143),IF('Water Data'!I143=-999,"NA",IF('Water Data'!I143&lt;1, "&lt;1", IF('Water Data'!I143&gt;99, "&gt;99", 'Water Data'!I143))),"-")</f>
        <v>-</v>
      </c>
      <c r="J145" s="36" t="str">
        <f>IF(ISNUMBER('Water Data'!J143),IF('Water Data'!J143=-999,"NA",IF('Water Data'!J143&lt;1, "&lt;1", IF('Water Data'!J143&gt;99, "&gt;99", 'Water Data'!J143))),"-")</f>
        <v>-</v>
      </c>
      <c r="K145" s="36" t="str">
        <f>IF(ISNUMBER('Water Data'!K143),IF('Water Data'!K143=-999,"NA",IF('Water Data'!K143&lt;1, "&lt;1", IF('Water Data'!K143&gt;99, "&gt;99", 'Water Data'!K143))),"-")</f>
        <v>-</v>
      </c>
      <c r="L145" s="36" t="str">
        <f>IF(ISNUMBER('Water Data'!L143),IF('Water Data'!L143=-999,"NA",IF('Water Data'!L143&lt;1, "&lt;1", IF('Water Data'!L143&gt;99, "&gt;99", 'Water Data'!L143))),"-")</f>
        <v>-</v>
      </c>
      <c r="M145" s="36" t="str">
        <f>IF(ISNUMBER('Water Data'!M143),IF('Water Data'!M143=-999,"NA",IF('Water Data'!M143&lt;1, "&lt;1", IF('Water Data'!M143&gt;99, "&gt;99", 'Water Data'!M143))),"-")</f>
        <v>-</v>
      </c>
      <c r="N145" s="36" t="str">
        <f>IF(ISNUMBER('Water Data'!N143),IF('Water Data'!N143=-999,"NA",IF('Water Data'!N143&lt;1, "&lt;1", IF('Water Data'!N143&gt;99, "&gt;99", 'Water Data'!N143))),"-")</f>
        <v>-</v>
      </c>
      <c r="O145" s="36" t="str">
        <f>IF(ISNUMBER('Water Data'!O143),IF('Water Data'!O143=-999,"NA",IF('Water Data'!O143&lt;1, "&lt;1", IF('Water Data'!O143&gt;99, "&gt;99", 'Water Data'!O143))),"-")</f>
        <v>-</v>
      </c>
      <c r="P145" s="36" t="str">
        <f>IF(ISNUMBER('Water Data'!P143),IF('Water Data'!P143=-999,"NA",IF('Water Data'!P143&lt;1, "&lt;1", IF('Water Data'!P143&gt;99, "&gt;99", 'Water Data'!P143))),"-")</f>
        <v>-</v>
      </c>
      <c r="Q145" s="36" t="str">
        <f>IF(ISNUMBER('Water Data'!Q143),IF('Water Data'!Q143=-999,"NA",IF('Water Data'!Q143&lt;1, "&lt;1", IF('Water Data'!Q143&gt;99, "&gt;99", 'Water Data'!Q143))),"-")</f>
        <v>-</v>
      </c>
      <c r="R145" s="36" t="str">
        <f>IF(ISNUMBER('Water Data'!R143),IF('Water Data'!R143=-999,"NA",IF('Water Data'!R143&lt;1, "&lt;1", IF('Water Data'!R143&gt;99, "&gt;99", 'Water Data'!R143))),"-")</f>
        <v>-</v>
      </c>
      <c r="S145" s="36" t="str">
        <f>IF(ISNUMBER('Water Data'!S143),IF('Water Data'!S143=-999,"NA",IF('Water Data'!S143&lt;1, "&lt;1", IF('Water Data'!S143&gt;99, "&gt;99", 'Water Data'!S143))),"-")</f>
        <v>-</v>
      </c>
      <c r="T145" s="36" t="str">
        <f>IF(ISNUMBER('Water Data'!T143),IF('Water Data'!T143=-999,"NA",IF('Water Data'!T143&lt;1, "&lt;1", IF('Water Data'!T143&gt;99, "&gt;99", 'Water Data'!T143))),"-")</f>
        <v>-</v>
      </c>
      <c r="U145" s="36" t="str">
        <f>IF(ISNUMBER('Water Data'!U143),IF('Water Data'!U143=-999,"NA",IF('Water Data'!U143&lt;1, "&lt;1", IF('Water Data'!U143&gt;99, "&gt;99", 'Water Data'!U143))),"-")</f>
        <v>-</v>
      </c>
      <c r="V145" s="36" t="str">
        <f>IF(ISNUMBER('Water Data'!V143),IF('Water Data'!V143=-999,"NA",IF('Water Data'!V143&lt;1, "&lt;1", IF('Water Data'!V143&gt;99, "&gt;99", 'Water Data'!V143))),"-")</f>
        <v>-</v>
      </c>
      <c r="W145" s="36" t="str">
        <f>IF(ISNUMBER('Water Data'!W143),IF('Water Data'!W143=-999,"NA",IF('Water Data'!W143&lt;1, "&lt;1", IF('Water Data'!W143&gt;99, "&gt;99", 'Water Data'!W143))),"-")</f>
        <v>-</v>
      </c>
      <c r="X145" s="36" t="str">
        <f>IF(ISNUMBER('Water Data'!X143),IF('Water Data'!X143=-999,"NA",IF('Water Data'!X143&lt;1, "&lt;1", IF('Water Data'!X143&gt;99, "&gt;99", 'Water Data'!X143))),"-")</f>
        <v>-</v>
      </c>
      <c r="Y145" s="36" t="str">
        <f>IF(ISNUMBER('Water Data'!Y143),IF('Water Data'!Y143=-999,"NA",IF('Water Data'!Y143&lt;1, "&lt;1", IF('Water Data'!Y143&gt;99, "&gt;99", 'Water Data'!Y143))),"-")</f>
        <v>-</v>
      </c>
      <c r="Z145" s="5"/>
    </row>
    <row r="146" s="2" customFormat="true" hidden="true" x14ac:dyDescent="0.25">
      <c r="A146" s="37" t="str">
        <f>'Water Data'!A144</f>
        <v>Oceania</v>
      </c>
      <c r="B146" s="5">
        <f>'Water Data'!B144</f>
        <v>2010</v>
      </c>
      <c r="C146" s="48">
        <f>'Water Data'!C144</f>
        <v>3223.3290000000002</v>
      </c>
      <c r="D146" s="8">
        <f>IF(ISNUMBER('Water Data'!D144),'Water Data'!D144,"-")</f>
        <v>23.302927017211914</v>
      </c>
      <c r="E146" s="8">
        <f>IF(ISNUMBER('Water Data'!E144),'Water Data'!E144,"-")</f>
        <v>11.62729549407959</v>
      </c>
      <c r="F146" s="8">
        <f>IF(ISNUMBER('Water Data'!F144),'Water Data'!F144,"-")</f>
        <v>46.32421875</v>
      </c>
      <c r="G146" s="8">
        <f>IF(ISNUMBER('Water Data'!G144),'Water Data'!G144,"-")</f>
        <v>42.048545837402344</v>
      </c>
      <c r="H146" s="36" t="str">
        <f>IF(ISNUMBER('Water Data'!H144),IF('Water Data'!H144=-999,"NA",IF('Water Data'!H144&lt;1, "&lt;1", IF('Water Data'!H144&gt;99, "&gt;99", 'Water Data'!H144))),"-")</f>
        <v>-</v>
      </c>
      <c r="I146" s="36" t="str">
        <f>IF(ISNUMBER('Water Data'!I144),IF('Water Data'!I144=-999,"NA",IF('Water Data'!I144&lt;1, "&lt;1", IF('Water Data'!I144&gt;99, "&gt;99", 'Water Data'!I144))),"-")</f>
        <v>-</v>
      </c>
      <c r="J146" s="36" t="str">
        <f>IF(ISNUMBER('Water Data'!J144),IF('Water Data'!J144=-999,"NA",IF('Water Data'!J144&lt;1, "&lt;1", IF('Water Data'!J144&gt;99, "&gt;99", 'Water Data'!J144))),"-")</f>
        <v>-</v>
      </c>
      <c r="K146" s="36" t="str">
        <f>IF(ISNUMBER('Water Data'!K144),IF('Water Data'!K144=-999,"NA",IF('Water Data'!K144&lt;1, "&lt;1", IF('Water Data'!K144&gt;99, "&gt;99", 'Water Data'!K144))),"-")</f>
        <v>-</v>
      </c>
      <c r="L146" s="36" t="str">
        <f>IF(ISNUMBER('Water Data'!L144),IF('Water Data'!L144=-999,"NA",IF('Water Data'!L144&lt;1, "&lt;1", IF('Water Data'!L144&gt;99, "&gt;99", 'Water Data'!L144))),"-")</f>
        <v>-</v>
      </c>
      <c r="M146" s="36" t="str">
        <f>IF(ISNUMBER('Water Data'!M144),IF('Water Data'!M144=-999,"NA",IF('Water Data'!M144&lt;1, "&lt;1", IF('Water Data'!M144&gt;99, "&gt;99", 'Water Data'!M144))),"-")</f>
        <v>-</v>
      </c>
      <c r="N146" s="36" t="str">
        <f>IF(ISNUMBER('Water Data'!N144),IF('Water Data'!N144=-999,"NA",IF('Water Data'!N144&lt;1, "&lt;1", IF('Water Data'!N144&gt;99, "&gt;99", 'Water Data'!N144))),"-")</f>
        <v>-</v>
      </c>
      <c r="O146" s="36" t="str">
        <f>IF(ISNUMBER('Water Data'!O144),IF('Water Data'!O144=-999,"NA",IF('Water Data'!O144&lt;1, "&lt;1", IF('Water Data'!O144&gt;99, "&gt;99", 'Water Data'!O144))),"-")</f>
        <v>-</v>
      </c>
      <c r="P146" s="36" t="str">
        <f>IF(ISNUMBER('Water Data'!P144),IF('Water Data'!P144=-999,"NA",IF('Water Data'!P144&lt;1, "&lt;1", IF('Water Data'!P144&gt;99, "&gt;99", 'Water Data'!P144))),"-")</f>
        <v>-</v>
      </c>
      <c r="Q146" s="36" t="str">
        <f>IF(ISNUMBER('Water Data'!Q144),IF('Water Data'!Q144=-999,"NA",IF('Water Data'!Q144&lt;1, "&lt;1", IF('Water Data'!Q144&gt;99, "&gt;99", 'Water Data'!Q144))),"-")</f>
        <v>-</v>
      </c>
      <c r="R146" s="36" t="str">
        <f>IF(ISNUMBER('Water Data'!R144),IF('Water Data'!R144=-999,"NA",IF('Water Data'!R144&lt;1, "&lt;1", IF('Water Data'!R144&gt;99, "&gt;99", 'Water Data'!R144))),"-")</f>
        <v>-</v>
      </c>
      <c r="S146" s="36" t="str">
        <f>IF(ISNUMBER('Water Data'!S144),IF('Water Data'!S144=-999,"NA",IF('Water Data'!S144&lt;1, "&lt;1", IF('Water Data'!S144&gt;99, "&gt;99", 'Water Data'!S144))),"-")</f>
        <v>-</v>
      </c>
      <c r="T146" s="36" t="str">
        <f>IF(ISNUMBER('Water Data'!T144),IF('Water Data'!T144=-999,"NA",IF('Water Data'!T144&lt;1, "&lt;1", IF('Water Data'!T144&gt;99, "&gt;99", 'Water Data'!T144))),"-")</f>
        <v>-</v>
      </c>
      <c r="U146" s="36" t="str">
        <f>IF(ISNUMBER('Water Data'!U144),IF('Water Data'!U144=-999,"NA",IF('Water Data'!U144&lt;1, "&lt;1", IF('Water Data'!U144&gt;99, "&gt;99", 'Water Data'!U144))),"-")</f>
        <v>-</v>
      </c>
      <c r="V146" s="36" t="str">
        <f>IF(ISNUMBER('Water Data'!V144),IF('Water Data'!V144=-999,"NA",IF('Water Data'!V144&lt;1, "&lt;1", IF('Water Data'!V144&gt;99, "&gt;99", 'Water Data'!V144))),"-")</f>
        <v>-</v>
      </c>
      <c r="W146" s="36" t="str">
        <f>IF(ISNUMBER('Water Data'!W144),IF('Water Data'!W144=-999,"NA",IF('Water Data'!W144&lt;1, "&lt;1", IF('Water Data'!W144&gt;99, "&gt;99", 'Water Data'!W144))),"-")</f>
        <v>-</v>
      </c>
      <c r="X146" s="36" t="str">
        <f>IF(ISNUMBER('Water Data'!X144),IF('Water Data'!X144=-999,"NA",IF('Water Data'!X144&lt;1, "&lt;1", IF('Water Data'!X144&gt;99, "&gt;99", 'Water Data'!X144))),"-")</f>
        <v>-</v>
      </c>
      <c r="Y146" s="36" t="str">
        <f>IF(ISNUMBER('Water Data'!Y144),IF('Water Data'!Y144=-999,"NA",IF('Water Data'!Y144&lt;1, "&lt;1", IF('Water Data'!Y144&gt;99, "&gt;99", 'Water Data'!Y144))),"-")</f>
        <v>-</v>
      </c>
      <c r="Z146" s="5"/>
    </row>
    <row r="147" s="2" customFormat="true" hidden="true" x14ac:dyDescent="0.25">
      <c r="A147" s="37" t="str">
        <f>'Water Data'!A145</f>
        <v>Oceania</v>
      </c>
      <c r="B147" s="5">
        <f>'Water Data'!B145</f>
        <v>2011</v>
      </c>
      <c r="C147" s="48">
        <f>'Water Data'!C145</f>
        <v>3276.3850000000002</v>
      </c>
      <c r="D147" s="8">
        <f>IF(ISNUMBER('Water Data'!D145),'Water Data'!D145,"-")</f>
        <v>23.24116325378418</v>
      </c>
      <c r="E147" s="8">
        <f>IF(ISNUMBER('Water Data'!E145),'Water Data'!E145,"-")</f>
        <v>11.640909194946289</v>
      </c>
      <c r="F147" s="8">
        <f>IF(ISNUMBER('Water Data'!F145),'Water Data'!F145,"-")</f>
        <v>46.150650024414063</v>
      </c>
      <c r="G147" s="8">
        <f>IF(ISNUMBER('Water Data'!G145),'Water Data'!G145,"-")</f>
        <v>42.208469390869141</v>
      </c>
      <c r="H147" s="36">
        <f>IF(ISNUMBER('Water Data'!H145),IF('Water Data'!H145=-999,"NA",IF('Water Data'!H145&lt;1, "&lt;1", IF('Water Data'!H145&gt;99, "&gt;99", 'Water Data'!H145))),"-")</f>
        <v>51.201358795166016</v>
      </c>
      <c r="I147" s="36">
        <f>IF(ISNUMBER('Water Data'!I145),IF('Water Data'!I145=-999,"NA",IF('Water Data'!I145&lt;1, "&lt;1", IF('Water Data'!I145&gt;99, "&gt;99", 'Water Data'!I145))),"-")</f>
        <v>7.01727294921875</v>
      </c>
      <c r="J147" s="36">
        <f>IF(ISNUMBER('Water Data'!J145),IF('Water Data'!J145=-999,"NA",IF('Water Data'!J145&lt;1, "&lt;1", IF('Water Data'!J145&gt;99, "&gt;99", 'Water Data'!J145))),"-")</f>
        <v>41.7813720703125</v>
      </c>
      <c r="K147" s="36" t="str">
        <f>IF(ISNUMBER('Water Data'!K145),IF('Water Data'!K145=-999,"NA",IF('Water Data'!K145&lt;1, "&lt;1", IF('Water Data'!K145&gt;99, "&gt;99", 'Water Data'!K145))),"-")</f>
        <v>-</v>
      </c>
      <c r="L147" s="36" t="str">
        <f>IF(ISNUMBER('Water Data'!L145),IF('Water Data'!L145=-999,"NA",IF('Water Data'!L145&lt;1, "&lt;1", IF('Water Data'!L145&gt;99, "&gt;99", 'Water Data'!L145))),"-")</f>
        <v>-</v>
      </c>
      <c r="M147" s="36" t="str">
        <f>IF(ISNUMBER('Water Data'!M145),IF('Water Data'!M145=-999,"NA",IF('Water Data'!M145&lt;1, "&lt;1", IF('Water Data'!M145&gt;99, "&gt;99", 'Water Data'!M145))),"-")</f>
        <v>-</v>
      </c>
      <c r="N147" s="36" t="str">
        <f>IF(ISNUMBER('Water Data'!N145),IF('Water Data'!N145=-999,"NA",IF('Water Data'!N145&lt;1, "&lt;1", IF('Water Data'!N145&gt;99, "&gt;99", 'Water Data'!N145))),"-")</f>
        <v>-</v>
      </c>
      <c r="O147" s="36" t="str">
        <f>IF(ISNUMBER('Water Data'!O145),IF('Water Data'!O145=-999,"NA",IF('Water Data'!O145&lt;1, "&lt;1", IF('Water Data'!O145&gt;99, "&gt;99", 'Water Data'!O145))),"-")</f>
        <v>-</v>
      </c>
      <c r="P147" s="36" t="str">
        <f>IF(ISNUMBER('Water Data'!P145),IF('Water Data'!P145=-999,"NA",IF('Water Data'!P145&lt;1, "&lt;1", IF('Water Data'!P145&gt;99, "&gt;99", 'Water Data'!P145))),"-")</f>
        <v>-</v>
      </c>
      <c r="Q147" s="36">
        <f>IF(ISNUMBER('Water Data'!Q145),IF('Water Data'!Q145=-999,"NA",IF('Water Data'!Q145&lt;1, "&lt;1", IF('Water Data'!Q145&gt;99, "&gt;99", 'Water Data'!Q145))),"-")</f>
        <v>33.909255981445313</v>
      </c>
      <c r="R147" s="36">
        <f>IF(ISNUMBER('Water Data'!R145),IF('Water Data'!R145=-999,"NA",IF('Water Data'!R145&lt;1, "&lt;1", IF('Water Data'!R145&gt;99, "&gt;99", 'Water Data'!R145))),"-")</f>
        <v>7.4196319580078125</v>
      </c>
      <c r="S147" s="36">
        <f>IF(ISNUMBER('Water Data'!S145),IF('Water Data'!S145=-999,"NA",IF('Water Data'!S145&lt;1, "&lt;1", IF('Water Data'!S145&gt;99, "&gt;99", 'Water Data'!S145))),"-")</f>
        <v>58.671108245849609</v>
      </c>
      <c r="T147" s="36">
        <f>IF(ISNUMBER('Water Data'!T145),IF('Water Data'!T145=-999,"NA",IF('Water Data'!T145&lt;1, "&lt;1", IF('Water Data'!T145&gt;99, "&gt;99", 'Water Data'!T145))),"-")</f>
        <v>47.027183532714844</v>
      </c>
      <c r="U147" s="36">
        <f>IF(ISNUMBER('Water Data'!U145),IF('Water Data'!U145=-999,"NA",IF('Water Data'!U145&lt;1, "&lt;1", IF('Water Data'!U145&gt;99, "&gt;99", 'Water Data'!U145))),"-")</f>
        <v>6.3914337158203125</v>
      </c>
      <c r="V147" s="36">
        <f>IF(ISNUMBER('Water Data'!V145),IF('Water Data'!V145=-999,"NA",IF('Water Data'!V145&lt;1, "&lt;1", IF('Water Data'!V145&gt;99, "&gt;99", 'Water Data'!V145))),"-")</f>
        <v>46.581378936767578</v>
      </c>
      <c r="W147" s="36">
        <f>IF(ISNUMBER('Water Data'!W145),IF('Water Data'!W145=-999,"NA",IF('Water Data'!W145&lt;1, "&lt;1", IF('Water Data'!W145&gt;99, "&gt;99", 'Water Data'!W145))),"-")</f>
        <v>66.355148315429688</v>
      </c>
      <c r="X147" s="36">
        <f>IF(ISNUMBER('Water Data'!X145),IF('Water Data'!X145=-999,"NA",IF('Water Data'!X145&lt;1, "&lt;1", IF('Water Data'!X145&gt;99, "&gt;99", 'Water Data'!X145))),"-")</f>
        <v>20.745521545410156</v>
      </c>
      <c r="Y147" s="36">
        <f>IF(ISNUMBER('Water Data'!Y145),IF('Water Data'!Y145=-999,"NA",IF('Water Data'!Y145&lt;1, "&lt;1", IF('Water Data'!Y145&gt;99, "&gt;99", 'Water Data'!Y145))),"-")</f>
        <v>12.899332046508789</v>
      </c>
      <c r="Z147" s="5"/>
    </row>
    <row r="148" s="2" customFormat="true" hidden="true" x14ac:dyDescent="0.25">
      <c r="A148" s="37" t="str">
        <f>'Water Data'!A146</f>
        <v>Oceania</v>
      </c>
      <c r="B148" s="5">
        <f>'Water Data'!B146</f>
        <v>2012</v>
      </c>
      <c r="C148" s="48">
        <f>'Water Data'!C146</f>
        <v>3955.7069999999999</v>
      </c>
      <c r="D148" s="8">
        <f>IF(ISNUMBER('Water Data'!D146),'Water Data'!D146,"-")</f>
        <v>21.851264953613281</v>
      </c>
      <c r="E148" s="8">
        <f>IF(ISNUMBER('Water Data'!E146),'Water Data'!E146,"-")</f>
        <v>25.537508010864258</v>
      </c>
      <c r="F148" s="8">
        <f>IF(ISNUMBER('Water Data'!F146),'Water Data'!F146,"-")</f>
        <v>38.7197265625</v>
      </c>
      <c r="G148" s="8">
        <f>IF(ISNUMBER('Water Data'!G146),'Water Data'!G146,"-")</f>
        <v>35.742763519287109</v>
      </c>
      <c r="H148" s="36">
        <f>IF(ISNUMBER('Water Data'!H146),IF('Water Data'!H146=-999,"NA",IF('Water Data'!H146&lt;1, "&lt;1", IF('Water Data'!H146&gt;99, "&gt;99", 'Water Data'!H146))),"-")</f>
        <v>50.3472900390625</v>
      </c>
      <c r="I148" s="36">
        <f>IF(ISNUMBER('Water Data'!I146),IF('Water Data'!I146=-999,"NA",IF('Water Data'!I146&lt;1, "&lt;1", IF('Water Data'!I146&gt;99, "&gt;99", 'Water Data'!I146))),"-")</f>
        <v>6.9725341796875</v>
      </c>
      <c r="J148" s="36">
        <f>IF(ISNUMBER('Water Data'!J146),IF('Water Data'!J146=-999,"NA",IF('Water Data'!J146&lt;1, "&lt;1", IF('Water Data'!J146&gt;99, "&gt;99", 'Water Data'!J146))),"-")</f>
        <v>42.680179595947266</v>
      </c>
      <c r="K148" s="36" t="str">
        <f>IF(ISNUMBER('Water Data'!K146),IF('Water Data'!K146=-999,"NA",IF('Water Data'!K146&lt;1, "&lt;1", IF('Water Data'!K146&gt;99, "&gt;99", 'Water Data'!K146))),"-")</f>
        <v>-</v>
      </c>
      <c r="L148" s="36" t="str">
        <f>IF(ISNUMBER('Water Data'!L146),IF('Water Data'!L146=-999,"NA",IF('Water Data'!L146&lt;1, "&lt;1", IF('Water Data'!L146&gt;99, "&gt;99", 'Water Data'!L146))),"-")</f>
        <v>-</v>
      </c>
      <c r="M148" s="36" t="str">
        <f>IF(ISNUMBER('Water Data'!M146),IF('Water Data'!M146=-999,"NA",IF('Water Data'!M146&lt;1, "&lt;1", IF('Water Data'!M146&gt;99, "&gt;99", 'Water Data'!M146))),"-")</f>
        <v>-</v>
      </c>
      <c r="N148" s="36" t="str">
        <f>IF(ISNUMBER('Water Data'!N146),IF('Water Data'!N146=-999,"NA",IF('Water Data'!N146&lt;1, "&lt;1", IF('Water Data'!N146&gt;99, "&gt;99", 'Water Data'!N146))),"-")</f>
        <v>-</v>
      </c>
      <c r="O148" s="36" t="str">
        <f>IF(ISNUMBER('Water Data'!O146),IF('Water Data'!O146=-999,"NA",IF('Water Data'!O146&lt;1, "&lt;1", IF('Water Data'!O146&gt;99, "&gt;99", 'Water Data'!O146))),"-")</f>
        <v>-</v>
      </c>
      <c r="P148" s="36" t="str">
        <f>IF(ISNUMBER('Water Data'!P146),IF('Water Data'!P146=-999,"NA",IF('Water Data'!P146&lt;1, "&lt;1", IF('Water Data'!P146&gt;99, "&gt;99", 'Water Data'!P146))),"-")</f>
        <v>-</v>
      </c>
      <c r="Q148" s="36">
        <f>IF(ISNUMBER('Water Data'!Q146),IF('Water Data'!Q146=-999,"NA",IF('Water Data'!Q146&lt;1, "&lt;1", IF('Water Data'!Q146&gt;99, "&gt;99", 'Water Data'!Q146))),"-")</f>
        <v>33.909255981445313</v>
      </c>
      <c r="R148" s="36">
        <f>IF(ISNUMBER('Water Data'!R146),IF('Water Data'!R146=-999,"NA",IF('Water Data'!R146&lt;1, "&lt;1", IF('Water Data'!R146&gt;99, "&gt;99", 'Water Data'!R146))),"-")</f>
        <v>7.7061004638671875</v>
      </c>
      <c r="S148" s="36">
        <f>IF(ISNUMBER('Water Data'!S146),IF('Water Data'!S146=-999,"NA",IF('Water Data'!S146&lt;1, "&lt;1", IF('Water Data'!S146&gt;99, "&gt;99", 'Water Data'!S146))),"-")</f>
        <v>58.384647369384766</v>
      </c>
      <c r="T148" s="36">
        <f>IF(ISNUMBER('Water Data'!T146),IF('Water Data'!T146=-999,"NA",IF('Water Data'!T146&lt;1, "&lt;1", IF('Water Data'!T146&gt;99, "&gt;99", 'Water Data'!T146))),"-")</f>
        <v>49.884864807128906</v>
      </c>
      <c r="U148" s="36">
        <f>IF(ISNUMBER('Water Data'!U146),IF('Water Data'!U146=-999,"NA",IF('Water Data'!U146&lt;1, "&lt;1", IF('Water Data'!U146&gt;99, "&gt;99", 'Water Data'!U146))),"-")</f>
        <v>6.1731033325195313</v>
      </c>
      <c r="V148" s="36">
        <f>IF(ISNUMBER('Water Data'!V146),IF('Water Data'!V146=-999,"NA",IF('Water Data'!V146&lt;1, "&lt;1", IF('Water Data'!V146&gt;99, "&gt;99", 'Water Data'!V146))),"-")</f>
        <v>43.942031860351563</v>
      </c>
      <c r="W148" s="36">
        <f>IF(ISNUMBER('Water Data'!W146),IF('Water Data'!W146=-999,"NA",IF('Water Data'!W146&lt;1, "&lt;1", IF('Water Data'!W146&gt;99, "&gt;99", 'Water Data'!W146))),"-")</f>
        <v>65.709381103515625</v>
      </c>
      <c r="X148" s="36">
        <f>IF(ISNUMBER('Water Data'!X146),IF('Water Data'!X146=-999,"NA",IF('Water Data'!X146&lt;1, "&lt;1", IF('Water Data'!X146&gt;99, "&gt;99", 'Water Data'!X146))),"-")</f>
        <v>21.333724975585938</v>
      </c>
      <c r="Y148" s="36">
        <f>IF(ISNUMBER('Water Data'!Y146),IF('Water Data'!Y146=-999,"NA",IF('Water Data'!Y146&lt;1, "&lt;1", IF('Water Data'!Y146&gt;99, "&gt;99", 'Water Data'!Y146))),"-")</f>
        <v>12.956892013549805</v>
      </c>
      <c r="Z148" s="5"/>
    </row>
    <row r="149" s="2" customFormat="true" hidden="true" x14ac:dyDescent="0.25">
      <c r="A149" s="37" t="str">
        <f>'Water Data'!A147</f>
        <v>Oceania</v>
      </c>
      <c r="B149" s="5">
        <f>'Water Data'!B147</f>
        <v>2013</v>
      </c>
      <c r="C149" s="48">
        <f>'Water Data'!C147</f>
        <v>4018.17</v>
      </c>
      <c r="D149" s="8">
        <f>IF(ISNUMBER('Water Data'!D147),'Water Data'!D147,"-")</f>
        <v>21.846189498901367</v>
      </c>
      <c r="E149" s="8">
        <f>IF(ISNUMBER('Water Data'!E147),'Water Data'!E147,"-")</f>
        <v>25.505167007446289</v>
      </c>
      <c r="F149" s="8">
        <f>IF(ISNUMBER('Water Data'!F147),'Water Data'!F147,"-")</f>
        <v>38.672504425048828</v>
      </c>
      <c r="G149" s="8">
        <f>IF(ISNUMBER('Water Data'!G147),'Water Data'!G147,"-")</f>
        <v>35.822303771972656</v>
      </c>
      <c r="H149" s="36">
        <f>IF(ISNUMBER('Water Data'!H147),IF('Water Data'!H147=-999,"NA",IF('Water Data'!H147&lt;1, "&lt;1", IF('Water Data'!H147&gt;99, "&gt;99", 'Water Data'!H147))),"-")</f>
        <v>50.376174926757813</v>
      </c>
      <c r="I149" s="36">
        <f>IF(ISNUMBER('Water Data'!I147),IF('Water Data'!I147=-999,"NA",IF('Water Data'!I147&lt;1, "&lt;1", IF('Water Data'!I147&gt;99, "&gt;99", 'Water Data'!I147))),"-")</f>
        <v>6.9010009765625</v>
      </c>
      <c r="J149" s="36">
        <f>IF(ISNUMBER('Water Data'!J147),IF('Water Data'!J147=-999,"NA",IF('Water Data'!J147&lt;1, "&lt;1", IF('Water Data'!J147&gt;99, "&gt;99", 'Water Data'!J147))),"-")</f>
        <v>42.722824096679688</v>
      </c>
      <c r="K149" s="36" t="str">
        <f>IF(ISNUMBER('Water Data'!K147),IF('Water Data'!K147=-999,"NA",IF('Water Data'!K147&lt;1, "&lt;1", IF('Water Data'!K147&gt;99, "&gt;99", 'Water Data'!K147))),"-")</f>
        <v>-</v>
      </c>
      <c r="L149" s="36" t="str">
        <f>IF(ISNUMBER('Water Data'!L147),IF('Water Data'!L147=-999,"NA",IF('Water Data'!L147&lt;1, "&lt;1", IF('Water Data'!L147&gt;99, "&gt;99", 'Water Data'!L147))),"-")</f>
        <v>-</v>
      </c>
      <c r="M149" s="36" t="str">
        <f>IF(ISNUMBER('Water Data'!M147),IF('Water Data'!M147=-999,"NA",IF('Water Data'!M147&lt;1, "&lt;1", IF('Water Data'!M147&gt;99, "&gt;99", 'Water Data'!M147))),"-")</f>
        <v>-</v>
      </c>
      <c r="N149" s="36" t="str">
        <f>IF(ISNUMBER('Water Data'!N147),IF('Water Data'!N147=-999,"NA",IF('Water Data'!N147&lt;1, "&lt;1", IF('Water Data'!N147&gt;99, "&gt;99", 'Water Data'!N147))),"-")</f>
        <v>-</v>
      </c>
      <c r="O149" s="36" t="str">
        <f>IF(ISNUMBER('Water Data'!O147),IF('Water Data'!O147=-999,"NA",IF('Water Data'!O147&lt;1, "&lt;1", IF('Water Data'!O147&gt;99, "&gt;99", 'Water Data'!O147))),"-")</f>
        <v>-</v>
      </c>
      <c r="P149" s="36" t="str">
        <f>IF(ISNUMBER('Water Data'!P147),IF('Water Data'!P147=-999,"NA",IF('Water Data'!P147&lt;1, "&lt;1", IF('Water Data'!P147&gt;99, "&gt;99", 'Water Data'!P147))),"-")</f>
        <v>-</v>
      </c>
      <c r="Q149" s="36">
        <f>IF(ISNUMBER('Water Data'!Q147),IF('Water Data'!Q147=-999,"NA",IF('Water Data'!Q147&lt;1, "&lt;1", IF('Water Data'!Q147&gt;99, "&gt;99", 'Water Data'!Q147))),"-")</f>
        <v>33.909255981445313</v>
      </c>
      <c r="R149" s="36">
        <f>IF(ISNUMBER('Water Data'!R147),IF('Water Data'!R147=-999,"NA",IF('Water Data'!R147&lt;1, "&lt;1", IF('Water Data'!R147&gt;99, "&gt;99", 'Water Data'!R147))),"-")</f>
        <v>7.7000274658203125</v>
      </c>
      <c r="S149" s="36">
        <f>IF(ISNUMBER('Water Data'!S147),IF('Water Data'!S147=-999,"NA",IF('Water Data'!S147&lt;1, "&lt;1", IF('Water Data'!S147&gt;99, "&gt;99", 'Water Data'!S147))),"-")</f>
        <v>58.390712738037109</v>
      </c>
      <c r="T149" s="36">
        <f>IF(ISNUMBER('Water Data'!T147),IF('Water Data'!T147=-999,"NA",IF('Water Data'!T147&lt;1, "&lt;1", IF('Water Data'!T147&gt;99, "&gt;99", 'Water Data'!T147))),"-")</f>
        <v>50.021278381347656</v>
      </c>
      <c r="U149" s="36">
        <f>IF(ISNUMBER('Water Data'!U147),IF('Water Data'!U147=-999,"NA",IF('Water Data'!U147&lt;1, "&lt;1", IF('Water Data'!U147&gt;99, "&gt;99", 'Water Data'!U147))),"-")</f>
        <v>6.058380126953125</v>
      </c>
      <c r="V149" s="36">
        <f>IF(ISNUMBER('Water Data'!V147),IF('Water Data'!V147=-999,"NA",IF('Water Data'!V147&lt;1, "&lt;1", IF('Water Data'!V147&gt;99, "&gt;99", 'Water Data'!V147))),"-")</f>
        <v>43.920341491699219</v>
      </c>
      <c r="W149" s="36">
        <f>IF(ISNUMBER('Water Data'!W147),IF('Water Data'!W147=-999,"NA",IF('Water Data'!W147&lt;1, "&lt;1", IF('Water Data'!W147&gt;99, "&gt;99", 'Water Data'!W147))),"-")</f>
        <v>65.626144409179688</v>
      </c>
      <c r="X149" s="36">
        <f>IF(ISNUMBER('Water Data'!X147),IF('Water Data'!X147=-999,"NA",IF('Water Data'!X147&lt;1, "&lt;1", IF('Water Data'!X147&gt;99, "&gt;99", 'Water Data'!X147))),"-")</f>
        <v>21.375816345214844</v>
      </c>
      <c r="Y149" s="36">
        <f>IF(ISNUMBER('Water Data'!Y147),IF('Water Data'!Y147=-999,"NA",IF('Water Data'!Y147&lt;1, "&lt;1", IF('Water Data'!Y147&gt;99, "&gt;99", 'Water Data'!Y147))),"-")</f>
        <v>12.998039245605469</v>
      </c>
      <c r="Z149" s="5"/>
    </row>
    <row r="150" s="2" customFormat="true" hidden="true" x14ac:dyDescent="0.25">
      <c r="A150" s="37" t="str">
        <f>'Water Data'!A148</f>
        <v>Oceania</v>
      </c>
      <c r="B150" s="5">
        <f>'Water Data'!B148</f>
        <v>2014</v>
      </c>
      <c r="C150" s="48">
        <f>'Water Data'!C148</f>
        <v>4077.0940000000001</v>
      </c>
      <c r="D150" s="8">
        <f>IF(ISNUMBER('Water Data'!D148),'Water Data'!D148,"-")</f>
        <v>21.865402221679688</v>
      </c>
      <c r="E150" s="8">
        <f>IF(ISNUMBER('Water Data'!E148),'Water Data'!E148,"-")</f>
        <v>25.405496597290039</v>
      </c>
      <c r="F150" s="8">
        <f>IF(ISNUMBER('Water Data'!F148),'Water Data'!F148,"-")</f>
        <v>38.711566925048828</v>
      </c>
      <c r="G150" s="8">
        <f>IF(ISNUMBER('Water Data'!G148),'Water Data'!G148,"-")</f>
        <v>35.882911682128906</v>
      </c>
      <c r="H150" s="36">
        <f>IF(ISNUMBER('Water Data'!H148),IF('Water Data'!H148=-999,"NA",IF('Water Data'!H148&lt;1, "&lt;1", IF('Water Data'!H148&gt;99, "&gt;99", 'Water Data'!H148))),"-")</f>
        <v>50.325946807861328</v>
      </c>
      <c r="I150" s="36">
        <f>IF(ISNUMBER('Water Data'!I148),IF('Water Data'!I148=-999,"NA",IF('Water Data'!I148&lt;1, "&lt;1", IF('Water Data'!I148&gt;99, "&gt;99", 'Water Data'!I148))),"-")</f>
        <v>6.9267730712890625</v>
      </c>
      <c r="J150" s="36">
        <f>IF(ISNUMBER('Water Data'!J148),IF('Water Data'!J148=-999,"NA",IF('Water Data'!J148&lt;1, "&lt;1", IF('Water Data'!J148&gt;99, "&gt;99", 'Water Data'!J148))),"-")</f>
        <v>42.747280120849609</v>
      </c>
      <c r="K150" s="36" t="str">
        <f>IF(ISNUMBER('Water Data'!K148),IF('Water Data'!K148=-999,"NA",IF('Water Data'!K148&lt;1, "&lt;1", IF('Water Data'!K148&gt;99, "&gt;99", 'Water Data'!K148))),"-")</f>
        <v>-</v>
      </c>
      <c r="L150" s="36" t="str">
        <f>IF(ISNUMBER('Water Data'!L148),IF('Water Data'!L148=-999,"NA",IF('Water Data'!L148&lt;1, "&lt;1", IF('Water Data'!L148&gt;99, "&gt;99", 'Water Data'!L148))),"-")</f>
        <v>-</v>
      </c>
      <c r="M150" s="36" t="str">
        <f>IF(ISNUMBER('Water Data'!M148),IF('Water Data'!M148=-999,"NA",IF('Water Data'!M148&lt;1, "&lt;1", IF('Water Data'!M148&gt;99, "&gt;99", 'Water Data'!M148))),"-")</f>
        <v>-</v>
      </c>
      <c r="N150" s="36" t="str">
        <f>IF(ISNUMBER('Water Data'!N148),IF('Water Data'!N148=-999,"NA",IF('Water Data'!N148&lt;1, "&lt;1", IF('Water Data'!N148&gt;99, "&gt;99", 'Water Data'!N148))),"-")</f>
        <v>-</v>
      </c>
      <c r="O150" s="36" t="str">
        <f>IF(ISNUMBER('Water Data'!O148),IF('Water Data'!O148=-999,"NA",IF('Water Data'!O148&lt;1, "&lt;1", IF('Water Data'!O148&gt;99, "&gt;99", 'Water Data'!O148))),"-")</f>
        <v>-</v>
      </c>
      <c r="P150" s="36" t="str">
        <f>IF(ISNUMBER('Water Data'!P148),IF('Water Data'!P148=-999,"NA",IF('Water Data'!P148&lt;1, "&lt;1", IF('Water Data'!P148&gt;99, "&gt;99", 'Water Data'!P148))),"-")</f>
        <v>-</v>
      </c>
      <c r="Q150" s="36">
        <f>IF(ISNUMBER('Water Data'!Q148),IF('Water Data'!Q148=-999,"NA",IF('Water Data'!Q148&lt;1, "&lt;1", IF('Water Data'!Q148&gt;99, "&gt;99", 'Water Data'!Q148))),"-")</f>
        <v>36.876823425292969</v>
      </c>
      <c r="R150" s="36">
        <f>IF(ISNUMBER('Water Data'!R148),IF('Water Data'!R148=-999,"NA",IF('Water Data'!R148&lt;1, "&lt;1", IF('Water Data'!R148&gt;99, "&gt;99", 'Water Data'!R148))),"-")</f>
        <v>8.64300537109375</v>
      </c>
      <c r="S150" s="36">
        <f>IF(ISNUMBER('Water Data'!S148),IF('Water Data'!S148=-999,"NA",IF('Water Data'!S148&lt;1, "&lt;1", IF('Water Data'!S148&gt;99, "&gt;99", 'Water Data'!S148))),"-")</f>
        <v>54.480167388916016</v>
      </c>
      <c r="T150" s="36">
        <f>IF(ISNUMBER('Water Data'!T148),IF('Water Data'!T148=-999,"NA",IF('Water Data'!T148&lt;1, "&lt;1", IF('Water Data'!T148&gt;99, "&gt;99", 'Water Data'!T148))),"-")</f>
        <v>50.040142059326172</v>
      </c>
      <c r="U150" s="36">
        <f>IF(ISNUMBER('Water Data'!U148),IF('Water Data'!U148=-999,"NA",IF('Water Data'!U148&lt;1, "&lt;1", IF('Water Data'!U148&gt;99, "&gt;99", 'Water Data'!U148))),"-")</f>
        <v>6.8414230346679688</v>
      </c>
      <c r="V150" s="36">
        <f>IF(ISNUMBER('Water Data'!V148),IF('Water Data'!V148=-999,"NA",IF('Water Data'!V148&lt;1, "&lt;1", IF('Water Data'!V148&gt;99, "&gt;99", 'Water Data'!V148))),"-")</f>
        <v>43.118434906005859</v>
      </c>
      <c r="W150" s="36">
        <f>IF(ISNUMBER('Water Data'!W148),IF('Water Data'!W148=-999,"NA",IF('Water Data'!W148&lt;1, "&lt;1", IF('Water Data'!W148&gt;99, "&gt;99", 'Water Data'!W148))),"-")</f>
        <v>67.587120056152344</v>
      </c>
      <c r="X150" s="36">
        <f>IF(ISNUMBER('Water Data'!X148),IF('Water Data'!X148=-999,"NA",IF('Water Data'!X148&lt;1, "&lt;1", IF('Water Data'!X148&gt;99, "&gt;99", 'Water Data'!X148))),"-")</f>
        <v>19.294921875</v>
      </c>
      <c r="Y150" s="36">
        <f>IF(ISNUMBER('Water Data'!Y148),IF('Water Data'!Y148=-999,"NA",IF('Water Data'!Y148&lt;1, "&lt;1", IF('Water Data'!Y148&gt;99, "&gt;99", 'Water Data'!Y148))),"-")</f>
        <v>13.117959022521973</v>
      </c>
      <c r="Z150" s="5"/>
    </row>
    <row r="151" s="2" customFormat="true" hidden="true" x14ac:dyDescent="0.25">
      <c r="A151" s="37" t="str">
        <f>'Water Data'!A149</f>
        <v>Oceania</v>
      </c>
      <c r="B151" s="5">
        <f>'Water Data'!B149</f>
        <v>2015</v>
      </c>
      <c r="C151" s="48">
        <f>'Water Data'!C149</f>
        <v>4134.6229999999996</v>
      </c>
      <c r="D151" s="8">
        <f>IF(ISNUMBER('Water Data'!D149),'Water Data'!D149,"-")</f>
        <v>21.914403915405273</v>
      </c>
      <c r="E151" s="8">
        <f>IF(ISNUMBER('Water Data'!E149),'Water Data'!E149,"-")</f>
        <v>25.286537170410156</v>
      </c>
      <c r="F151" s="8">
        <f>IF(ISNUMBER('Water Data'!F149),'Water Data'!F149,"-")</f>
        <v>38.792678833007813</v>
      </c>
      <c r="G151" s="8">
        <f>IF(ISNUMBER('Water Data'!G149),'Water Data'!G149,"-")</f>
        <v>35.920833587646484</v>
      </c>
      <c r="H151" s="36">
        <f>IF(ISNUMBER('Water Data'!H149),IF('Water Data'!H149=-999,"NA",IF('Water Data'!H149&lt;1, "&lt;1", IF('Water Data'!H149&gt;99, "&gt;99", 'Water Data'!H149))),"-")</f>
        <v>50.293926239013672</v>
      </c>
      <c r="I151" s="36">
        <f>IF(ISNUMBER('Water Data'!I149),IF('Water Data'!I149=-999,"NA",IF('Water Data'!I149&lt;1, "&lt;1", IF('Water Data'!I149&gt;99, "&gt;99", 'Water Data'!I149))),"-")</f>
        <v>6.953521728515625</v>
      </c>
      <c r="J151" s="36">
        <f>IF(ISNUMBER('Water Data'!J149),IF('Water Data'!J149=-999,"NA",IF('Water Data'!J149&lt;1, "&lt;1", IF('Water Data'!J149&gt;99, "&gt;99", 'Water Data'!J149))),"-")</f>
        <v>42.752552032470703</v>
      </c>
      <c r="K151" s="36" t="str">
        <f>IF(ISNUMBER('Water Data'!K149),IF('Water Data'!K149=-999,"NA",IF('Water Data'!K149&lt;1, "&lt;1", IF('Water Data'!K149&gt;99, "&gt;99", 'Water Data'!K149))),"-")</f>
        <v>-</v>
      </c>
      <c r="L151" s="36" t="str">
        <f>IF(ISNUMBER('Water Data'!L149),IF('Water Data'!L149=-999,"NA",IF('Water Data'!L149&lt;1, "&lt;1", IF('Water Data'!L149&gt;99, "&gt;99", 'Water Data'!L149))),"-")</f>
        <v>-</v>
      </c>
      <c r="M151" s="36" t="str">
        <f>IF(ISNUMBER('Water Data'!M149),IF('Water Data'!M149=-999,"NA",IF('Water Data'!M149&lt;1, "&lt;1", IF('Water Data'!M149&gt;99, "&gt;99", 'Water Data'!M149))),"-")</f>
        <v>-</v>
      </c>
      <c r="N151" s="36" t="str">
        <f>IF(ISNUMBER('Water Data'!N149),IF('Water Data'!N149=-999,"NA",IF('Water Data'!N149&lt;1, "&lt;1", IF('Water Data'!N149&gt;99, "&gt;99", 'Water Data'!N149))),"-")</f>
        <v>-</v>
      </c>
      <c r="O151" s="36" t="str">
        <f>IF(ISNUMBER('Water Data'!O149),IF('Water Data'!O149=-999,"NA",IF('Water Data'!O149&lt;1, "&lt;1", IF('Water Data'!O149&gt;99, "&gt;99", 'Water Data'!O149))),"-")</f>
        <v>-</v>
      </c>
      <c r="P151" s="36" t="str">
        <f>IF(ISNUMBER('Water Data'!P149),IF('Water Data'!P149=-999,"NA",IF('Water Data'!P149&lt;1, "&lt;1", IF('Water Data'!P149&gt;99, "&gt;99", 'Water Data'!P149))),"-")</f>
        <v>-</v>
      </c>
      <c r="Q151" s="36">
        <f>IF(ISNUMBER('Water Data'!Q149),IF('Water Data'!Q149=-999,"NA",IF('Water Data'!Q149&lt;1, "&lt;1", IF('Water Data'!Q149&gt;99, "&gt;99", 'Water Data'!Q149))),"-")</f>
        <v>36.880661010742188</v>
      </c>
      <c r="R151" s="36">
        <f>IF(ISNUMBER('Water Data'!R149),IF('Water Data'!R149=-999,"NA",IF('Water Data'!R149&lt;1, "&lt;1", IF('Water Data'!R149&gt;99, "&gt;99", 'Water Data'!R149))),"-")</f>
        <v>8.6649703979492188</v>
      </c>
      <c r="S151" s="36">
        <f>IF(ISNUMBER('Water Data'!S149),IF('Water Data'!S149=-999,"NA",IF('Water Data'!S149&lt;1, "&lt;1", IF('Water Data'!S149&gt;99, "&gt;99", 'Water Data'!S149))),"-")</f>
        <v>54.454368591308594</v>
      </c>
      <c r="T151" s="36">
        <f>IF(ISNUMBER('Water Data'!T149),IF('Water Data'!T149=-999,"NA",IF('Water Data'!T149&lt;1, "&lt;1", IF('Water Data'!T149&gt;99, "&gt;99", 'Water Data'!T149))),"-")</f>
        <v>50.089340209960938</v>
      </c>
      <c r="U151" s="36">
        <f>IF(ISNUMBER('Water Data'!U149),IF('Water Data'!U149=-999,"NA",IF('Water Data'!U149&lt;1, "&lt;1", IF('Water Data'!U149&gt;99, "&gt;99", 'Water Data'!U149))),"-")</f>
        <v>6.8367767333984375</v>
      </c>
      <c r="V151" s="36">
        <f>IF(ISNUMBER('Water Data'!V149),IF('Water Data'!V149=-999,"NA",IF('Water Data'!V149&lt;1, "&lt;1", IF('Water Data'!V149&gt;99, "&gt;99", 'Water Data'!V149))),"-")</f>
        <v>43.073883056640625</v>
      </c>
      <c r="W151" s="36">
        <f>IF(ISNUMBER('Water Data'!W149),IF('Water Data'!W149=-999,"NA",IF('Water Data'!W149&lt;1, "&lt;1", IF('Water Data'!W149&gt;99, "&gt;99", 'Water Data'!W149))),"-")</f>
        <v>67.494430541992188</v>
      </c>
      <c r="X151" s="36">
        <f>IF(ISNUMBER('Water Data'!X149),IF('Water Data'!X149=-999,"NA",IF('Water Data'!X149&lt;1, "&lt;1", IF('Water Data'!X149&gt;99, "&gt;99", 'Water Data'!X149))),"-")</f>
        <v>19.383377075195313</v>
      </c>
      <c r="Y151" s="36">
        <f>IF(ISNUMBER('Water Data'!Y149),IF('Water Data'!Y149=-999,"NA",IF('Water Data'!Y149&lt;1, "&lt;1", IF('Water Data'!Y149&gt;99, "&gt;99", 'Water Data'!Y149))),"-")</f>
        <v>13.122188568115234</v>
      </c>
      <c r="Z151" s="5"/>
    </row>
    <row r="152" s="2" customFormat="true" hidden="true" x14ac:dyDescent="0.25">
      <c r="A152" s="37" t="str">
        <f>'Water Data'!A150</f>
        <v>Oceania</v>
      </c>
      <c r="B152" s="5">
        <f>'Water Data'!B150</f>
        <v>2016</v>
      </c>
      <c r="C152" s="48">
        <f>'Water Data'!C150</f>
        <v>4186.2539999999999</v>
      </c>
      <c r="D152" s="8">
        <f>IF(ISNUMBER('Water Data'!D150),'Water Data'!D150,"-")</f>
        <v>21.96527099609375</v>
      </c>
      <c r="E152" s="8">
        <f>IF(ISNUMBER('Water Data'!E150),'Water Data'!E150,"-")</f>
        <v>25.128074645996094</v>
      </c>
      <c r="F152" s="8">
        <f>IF(ISNUMBER('Water Data'!F150),'Water Data'!F150,"-")</f>
        <v>38.814487457275391</v>
      </c>
      <c r="G152" s="8">
        <f>IF(ISNUMBER('Water Data'!G150),'Water Data'!G150,"-")</f>
        <v>36.057487487792969</v>
      </c>
      <c r="H152" s="36">
        <f>IF(ISNUMBER('Water Data'!H150),IF('Water Data'!H150=-999,"NA",IF('Water Data'!H150&lt;1, "&lt;1", IF('Water Data'!H150&gt;99, "&gt;99", 'Water Data'!H150))),"-")</f>
        <v>50.994888305664063</v>
      </c>
      <c r="I152" s="36">
        <f>IF(ISNUMBER('Water Data'!I150),IF('Water Data'!I150=-999,"NA",IF('Water Data'!I150&lt;1, "&lt;1", IF('Water Data'!I150&gt;99, "&gt;99", 'Water Data'!I150))),"-")</f>
        <v>6.2453155517578125</v>
      </c>
      <c r="J152" s="36">
        <f>IF(ISNUMBER('Water Data'!J150),IF('Water Data'!J150=-999,"NA",IF('Water Data'!J150&lt;1, "&lt;1", IF('Water Data'!J150&gt;99, "&gt;99", 'Water Data'!J150))),"-")</f>
        <v>42.759796142578125</v>
      </c>
      <c r="K152" s="36" t="str">
        <f>IF(ISNUMBER('Water Data'!K150),IF('Water Data'!K150=-999,"NA",IF('Water Data'!K150&lt;1, "&lt;1", IF('Water Data'!K150&gt;99, "&gt;99", 'Water Data'!K150))),"-")</f>
        <v>-</v>
      </c>
      <c r="L152" s="36" t="str">
        <f>IF(ISNUMBER('Water Data'!L150),IF('Water Data'!L150=-999,"NA",IF('Water Data'!L150&lt;1, "&lt;1", IF('Water Data'!L150&gt;99, "&gt;99", 'Water Data'!L150))),"-")</f>
        <v>-</v>
      </c>
      <c r="M152" s="36" t="str">
        <f>IF(ISNUMBER('Water Data'!M150),IF('Water Data'!M150=-999,"NA",IF('Water Data'!M150&lt;1, "&lt;1", IF('Water Data'!M150&gt;99, "&gt;99", 'Water Data'!M150))),"-")</f>
        <v>-</v>
      </c>
      <c r="N152" s="36" t="str">
        <f>IF(ISNUMBER('Water Data'!N150),IF('Water Data'!N150=-999,"NA",IF('Water Data'!N150&lt;1, "&lt;1", IF('Water Data'!N150&gt;99, "&gt;99", 'Water Data'!N150))),"-")</f>
        <v>-</v>
      </c>
      <c r="O152" s="36" t="str">
        <f>IF(ISNUMBER('Water Data'!O150),IF('Water Data'!O150=-999,"NA",IF('Water Data'!O150&lt;1, "&lt;1", IF('Water Data'!O150&gt;99, "&gt;99", 'Water Data'!O150))),"-")</f>
        <v>-</v>
      </c>
      <c r="P152" s="36" t="str">
        <f>IF(ISNUMBER('Water Data'!P150),IF('Water Data'!P150=-999,"NA",IF('Water Data'!P150&lt;1, "&lt;1", IF('Water Data'!P150&gt;99, "&gt;99", 'Water Data'!P150))),"-")</f>
        <v>-</v>
      </c>
      <c r="Q152" s="36">
        <f>IF(ISNUMBER('Water Data'!Q150),IF('Water Data'!Q150=-999,"NA",IF('Water Data'!Q150&lt;1, "&lt;1", IF('Water Data'!Q150&gt;99, "&gt;99", 'Water Data'!Q150))),"-")</f>
        <v>36.796092987060547</v>
      </c>
      <c r="R152" s="36">
        <f>IF(ISNUMBER('Water Data'!R150),IF('Water Data'!R150=-999,"NA",IF('Water Data'!R150&lt;1, "&lt;1", IF('Water Data'!R150&gt;99, "&gt;99", 'Water Data'!R150))),"-")</f>
        <v>8.7179183959960938</v>
      </c>
      <c r="S152" s="36">
        <f>IF(ISNUMBER('Water Data'!S150),IF('Water Data'!S150=-999,"NA",IF('Water Data'!S150&lt;1, "&lt;1", IF('Water Data'!S150&gt;99, "&gt;99", 'Water Data'!S150))),"-")</f>
        <v>54.485988616943359</v>
      </c>
      <c r="T152" s="36">
        <f>IF(ISNUMBER('Water Data'!T150),IF('Water Data'!T150=-999,"NA",IF('Water Data'!T150&lt;1, "&lt;1", IF('Water Data'!T150&gt;99, "&gt;99", 'Water Data'!T150))),"-")</f>
        <v>50.788585662841797</v>
      </c>
      <c r="U152" s="36">
        <f>IF(ISNUMBER('Water Data'!U150),IF('Water Data'!U150=-999,"NA",IF('Water Data'!U150&lt;1, "&lt;1", IF('Water Data'!U150&gt;99, "&gt;99", 'Water Data'!U150))),"-")</f>
        <v>6.1522979736328125</v>
      </c>
      <c r="V152" s="36">
        <f>IF(ISNUMBER('Water Data'!V150),IF('Water Data'!V150=-999,"NA",IF('Water Data'!V150&lt;1, "&lt;1", IF('Water Data'!V150&gt;99, "&gt;99", 'Water Data'!V150))),"-")</f>
        <v>43.059112548828125</v>
      </c>
      <c r="W152" s="36">
        <f>IF(ISNUMBER('Water Data'!W150),IF('Water Data'!W150=-999,"NA",IF('Water Data'!W150&lt;1, "&lt;1", IF('Water Data'!W150&gt;99, "&gt;99", 'Water Data'!W150))),"-")</f>
        <v>67.889518737792969</v>
      </c>
      <c r="X152" s="36">
        <f>IF(ISNUMBER('Water Data'!X150),IF('Water Data'!X150=-999,"NA",IF('Water Data'!X150&lt;1, "&lt;1", IF('Water Data'!X150&gt;99, "&gt;99", 'Water Data'!X150))),"-")</f>
        <v>18.921562194824219</v>
      </c>
      <c r="Y152" s="36">
        <f>IF(ISNUMBER('Water Data'!Y150),IF('Water Data'!Y150=-999,"NA",IF('Water Data'!Y150&lt;1, "&lt;1", IF('Water Data'!Y150&gt;99, "&gt;99", 'Water Data'!Y150))),"-")</f>
        <v>13.188918113708496</v>
      </c>
      <c r="Z152" s="5"/>
    </row>
    <row r="153" s="2" customFormat="true" hidden="true" x14ac:dyDescent="0.25">
      <c r="A153" s="37" t="str">
        <f>'Water Data'!A151</f>
        <v>Oceania</v>
      </c>
      <c r="B153" s="5">
        <f>'Water Data'!B151</f>
        <v>2017</v>
      </c>
      <c r="C153" s="48">
        <f>'Water Data'!C151</f>
        <v>4236.2719999999999</v>
      </c>
      <c r="D153" s="8">
        <f>IF(ISNUMBER('Water Data'!D151),'Water Data'!D151,"-")</f>
        <v>22.0264892578125</v>
      </c>
      <c r="E153" s="8">
        <f>IF(ISNUMBER('Water Data'!E151),'Water Data'!E151,"-")</f>
        <v>24.995964050292969</v>
      </c>
      <c r="F153" s="8">
        <f>IF(ISNUMBER('Water Data'!F151),'Water Data'!F151,"-")</f>
        <v>38.877037048339844</v>
      </c>
      <c r="G153" s="8">
        <f>IF(ISNUMBER('Water Data'!G151),'Water Data'!G151,"-")</f>
        <v>36.126998901367188</v>
      </c>
      <c r="H153" s="36">
        <f>IF(ISNUMBER('Water Data'!H151),IF('Water Data'!H151=-999,"NA",IF('Water Data'!H151&lt;1, "&lt;1", IF('Water Data'!H151&gt;99, "&gt;99", 'Water Data'!H151))),"-")</f>
        <v>50.942836761474609</v>
      </c>
      <c r="I153" s="36">
        <f>IF(ISNUMBER('Water Data'!I151),IF('Water Data'!I151=-999,"NA",IF('Water Data'!I151&lt;1, "&lt;1", IF('Water Data'!I151&gt;99, "&gt;99", 'Water Data'!I151))),"-")</f>
        <v>6.2576904296875</v>
      </c>
      <c r="J153" s="36">
        <f>IF(ISNUMBER('Water Data'!J151),IF('Water Data'!J151=-999,"NA",IF('Water Data'!J151&lt;1, "&lt;1", IF('Water Data'!J151&gt;99, "&gt;99", 'Water Data'!J151))),"-")</f>
        <v>42.799476623535156</v>
      </c>
      <c r="K153" s="36" t="str">
        <f>IF(ISNUMBER('Water Data'!K151),IF('Water Data'!K151=-999,"NA",IF('Water Data'!K151&lt;1, "&lt;1", IF('Water Data'!K151&gt;99, "&gt;99", 'Water Data'!K151))),"-")</f>
        <v>-</v>
      </c>
      <c r="L153" s="36" t="str">
        <f>IF(ISNUMBER('Water Data'!L151),IF('Water Data'!L151=-999,"NA",IF('Water Data'!L151&lt;1, "&lt;1", IF('Water Data'!L151&gt;99, "&gt;99", 'Water Data'!L151))),"-")</f>
        <v>-</v>
      </c>
      <c r="M153" s="36" t="str">
        <f>IF(ISNUMBER('Water Data'!M151),IF('Water Data'!M151=-999,"NA",IF('Water Data'!M151&lt;1, "&lt;1", IF('Water Data'!M151&gt;99, "&gt;99", 'Water Data'!M151))),"-")</f>
        <v>-</v>
      </c>
      <c r="N153" s="36" t="str">
        <f>IF(ISNUMBER('Water Data'!N151),IF('Water Data'!N151=-999,"NA",IF('Water Data'!N151&lt;1, "&lt;1", IF('Water Data'!N151&gt;99, "&gt;99", 'Water Data'!N151))),"-")</f>
        <v>-</v>
      </c>
      <c r="O153" s="36" t="str">
        <f>IF(ISNUMBER('Water Data'!O151),IF('Water Data'!O151=-999,"NA",IF('Water Data'!O151&lt;1, "&lt;1", IF('Water Data'!O151&gt;99, "&gt;99", 'Water Data'!O151))),"-")</f>
        <v>-</v>
      </c>
      <c r="P153" s="36" t="str">
        <f>IF(ISNUMBER('Water Data'!P151),IF('Water Data'!P151=-999,"NA",IF('Water Data'!P151&lt;1, "&lt;1", IF('Water Data'!P151&gt;99, "&gt;99", 'Water Data'!P151))),"-")</f>
        <v>-</v>
      </c>
      <c r="Q153" s="36">
        <f>IF(ISNUMBER('Water Data'!Q151),IF('Water Data'!Q151=-999,"NA",IF('Water Data'!Q151&lt;1, "&lt;1", IF('Water Data'!Q151&gt;99, "&gt;99", 'Water Data'!Q151))),"-")</f>
        <v>36.703083038330078</v>
      </c>
      <c r="R153" s="36">
        <f>IF(ISNUMBER('Water Data'!R151),IF('Water Data'!R151=-999,"NA",IF('Water Data'!R151&lt;1, "&lt;1", IF('Water Data'!R151&gt;99, "&gt;99", 'Water Data'!R151))),"-")</f>
        <v>8.7567901611328125</v>
      </c>
      <c r="S153" s="36">
        <f>IF(ISNUMBER('Water Data'!S151),IF('Water Data'!S151=-999,"NA",IF('Water Data'!S151&lt;1, "&lt;1", IF('Water Data'!S151&gt;99, "&gt;99", 'Water Data'!S151))),"-")</f>
        <v>54.540130615234375</v>
      </c>
      <c r="T153" s="36">
        <f>IF(ISNUMBER('Water Data'!T151),IF('Water Data'!T151=-999,"NA",IF('Water Data'!T151&lt;1, "&lt;1", IF('Water Data'!T151&gt;99, "&gt;99", 'Water Data'!T151))),"-")</f>
        <v>50.753215789794922</v>
      </c>
      <c r="U153" s="36">
        <f>IF(ISNUMBER('Water Data'!U151),IF('Water Data'!U151=-999,"NA",IF('Water Data'!U151&lt;1, "&lt;1", IF('Water Data'!U151&gt;99, "&gt;99", 'Water Data'!U151))),"-")</f>
        <v>6.1646881103515625</v>
      </c>
      <c r="V153" s="36">
        <f>IF(ISNUMBER('Water Data'!V151),IF('Water Data'!V151=-999,"NA",IF('Water Data'!V151&lt;1, "&lt;1", IF('Water Data'!V151&gt;99, "&gt;99", 'Water Data'!V151))),"-")</f>
        <v>43.08209228515625</v>
      </c>
      <c r="W153" s="36">
        <f>IF(ISNUMBER('Water Data'!W151),IF('Water Data'!W151=-999,"NA",IF('Water Data'!W151&lt;1, "&lt;1", IF('Water Data'!W151&gt;99, "&gt;99", 'Water Data'!W151))),"-")</f>
        <v>67.872383117675781</v>
      </c>
      <c r="X153" s="36">
        <f>IF(ISNUMBER('Water Data'!X151),IF('Water Data'!X151=-999,"NA",IF('Water Data'!X151&lt;1, "&lt;1", IF('Water Data'!X151&gt;99, "&gt;99", 'Water Data'!X151))),"-")</f>
        <v>18.962425231933594</v>
      </c>
      <c r="Y153" s="36">
        <f>IF(ISNUMBER('Water Data'!Y151),IF('Water Data'!Y151=-999,"NA",IF('Water Data'!Y151&lt;1, "&lt;1", IF('Water Data'!Y151&gt;99, "&gt;99", 'Water Data'!Y151))),"-")</f>
        <v>13.165188789367676</v>
      </c>
      <c r="Z153" s="5"/>
    </row>
    <row r="154" s="2" customFormat="true" hidden="true" x14ac:dyDescent="0.25">
      <c r="A154" s="37" t="str">
        <f>'Water Data'!A152</f>
        <v>Oceania</v>
      </c>
      <c r="B154" s="5">
        <f>'Water Data'!B152</f>
        <v>2018</v>
      </c>
      <c r="C154" s="48">
        <f>'Water Data'!C152</f>
        <v>4282.402</v>
      </c>
      <c r="D154" s="8">
        <f>IF(ISNUMBER('Water Data'!D152),'Water Data'!D152,"-")</f>
        <v>22.100400924682617</v>
      </c>
      <c r="E154" s="8">
        <f>IF(ISNUMBER('Water Data'!E152),'Water Data'!E152,"-")</f>
        <v>24.858455657958984</v>
      </c>
      <c r="F154" s="8">
        <f>IF(ISNUMBER('Water Data'!F152),'Water Data'!F152,"-")</f>
        <v>38.857795715332031</v>
      </c>
      <c r="G154" s="8">
        <f>IF(ISNUMBER('Water Data'!G152),'Water Data'!G152,"-")</f>
        <v>36.283725738525391</v>
      </c>
      <c r="H154" s="36">
        <f>IF(ISNUMBER('Water Data'!H152),IF('Water Data'!H152=-999,"NA",IF('Water Data'!H152&lt;1, "&lt;1", IF('Water Data'!H152&gt;99, "&gt;99", 'Water Data'!H152))),"-")</f>
        <v>50.890274047851563</v>
      </c>
      <c r="I154" s="36">
        <f>IF(ISNUMBER('Water Data'!I152),IF('Water Data'!I152=-999,"NA",IF('Water Data'!I152&lt;1, "&lt;1", IF('Water Data'!I152&gt;99, "&gt;99", 'Water Data'!I152))),"-")</f>
        <v>6.2781829833984375</v>
      </c>
      <c r="J154" s="36">
        <f>IF(ISNUMBER('Water Data'!J152),IF('Water Data'!J152=-999,"NA",IF('Water Data'!J152&lt;1, "&lt;1", IF('Water Data'!J152&gt;99, "&gt;99", 'Water Data'!J152))),"-")</f>
        <v>42.83154296875</v>
      </c>
      <c r="K154" s="36" t="str">
        <f>IF(ISNUMBER('Water Data'!K152),IF('Water Data'!K152=-999,"NA",IF('Water Data'!K152&lt;1, "&lt;1", IF('Water Data'!K152&gt;99, "&gt;99", 'Water Data'!K152))),"-")</f>
        <v>-</v>
      </c>
      <c r="L154" s="36" t="str">
        <f>IF(ISNUMBER('Water Data'!L152),IF('Water Data'!L152=-999,"NA",IF('Water Data'!L152&lt;1, "&lt;1", IF('Water Data'!L152&gt;99, "&gt;99", 'Water Data'!L152))),"-")</f>
        <v>-</v>
      </c>
      <c r="M154" s="36" t="str">
        <f>IF(ISNUMBER('Water Data'!M152),IF('Water Data'!M152=-999,"NA",IF('Water Data'!M152&lt;1, "&lt;1", IF('Water Data'!M152&gt;99, "&gt;99", 'Water Data'!M152))),"-")</f>
        <v>-</v>
      </c>
      <c r="N154" s="36" t="str">
        <f>IF(ISNUMBER('Water Data'!N152),IF('Water Data'!N152=-999,"NA",IF('Water Data'!N152&lt;1, "&lt;1", IF('Water Data'!N152&gt;99, "&gt;99", 'Water Data'!N152))),"-")</f>
        <v>-</v>
      </c>
      <c r="O154" s="36" t="str">
        <f>IF(ISNUMBER('Water Data'!O152),IF('Water Data'!O152=-999,"NA",IF('Water Data'!O152&lt;1, "&lt;1", IF('Water Data'!O152&gt;99, "&gt;99", 'Water Data'!O152))),"-")</f>
        <v>-</v>
      </c>
      <c r="P154" s="36" t="str">
        <f>IF(ISNUMBER('Water Data'!P152),IF('Water Data'!P152=-999,"NA",IF('Water Data'!P152&lt;1, "&lt;1", IF('Water Data'!P152&gt;99, "&gt;99", 'Water Data'!P152))),"-")</f>
        <v>-</v>
      </c>
      <c r="Q154" s="36">
        <f>IF(ISNUMBER('Water Data'!Q152),IF('Water Data'!Q152=-999,"NA",IF('Water Data'!Q152&lt;1, "&lt;1", IF('Water Data'!Q152&gt;99, "&gt;99", 'Water Data'!Q152))),"-")</f>
        <v>36.614887237548828</v>
      </c>
      <c r="R154" s="36">
        <f>IF(ISNUMBER('Water Data'!R152),IF('Water Data'!R152=-999,"NA",IF('Water Data'!R152&lt;1, "&lt;1", IF('Water Data'!R152&gt;99, "&gt;99", 'Water Data'!R152))),"-")</f>
        <v>8.8031005859375</v>
      </c>
      <c r="S154" s="36">
        <f>IF(ISNUMBER('Water Data'!S152),IF('Water Data'!S152=-999,"NA",IF('Water Data'!S152&lt;1, "&lt;1", IF('Water Data'!S152&gt;99, "&gt;99", 'Water Data'!S152))),"-")</f>
        <v>54.582015991210938</v>
      </c>
      <c r="T154" s="36">
        <f>IF(ISNUMBER('Water Data'!T152),IF('Water Data'!T152=-999,"NA",IF('Water Data'!T152&lt;1, "&lt;1", IF('Water Data'!T152&gt;99, "&gt;99", 'Water Data'!T152))),"-")</f>
        <v>50.696086883544922</v>
      </c>
      <c r="U154" s="36">
        <f>IF(ISNUMBER('Water Data'!U152),IF('Water Data'!U152=-999,"NA",IF('Water Data'!U152&lt;1, "&lt;1", IF('Water Data'!U152&gt;99, "&gt;99", 'Water Data'!U152))),"-")</f>
        <v>6.19757080078125</v>
      </c>
      <c r="V154" s="36">
        <f>IF(ISNUMBER('Water Data'!V152),IF('Water Data'!V152=-999,"NA",IF('Water Data'!V152&lt;1, "&lt;1", IF('Water Data'!V152&gt;99, "&gt;99", 'Water Data'!V152))),"-")</f>
        <v>43.106346130371094</v>
      </c>
      <c r="W154" s="36">
        <f>IF(ISNUMBER('Water Data'!W152),IF('Water Data'!W152=-999,"NA",IF('Water Data'!W152&lt;1, "&lt;1", IF('Water Data'!W152&gt;99, "&gt;99", 'Water Data'!W152))),"-")</f>
        <v>67.867698669433594</v>
      </c>
      <c r="X154" s="36">
        <f>IF(ISNUMBER('Water Data'!X152),IF('Water Data'!X152=-999,"NA",IF('Water Data'!X152&lt;1, "&lt;1", IF('Water Data'!X152&gt;99, "&gt;99", 'Water Data'!X152))),"-")</f>
        <v>18.937026977539063</v>
      </c>
      <c r="Y154" s="36">
        <f>IF(ISNUMBER('Water Data'!Y152),IF('Water Data'!Y152=-999,"NA",IF('Water Data'!Y152&lt;1, "&lt;1", IF('Water Data'!Y152&gt;99, "&gt;99", 'Water Data'!Y152))),"-")</f>
        <v>13.195273399353027</v>
      </c>
      <c r="Z154" s="5"/>
    </row>
    <row r="155" s="2" customFormat="true" hidden="true" x14ac:dyDescent="0.25">
      <c r="A155" s="37" t="str">
        <f>'Water Data'!A153</f>
        <v>Oceania</v>
      </c>
      <c r="B155" s="5">
        <f>'Water Data'!B153</f>
        <v>2019</v>
      </c>
      <c r="C155" s="48">
        <f>'Water Data'!C153</f>
        <v>4541.2759999999998</v>
      </c>
      <c r="D155" s="8">
        <f>IF(ISNUMBER('Water Data'!D153),'Water Data'!D153,"-")</f>
        <v>21.811601638793945</v>
      </c>
      <c r="E155" s="8">
        <f>IF(ISNUMBER('Water Data'!E153),'Water Data'!E153,"-")</f>
        <v>23.558027267456055</v>
      </c>
      <c r="F155" s="8">
        <f>IF(ISNUMBER('Water Data'!F153),'Water Data'!F153,"-")</f>
        <v>41.682029724121094</v>
      </c>
      <c r="G155" s="8">
        <f>IF(ISNUMBER('Water Data'!G153),'Water Data'!G153,"-")</f>
        <v>34.759986877441406</v>
      </c>
      <c r="H155" s="36">
        <f>IF(ISNUMBER('Water Data'!H153),IF('Water Data'!H153=-999,"NA",IF('Water Data'!H153&lt;1, "&lt;1", IF('Water Data'!H153&gt;99, "&gt;99", 'Water Data'!H153))),"-")</f>
        <v>50.638481140136719</v>
      </c>
      <c r="I155" s="36">
        <f>IF(ISNUMBER('Water Data'!I153),IF('Water Data'!I153=-999,"NA",IF('Water Data'!I153&lt;1, "&lt;1", IF('Water Data'!I153&gt;99, "&gt;99", 'Water Data'!I153))),"-")</f>
        <v>6.3094482421875</v>
      </c>
      <c r="J155" s="36">
        <f>IF(ISNUMBER('Water Data'!J153),IF('Water Data'!J153=-999,"NA",IF('Water Data'!J153&lt;1, "&lt;1", IF('Water Data'!J153&gt;99, "&gt;99", 'Water Data'!J153))),"-")</f>
        <v>43.052074432373047</v>
      </c>
      <c r="K155" s="36" t="str">
        <f>IF(ISNUMBER('Water Data'!K153),IF('Water Data'!K153=-999,"NA",IF('Water Data'!K153&lt;1, "&lt;1", IF('Water Data'!K153&gt;99, "&gt;99", 'Water Data'!K153))),"-")</f>
        <v>-</v>
      </c>
      <c r="L155" s="36" t="str">
        <f>IF(ISNUMBER('Water Data'!L153),IF('Water Data'!L153=-999,"NA",IF('Water Data'!L153&lt;1, "&lt;1", IF('Water Data'!L153&gt;99, "&gt;99", 'Water Data'!L153))),"-")</f>
        <v>-</v>
      </c>
      <c r="M155" s="36" t="str">
        <f>IF(ISNUMBER('Water Data'!M153),IF('Water Data'!M153=-999,"NA",IF('Water Data'!M153&lt;1, "&lt;1", IF('Water Data'!M153&gt;99, "&gt;99", 'Water Data'!M153))),"-")</f>
        <v>-</v>
      </c>
      <c r="N155" s="36" t="str">
        <f>IF(ISNUMBER('Water Data'!N153),IF('Water Data'!N153=-999,"NA",IF('Water Data'!N153&lt;1, "&lt;1", IF('Water Data'!N153&gt;99, "&gt;99", 'Water Data'!N153))),"-")</f>
        <v>-</v>
      </c>
      <c r="O155" s="36" t="str">
        <f>IF(ISNUMBER('Water Data'!O153),IF('Water Data'!O153=-999,"NA",IF('Water Data'!O153&lt;1, "&lt;1", IF('Water Data'!O153&gt;99, "&gt;99", 'Water Data'!O153))),"-")</f>
        <v>-</v>
      </c>
      <c r="P155" s="36" t="str">
        <f>IF(ISNUMBER('Water Data'!P153),IF('Water Data'!P153=-999,"NA",IF('Water Data'!P153&lt;1, "&lt;1", IF('Water Data'!P153&gt;99, "&gt;99", 'Water Data'!P153))),"-")</f>
        <v>-</v>
      </c>
      <c r="Q155" s="36">
        <f>IF(ISNUMBER('Water Data'!Q153),IF('Water Data'!Q153=-999,"NA",IF('Water Data'!Q153&lt;1, "&lt;1", IF('Water Data'!Q153&gt;99, "&gt;99", 'Water Data'!Q153))),"-")</f>
        <v>36.567333221435547</v>
      </c>
      <c r="R155" s="36">
        <f>IF(ISNUMBER('Water Data'!R153),IF('Water Data'!R153=-999,"NA",IF('Water Data'!R153&lt;1, "&lt;1", IF('Water Data'!R153&gt;99, "&gt;99", 'Water Data'!R153))),"-")</f>
        <v>8.8258743286132813</v>
      </c>
      <c r="S155" s="36">
        <f>IF(ISNUMBER('Water Data'!S153),IF('Water Data'!S153=-999,"NA",IF('Water Data'!S153&lt;1, "&lt;1", IF('Water Data'!S153&gt;99, "&gt;99", 'Water Data'!S153))),"-")</f>
        <v>54.606792449951172</v>
      </c>
      <c r="T155" s="36">
        <f>IF(ISNUMBER('Water Data'!T153),IF('Water Data'!T153=-999,"NA",IF('Water Data'!T153&lt;1, "&lt;1", IF('Water Data'!T153&gt;99, "&gt;99", 'Water Data'!T153))),"-")</f>
        <v>50.036685943603516</v>
      </c>
      <c r="U155" s="36">
        <f>IF(ISNUMBER('Water Data'!U153),IF('Water Data'!U153=-999,"NA",IF('Water Data'!U153&lt;1, "&lt;1", IF('Water Data'!U153&gt;99, "&gt;99", 'Water Data'!U153))),"-")</f>
        <v>6.1355743408203125</v>
      </c>
      <c r="V155" s="36">
        <f>IF(ISNUMBER('Water Data'!V153),IF('Water Data'!V153=-999,"NA",IF('Water Data'!V153&lt;1, "&lt;1", IF('Water Data'!V153&gt;99, "&gt;99", 'Water Data'!V153))),"-")</f>
        <v>43.827739715576172</v>
      </c>
      <c r="W155" s="36">
        <f>IF(ISNUMBER('Water Data'!W153),IF('Water Data'!W153=-999,"NA",IF('Water Data'!W153&lt;1, "&lt;1", IF('Water Data'!W153&gt;99, "&gt;99", 'Water Data'!W153))),"-")</f>
        <v>68.040916442871094</v>
      </c>
      <c r="X155" s="36">
        <f>IF(ISNUMBER('Water Data'!X153),IF('Water Data'!X153=-999,"NA",IF('Water Data'!X153&lt;1, "&lt;1", IF('Water Data'!X153&gt;99, "&gt;99", 'Water Data'!X153))),"-")</f>
        <v>18.902053833007813</v>
      </c>
      <c r="Y155" s="36">
        <f>IF(ISNUMBER('Water Data'!Y153),IF('Water Data'!Y153=-999,"NA",IF('Water Data'!Y153&lt;1, "&lt;1", IF('Water Data'!Y153&gt;99, "&gt;99", 'Water Data'!Y153))),"-")</f>
        <v>13.057033538818359</v>
      </c>
      <c r="Z155" s="5"/>
    </row>
    <row r="156" s="2" customFormat="true" hidden="true" x14ac:dyDescent="0.25">
      <c r="A156" s="37" t="str">
        <f>'Water Data'!A154</f>
        <v>Oceania</v>
      </c>
      <c r="B156" s="5">
        <f>'Water Data'!B154</f>
        <v>2020</v>
      </c>
      <c r="C156" s="48">
        <f>'Water Data'!C154</f>
        <v>4365.3819999999996</v>
      </c>
      <c r="D156" s="8">
        <f>IF(ISNUMBER('Water Data'!D154),'Water Data'!D154,"-")</f>
        <v>22.2642822265625</v>
      </c>
      <c r="E156" s="8">
        <f>IF(ISNUMBER('Water Data'!E154),'Water Data'!E154,"-")</f>
        <v>24.642242431640625</v>
      </c>
      <c r="F156" s="8">
        <f>IF(ISNUMBER('Water Data'!F154),'Water Data'!F154,"-")</f>
        <v>38.633113861083984</v>
      </c>
      <c r="G156" s="8">
        <f>IF(ISNUMBER('Water Data'!G154),'Water Data'!G154,"-")</f>
        <v>36.724620819091797</v>
      </c>
      <c r="H156" s="36">
        <f>IF(ISNUMBER('Water Data'!H154),IF('Water Data'!H154=-999,"NA",IF('Water Data'!H154&lt;1, "&lt;1", IF('Water Data'!H154&gt;99, "&gt;99", 'Water Data'!H154))),"-")</f>
        <v>50.820869445800781</v>
      </c>
      <c r="I156" s="36">
        <f>IF(ISNUMBER('Water Data'!I154),IF('Water Data'!I154=-999,"NA",IF('Water Data'!I154&lt;1, "&lt;1", IF('Water Data'!I154&gt;99, "&gt;99", 'Water Data'!I154))),"-")</f>
        <v>6.2887954711914063</v>
      </c>
      <c r="J156" s="36">
        <f>IF(ISNUMBER('Water Data'!J154),IF('Water Data'!J154=-999,"NA",IF('Water Data'!J154&lt;1, "&lt;1", IF('Water Data'!J154&gt;99, "&gt;99", 'Water Data'!J154))),"-")</f>
        <v>42.890335083007813</v>
      </c>
      <c r="K156" s="36" t="str">
        <f>IF(ISNUMBER('Water Data'!K154),IF('Water Data'!K154=-999,"NA",IF('Water Data'!K154&lt;1, "&lt;1", IF('Water Data'!K154&gt;99, "&gt;99", 'Water Data'!K154))),"-")</f>
        <v>-</v>
      </c>
      <c r="L156" s="36" t="str">
        <f>IF(ISNUMBER('Water Data'!L154),IF('Water Data'!L154=-999,"NA",IF('Water Data'!L154&lt;1, "&lt;1", IF('Water Data'!L154&gt;99, "&gt;99", 'Water Data'!L154))),"-")</f>
        <v>-</v>
      </c>
      <c r="M156" s="36" t="str">
        <f>IF(ISNUMBER('Water Data'!M154),IF('Water Data'!M154=-999,"NA",IF('Water Data'!M154&lt;1, "&lt;1", IF('Water Data'!M154&gt;99, "&gt;99", 'Water Data'!M154))),"-")</f>
        <v>-</v>
      </c>
      <c r="N156" s="36" t="str">
        <f>IF(ISNUMBER('Water Data'!N154),IF('Water Data'!N154=-999,"NA",IF('Water Data'!N154&lt;1, "&lt;1", IF('Water Data'!N154&gt;99, "&gt;99", 'Water Data'!N154))),"-")</f>
        <v>-</v>
      </c>
      <c r="O156" s="36" t="str">
        <f>IF(ISNUMBER('Water Data'!O154),IF('Water Data'!O154=-999,"NA",IF('Water Data'!O154&lt;1, "&lt;1", IF('Water Data'!O154&gt;99, "&gt;99", 'Water Data'!O154))),"-")</f>
        <v>-</v>
      </c>
      <c r="P156" s="36" t="str">
        <f>IF(ISNUMBER('Water Data'!P154),IF('Water Data'!P154=-999,"NA",IF('Water Data'!P154&lt;1, "&lt;1", IF('Water Data'!P154&gt;99, "&gt;99", 'Water Data'!P154))),"-")</f>
        <v>-</v>
      </c>
      <c r="Q156" s="36">
        <f>IF(ISNUMBER('Water Data'!Q154),IF('Water Data'!Q154=-999,"NA",IF('Water Data'!Q154&lt;1, "&lt;1", IF('Water Data'!Q154&gt;99, "&gt;99", 'Water Data'!Q154))),"-")</f>
        <v>36.540969848632813</v>
      </c>
      <c r="R156" s="36">
        <f>IF(ISNUMBER('Water Data'!R154),IF('Water Data'!R154=-999,"NA",IF('Water Data'!R154&lt;1, "&lt;1", IF('Water Data'!R154&gt;99, "&gt;99", 'Water Data'!R154))),"-")</f>
        <v>8.7930450439453125</v>
      </c>
      <c r="S156" s="36">
        <f>IF(ISNUMBER('Water Data'!S154),IF('Water Data'!S154=-999,"NA",IF('Water Data'!S154&lt;1, "&lt;1", IF('Water Data'!S154&gt;99, "&gt;99", 'Water Data'!S154))),"-")</f>
        <v>54.665985107421875</v>
      </c>
      <c r="T156" s="36">
        <f>IF(ISNUMBER('Water Data'!T154),IF('Water Data'!T154=-999,"NA",IF('Water Data'!T154&lt;1, "&lt;1", IF('Water Data'!T154&gt;99, "&gt;99", 'Water Data'!T154))),"-")</f>
        <v>50.560783386230469</v>
      </c>
      <c r="U156" s="36">
        <f>IF(ISNUMBER('Water Data'!U154),IF('Water Data'!U154=-999,"NA",IF('Water Data'!U154&lt;1, "&lt;1", IF('Water Data'!U154&gt;99, "&gt;99", 'Water Data'!U154))),"-")</f>
        <v>6.1160430908203125</v>
      </c>
      <c r="V156" s="36">
        <f>IF(ISNUMBER('Water Data'!V154),IF('Water Data'!V154=-999,"NA",IF('Water Data'!V154&lt;1, "&lt;1", IF('Water Data'!V154&gt;99, "&gt;99", 'Water Data'!V154))),"-")</f>
        <v>43.323169708251953</v>
      </c>
      <c r="W156" s="36">
        <f>IF(ISNUMBER('Water Data'!W154),IF('Water Data'!W154=-999,"NA",IF('Water Data'!W154&lt;1, "&lt;1", IF('Water Data'!W154&gt;99, "&gt;99", 'Water Data'!W154))),"-")</f>
        <v>68.049468994140625</v>
      </c>
      <c r="X156" s="36">
        <f>IF(ISNUMBER('Water Data'!X154),IF('Water Data'!X154=-999,"NA",IF('Water Data'!X154&lt;1, "&lt;1", IF('Water Data'!X154&gt;99, "&gt;99", 'Water Data'!X154))),"-")</f>
        <v>18.852272033691406</v>
      </c>
      <c r="Y156" s="36">
        <f>IF(ISNUMBER('Water Data'!Y154),IF('Water Data'!Y154=-999,"NA",IF('Water Data'!Y154&lt;1, "&lt;1", IF('Water Data'!Y154&gt;99, "&gt;99", 'Water Data'!Y154))),"-")</f>
        <v>13.09825611114502</v>
      </c>
      <c r="Z156" s="5"/>
    </row>
    <row r="157" s="2" customFormat="true" x14ac:dyDescent="0.25">
      <c r="A157" s="37" t="str">
        <f>'Water Data'!A155</f>
        <v>Oceania</v>
      </c>
      <c r="B157" s="5">
        <f>'Water Data'!B155</f>
        <v>2021</v>
      </c>
      <c r="C157" s="48">
        <f>'Water Data'!C155</f>
        <v>4748.9560000000001</v>
      </c>
      <c r="D157" s="8">
        <f>IF(ISNUMBER('Water Data'!D155),'Water Data'!D155,"-")</f>
        <v>21.915868759155273</v>
      </c>
      <c r="E157" s="8">
        <f>IF(ISNUMBER('Water Data'!E155),'Water Data'!E155,"-")</f>
        <v>25.255128860473633</v>
      </c>
      <c r="F157" s="8">
        <f>IF(ISNUMBER('Water Data'!F155),'Water Data'!F155,"-")</f>
        <v>40.483444213867188</v>
      </c>
      <c r="G157" s="8">
        <f>IF(ISNUMBER('Water Data'!G155),'Water Data'!G155,"-")</f>
        <v>34.261447906494141</v>
      </c>
      <c r="H157" s="36">
        <f>IF(ISNUMBER('Water Data'!H155),IF('Water Data'!H155=-999,"NA",IF('Water Data'!H155&lt;1, "&lt;1", IF('Water Data'!H155&gt;99, "&gt;99", 'Water Data'!H155))),"-")</f>
        <v>50.51641845703125</v>
      </c>
      <c r="I157" s="36">
        <f>IF(ISNUMBER('Water Data'!I155),IF('Water Data'!I155=-999,"NA",IF('Water Data'!I155&lt;1, "&lt;1", IF('Water Data'!I155&gt;99, "&gt;99", 'Water Data'!I155))),"-")</f>
        <v>6.138275146484375</v>
      </c>
      <c r="J157" s="36">
        <f>IF(ISNUMBER('Water Data'!J155),IF('Water Data'!J155=-999,"NA",IF('Water Data'!J155&lt;1, "&lt;1", IF('Water Data'!J155&gt;99, "&gt;99", 'Water Data'!J155))),"-")</f>
        <v>43.345310211181641</v>
      </c>
      <c r="K157" s="36" t="str">
        <f>IF(ISNUMBER('Water Data'!K155),IF('Water Data'!K155=-999,"NA",IF('Water Data'!K155&lt;1, "&lt;1", IF('Water Data'!K155&gt;99, "&gt;99", 'Water Data'!K155))),"-")</f>
        <v>-</v>
      </c>
      <c r="L157" s="36" t="str">
        <f>IF(ISNUMBER('Water Data'!L155),IF('Water Data'!L155=-999,"NA",IF('Water Data'!L155&lt;1, "&lt;1", IF('Water Data'!L155&gt;99, "&gt;99", 'Water Data'!L155))),"-")</f>
        <v>-</v>
      </c>
      <c r="M157" s="36" t="str">
        <f>IF(ISNUMBER('Water Data'!M155),IF('Water Data'!M155=-999,"NA",IF('Water Data'!M155&lt;1, "&lt;1", IF('Water Data'!M155&gt;99, "&gt;99", 'Water Data'!M155))),"-")</f>
        <v>-</v>
      </c>
      <c r="N157" s="36" t="str">
        <f>IF(ISNUMBER('Water Data'!N155),IF('Water Data'!N155=-999,"NA",IF('Water Data'!N155&lt;1, "&lt;1", IF('Water Data'!N155&gt;99, "&gt;99", 'Water Data'!N155))),"-")</f>
        <v>-</v>
      </c>
      <c r="O157" s="36" t="str">
        <f>IF(ISNUMBER('Water Data'!O155),IF('Water Data'!O155=-999,"NA",IF('Water Data'!O155&lt;1, "&lt;1", IF('Water Data'!O155&gt;99, "&gt;99", 'Water Data'!O155))),"-")</f>
        <v>-</v>
      </c>
      <c r="P157" s="36" t="str">
        <f>IF(ISNUMBER('Water Data'!P155),IF('Water Data'!P155=-999,"NA",IF('Water Data'!P155&lt;1, "&lt;1", IF('Water Data'!P155&gt;99, "&gt;99", 'Water Data'!P155))),"-")</f>
        <v>-</v>
      </c>
      <c r="Q157" s="36">
        <f>IF(ISNUMBER('Water Data'!Q155),IF('Water Data'!Q155=-999,"NA",IF('Water Data'!Q155&lt;1, "&lt;1", IF('Water Data'!Q155&gt;99, "&gt;99", 'Water Data'!Q155))),"-")</f>
        <v>36.268402099609375</v>
      </c>
      <c r="R157" s="36">
        <f>IF(ISNUMBER('Water Data'!R155),IF('Water Data'!R155=-999,"NA",IF('Water Data'!R155&lt;1, "&lt;1", IF('Water Data'!R155&gt;99, "&gt;99", 'Water Data'!R155))),"-")</f>
        <v>8.7086715698242188</v>
      </c>
      <c r="S157" s="36">
        <f>IF(ISNUMBER('Water Data'!S155),IF('Water Data'!S155=-999,"NA",IF('Water Data'!S155&lt;1, "&lt;1", IF('Water Data'!S155&gt;99, "&gt;99", 'Water Data'!S155))),"-")</f>
        <v>55.022926330566406</v>
      </c>
      <c r="T157" s="36">
        <f>IF(ISNUMBER('Water Data'!T155),IF('Water Data'!T155=-999,"NA",IF('Water Data'!T155&lt;1, "&lt;1", IF('Water Data'!T155&gt;99, "&gt;99", 'Water Data'!T155))),"-")</f>
        <v>49.943172454833984</v>
      </c>
      <c r="U157" s="36">
        <f>IF(ISNUMBER('Water Data'!U155),IF('Water Data'!U155=-999,"NA",IF('Water Data'!U155&lt;1, "&lt;1", IF('Water Data'!U155&gt;99, "&gt;99", 'Water Data'!U155))),"-")</f>
        <v>6.213958740234375</v>
      </c>
      <c r="V157" s="36">
        <f>IF(ISNUMBER('Water Data'!V155),IF('Water Data'!V155=-999,"NA",IF('Water Data'!V155&lt;1, "&lt;1", IF('Water Data'!V155&gt;99, "&gt;99", 'Water Data'!V155))),"-")</f>
        <v>43.842868804931641</v>
      </c>
      <c r="W157" s="36">
        <f>IF(ISNUMBER('Water Data'!W155),IF('Water Data'!W155=-999,"NA",IF('Water Data'!W155&lt;1, "&lt;1", IF('Water Data'!W155&gt;99, "&gt;99", 'Water Data'!W155))),"-")</f>
        <v>68.036170959472656</v>
      </c>
      <c r="X157" s="36">
        <f>IF(ISNUMBER('Water Data'!X155),IF('Water Data'!X155=-999,"NA",IF('Water Data'!X155&lt;1, "&lt;1", IF('Water Data'!X155&gt;99, "&gt;99", 'Water Data'!X155))),"-")</f>
        <v>18.817390441894531</v>
      </c>
      <c r="Y157" s="36">
        <f>IF(ISNUMBER('Water Data'!Y155),IF('Water Data'!Y155=-999,"NA",IF('Water Data'!Y155&lt;1, "&lt;1", IF('Water Data'!Y155&gt;99, "&gt;99", 'Water Data'!Y155))),"-")</f>
        <v>13.146441459655762</v>
      </c>
      <c r="Z157" s="39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</row>
    <row r="158" s="2" customFormat="true" hidden="true" x14ac:dyDescent="0.25">
      <c r="A158" s="37" t="str">
        <f>'Water Data'!A156</f>
        <v>Sub-Saharan Africa</v>
      </c>
      <c r="B158" s="5">
        <f>'Water Data'!B156</f>
        <v>2000</v>
      </c>
      <c r="C158" s="48">
        <f>'Water Data'!C156</f>
        <v>243731.17499999999</v>
      </c>
      <c r="D158" s="8">
        <f>IF(ISNUMBER('Water Data'!D156),'Water Data'!D156,"-")</f>
        <v>31.126029968261719</v>
      </c>
      <c r="E158" s="8">
        <f>IF(ISNUMBER('Water Data'!E156),'Water Data'!E156,"-")</f>
        <v>20.511222839355469</v>
      </c>
      <c r="F158" s="8">
        <f>IF(ISNUMBER('Water Data'!F156),'Water Data'!F156,"-")</f>
        <v>43.172077178955078</v>
      </c>
      <c r="G158" s="8">
        <f>IF(ISNUMBER('Water Data'!G156),'Water Data'!G156,"-")</f>
        <v>36.316699981689453</v>
      </c>
      <c r="H158" s="36" t="str">
        <f>IF(ISNUMBER('Water Data'!H156),IF('Water Data'!H156=-999,"NA",IF('Water Data'!H156&lt;1, "&lt;1", IF('Water Data'!H156&gt;99, "&gt;99", 'Water Data'!H156))),"-")</f>
        <v>-</v>
      </c>
      <c r="I158" s="36" t="str">
        <f>IF(ISNUMBER('Water Data'!I156),IF('Water Data'!I156=-999,"NA",IF('Water Data'!I156&lt;1, "&lt;1", IF('Water Data'!I156&gt;99, "&gt;99", 'Water Data'!I156))),"-")</f>
        <v>-</v>
      </c>
      <c r="J158" s="36" t="str">
        <f>IF(ISNUMBER('Water Data'!J156),IF('Water Data'!J156=-999,"NA",IF('Water Data'!J156&lt;1, "&lt;1", IF('Water Data'!J156&gt;99, "&gt;99", 'Water Data'!J156))),"-")</f>
        <v>-</v>
      </c>
      <c r="K158" s="36" t="str">
        <f>IF(ISNUMBER('Water Data'!K156),IF('Water Data'!K156=-999,"NA",IF('Water Data'!K156&lt;1, "&lt;1", IF('Water Data'!K156&gt;99, "&gt;99", 'Water Data'!K156))),"-")</f>
        <v>-</v>
      </c>
      <c r="L158" s="36" t="str">
        <f>IF(ISNUMBER('Water Data'!L156),IF('Water Data'!L156=-999,"NA",IF('Water Data'!L156&lt;1, "&lt;1", IF('Water Data'!L156&gt;99, "&gt;99", 'Water Data'!L156))),"-")</f>
        <v>-</v>
      </c>
      <c r="M158" s="36" t="str">
        <f>IF(ISNUMBER('Water Data'!M156),IF('Water Data'!M156=-999,"NA",IF('Water Data'!M156&lt;1, "&lt;1", IF('Water Data'!M156&gt;99, "&gt;99", 'Water Data'!M156))),"-")</f>
        <v>-</v>
      </c>
      <c r="N158" s="36" t="str">
        <f>IF(ISNUMBER('Water Data'!N156),IF('Water Data'!N156=-999,"NA",IF('Water Data'!N156&lt;1, "&lt;1", IF('Water Data'!N156&gt;99, "&gt;99", 'Water Data'!N156))),"-")</f>
        <v>-</v>
      </c>
      <c r="O158" s="36" t="str">
        <f>IF(ISNUMBER('Water Data'!O156),IF('Water Data'!O156=-999,"NA",IF('Water Data'!O156&lt;1, "&lt;1", IF('Water Data'!O156&gt;99, "&gt;99", 'Water Data'!O156))),"-")</f>
        <v>-</v>
      </c>
      <c r="P158" s="36" t="str">
        <f>IF(ISNUMBER('Water Data'!P156),IF('Water Data'!P156=-999,"NA",IF('Water Data'!P156&lt;1, "&lt;1", IF('Water Data'!P156&gt;99, "&gt;99", 'Water Data'!P156))),"-")</f>
        <v>-</v>
      </c>
      <c r="Q158" s="36" t="str">
        <f>IF(ISNUMBER('Water Data'!Q156),IF('Water Data'!Q156=-999,"NA",IF('Water Data'!Q156&lt;1, "&lt;1", IF('Water Data'!Q156&gt;99, "&gt;99", 'Water Data'!Q156))),"-")</f>
        <v>-</v>
      </c>
      <c r="R158" s="36" t="str">
        <f>IF(ISNUMBER('Water Data'!R156),IF('Water Data'!R156=-999,"NA",IF('Water Data'!R156&lt;1, "&lt;1", IF('Water Data'!R156&gt;99, "&gt;99", 'Water Data'!R156))),"-")</f>
        <v>-</v>
      </c>
      <c r="S158" s="36" t="str">
        <f>IF(ISNUMBER('Water Data'!S156),IF('Water Data'!S156=-999,"NA",IF('Water Data'!S156&lt;1, "&lt;1", IF('Water Data'!S156&gt;99, "&gt;99", 'Water Data'!S156))),"-")</f>
        <v>-</v>
      </c>
      <c r="T158" s="36" t="str">
        <f>IF(ISNUMBER('Water Data'!T156),IF('Water Data'!T156=-999,"NA",IF('Water Data'!T156&lt;1, "&lt;1", IF('Water Data'!T156&gt;99, "&gt;99", 'Water Data'!T156))),"-")</f>
        <v>-</v>
      </c>
      <c r="U158" s="36" t="str">
        <f>IF(ISNUMBER('Water Data'!U156),IF('Water Data'!U156=-999,"NA",IF('Water Data'!U156&lt;1, "&lt;1", IF('Water Data'!U156&gt;99, "&gt;99", 'Water Data'!U156))),"-")</f>
        <v>-</v>
      </c>
      <c r="V158" s="36" t="str">
        <f>IF(ISNUMBER('Water Data'!V156),IF('Water Data'!V156=-999,"NA",IF('Water Data'!V156&lt;1, "&lt;1", IF('Water Data'!V156&gt;99, "&gt;99", 'Water Data'!V156))),"-")</f>
        <v>-</v>
      </c>
      <c r="W158" s="36" t="str">
        <f>IF(ISNUMBER('Water Data'!W156),IF('Water Data'!W156=-999,"NA",IF('Water Data'!W156&lt;1, "&lt;1", IF('Water Data'!W156&gt;99, "&gt;99", 'Water Data'!W156))),"-")</f>
        <v>-</v>
      </c>
      <c r="X158" s="36" t="str">
        <f>IF(ISNUMBER('Water Data'!X156),IF('Water Data'!X156=-999,"NA",IF('Water Data'!X156&lt;1, "&lt;1", IF('Water Data'!X156&gt;99, "&gt;99", 'Water Data'!X156))),"-")</f>
        <v>-</v>
      </c>
      <c r="Y158" s="36" t="str">
        <f>IF(ISNUMBER('Water Data'!Y156),IF('Water Data'!Y156=-999,"NA",IF('Water Data'!Y156&lt;1, "&lt;1", IF('Water Data'!Y156&gt;99, "&gt;99", 'Water Data'!Y156))),"-")</f>
        <v>-</v>
      </c>
      <c r="Z158" s="5"/>
    </row>
    <row r="159" s="2" customFormat="true" hidden="true" x14ac:dyDescent="0.25">
      <c r="A159" s="37" t="str">
        <f>'Water Data'!A157</f>
        <v>Sub-Saharan Africa</v>
      </c>
      <c r="B159" s="5">
        <f>'Water Data'!B157</f>
        <v>2001</v>
      </c>
      <c r="C159" s="48">
        <f>'Water Data'!C157</f>
        <v>249496.95699999999</v>
      </c>
      <c r="D159" s="8">
        <f>IF(ISNUMBER('Water Data'!D157),'Water Data'!D157,"-")</f>
        <v>31.524663925170898</v>
      </c>
      <c r="E159" s="8">
        <f>IF(ISNUMBER('Water Data'!E157),'Water Data'!E157,"-")</f>
        <v>20.524068832397461</v>
      </c>
      <c r="F159" s="8">
        <f>IF(ISNUMBER('Water Data'!F157),'Water Data'!F157,"-")</f>
        <v>43.040714263916016</v>
      </c>
      <c r="G159" s="8">
        <f>IF(ISNUMBER('Water Data'!G157),'Water Data'!G157,"-")</f>
        <v>36.435214996337891</v>
      </c>
      <c r="H159" s="36" t="str">
        <f>IF(ISNUMBER('Water Data'!H157),IF('Water Data'!H157=-999,"NA",IF('Water Data'!H157&lt;1, "&lt;1", IF('Water Data'!H157&gt;99, "&gt;99", 'Water Data'!H157))),"-")</f>
        <v>-</v>
      </c>
      <c r="I159" s="36" t="str">
        <f>IF(ISNUMBER('Water Data'!I157),IF('Water Data'!I157=-999,"NA",IF('Water Data'!I157&lt;1, "&lt;1", IF('Water Data'!I157&gt;99, "&gt;99", 'Water Data'!I157))),"-")</f>
        <v>-</v>
      </c>
      <c r="J159" s="36" t="str">
        <f>IF(ISNUMBER('Water Data'!J157),IF('Water Data'!J157=-999,"NA",IF('Water Data'!J157&lt;1, "&lt;1", IF('Water Data'!J157&gt;99, "&gt;99", 'Water Data'!J157))),"-")</f>
        <v>-</v>
      </c>
      <c r="K159" s="36" t="str">
        <f>IF(ISNUMBER('Water Data'!K157),IF('Water Data'!K157=-999,"NA",IF('Water Data'!K157&lt;1, "&lt;1", IF('Water Data'!K157&gt;99, "&gt;99", 'Water Data'!K157))),"-")</f>
        <v>-</v>
      </c>
      <c r="L159" s="36" t="str">
        <f>IF(ISNUMBER('Water Data'!L157),IF('Water Data'!L157=-999,"NA",IF('Water Data'!L157&lt;1, "&lt;1", IF('Water Data'!L157&gt;99, "&gt;99", 'Water Data'!L157))),"-")</f>
        <v>-</v>
      </c>
      <c r="M159" s="36" t="str">
        <f>IF(ISNUMBER('Water Data'!M157),IF('Water Data'!M157=-999,"NA",IF('Water Data'!M157&lt;1, "&lt;1", IF('Water Data'!M157&gt;99, "&gt;99", 'Water Data'!M157))),"-")</f>
        <v>-</v>
      </c>
      <c r="N159" s="36" t="str">
        <f>IF(ISNUMBER('Water Data'!N157),IF('Water Data'!N157=-999,"NA",IF('Water Data'!N157&lt;1, "&lt;1", IF('Water Data'!N157&gt;99, "&gt;99", 'Water Data'!N157))),"-")</f>
        <v>-</v>
      </c>
      <c r="O159" s="36" t="str">
        <f>IF(ISNUMBER('Water Data'!O157),IF('Water Data'!O157=-999,"NA",IF('Water Data'!O157&lt;1, "&lt;1", IF('Water Data'!O157&gt;99, "&gt;99", 'Water Data'!O157))),"-")</f>
        <v>-</v>
      </c>
      <c r="P159" s="36" t="str">
        <f>IF(ISNUMBER('Water Data'!P157),IF('Water Data'!P157=-999,"NA",IF('Water Data'!P157&lt;1, "&lt;1", IF('Water Data'!P157&gt;99, "&gt;99", 'Water Data'!P157))),"-")</f>
        <v>-</v>
      </c>
      <c r="Q159" s="36" t="str">
        <f>IF(ISNUMBER('Water Data'!Q157),IF('Water Data'!Q157=-999,"NA",IF('Water Data'!Q157&lt;1, "&lt;1", IF('Water Data'!Q157&gt;99, "&gt;99", 'Water Data'!Q157))),"-")</f>
        <v>-</v>
      </c>
      <c r="R159" s="36" t="str">
        <f>IF(ISNUMBER('Water Data'!R157),IF('Water Data'!R157=-999,"NA",IF('Water Data'!R157&lt;1, "&lt;1", IF('Water Data'!R157&gt;99, "&gt;99", 'Water Data'!R157))),"-")</f>
        <v>-</v>
      </c>
      <c r="S159" s="36" t="str">
        <f>IF(ISNUMBER('Water Data'!S157),IF('Water Data'!S157=-999,"NA",IF('Water Data'!S157&lt;1, "&lt;1", IF('Water Data'!S157&gt;99, "&gt;99", 'Water Data'!S157))),"-")</f>
        <v>-</v>
      </c>
      <c r="T159" s="36" t="str">
        <f>IF(ISNUMBER('Water Data'!T157),IF('Water Data'!T157=-999,"NA",IF('Water Data'!T157&lt;1, "&lt;1", IF('Water Data'!T157&gt;99, "&gt;99", 'Water Data'!T157))),"-")</f>
        <v>-</v>
      </c>
      <c r="U159" s="36" t="str">
        <f>IF(ISNUMBER('Water Data'!U157),IF('Water Data'!U157=-999,"NA",IF('Water Data'!U157&lt;1, "&lt;1", IF('Water Data'!U157&gt;99, "&gt;99", 'Water Data'!U157))),"-")</f>
        <v>-</v>
      </c>
      <c r="V159" s="36" t="str">
        <f>IF(ISNUMBER('Water Data'!V157),IF('Water Data'!V157=-999,"NA",IF('Water Data'!V157&lt;1, "&lt;1", IF('Water Data'!V157&gt;99, "&gt;99", 'Water Data'!V157))),"-")</f>
        <v>-</v>
      </c>
      <c r="W159" s="36" t="str">
        <f>IF(ISNUMBER('Water Data'!W157),IF('Water Data'!W157=-999,"NA",IF('Water Data'!W157&lt;1, "&lt;1", IF('Water Data'!W157&gt;99, "&gt;99", 'Water Data'!W157))),"-")</f>
        <v>-</v>
      </c>
      <c r="X159" s="36" t="str">
        <f>IF(ISNUMBER('Water Data'!X157),IF('Water Data'!X157=-999,"NA",IF('Water Data'!X157&lt;1, "&lt;1", IF('Water Data'!X157&gt;99, "&gt;99", 'Water Data'!X157))),"-")</f>
        <v>-</v>
      </c>
      <c r="Y159" s="36" t="str">
        <f>IF(ISNUMBER('Water Data'!Y157),IF('Water Data'!Y157=-999,"NA",IF('Water Data'!Y157&lt;1, "&lt;1", IF('Water Data'!Y157&gt;99, "&gt;99", 'Water Data'!Y157))),"-")</f>
        <v>-</v>
      </c>
      <c r="Z159" s="5"/>
    </row>
    <row r="160" s="2" customFormat="true" hidden="true" x14ac:dyDescent="0.25">
      <c r="A160" s="37" t="str">
        <f>'Water Data'!A158</f>
        <v>Sub-Saharan Africa</v>
      </c>
      <c r="B160" s="5">
        <f>'Water Data'!B158</f>
        <v>2002</v>
      </c>
      <c r="C160" s="48">
        <f>'Water Data'!C158</f>
        <v>255561.226</v>
      </c>
      <c r="D160" s="8">
        <f>IF(ISNUMBER('Water Data'!D158),'Water Data'!D158,"-")</f>
        <v>31.942804336547852</v>
      </c>
      <c r="E160" s="8">
        <f>IF(ISNUMBER('Water Data'!E158),'Water Data'!E158,"-")</f>
        <v>20.63133430480957</v>
      </c>
      <c r="F160" s="8">
        <f>IF(ISNUMBER('Water Data'!F158),'Water Data'!F158,"-")</f>
        <v>42.973518371582031</v>
      </c>
      <c r="G160" s="8">
        <f>IF(ISNUMBER('Water Data'!G158),'Water Data'!G158,"-")</f>
        <v>36.395145416259766</v>
      </c>
      <c r="H160" s="36" t="str">
        <f>IF(ISNUMBER('Water Data'!H158),IF('Water Data'!H158=-999,"NA",IF('Water Data'!H158&lt;1, "&lt;1", IF('Water Data'!H158&gt;99, "&gt;99", 'Water Data'!H158))),"-")</f>
        <v>-</v>
      </c>
      <c r="I160" s="36" t="str">
        <f>IF(ISNUMBER('Water Data'!I158),IF('Water Data'!I158=-999,"NA",IF('Water Data'!I158&lt;1, "&lt;1", IF('Water Data'!I158&gt;99, "&gt;99", 'Water Data'!I158))),"-")</f>
        <v>-</v>
      </c>
      <c r="J160" s="36" t="str">
        <f>IF(ISNUMBER('Water Data'!J158),IF('Water Data'!J158=-999,"NA",IF('Water Data'!J158&lt;1, "&lt;1", IF('Water Data'!J158&gt;99, "&gt;99", 'Water Data'!J158))),"-")</f>
        <v>-</v>
      </c>
      <c r="K160" s="36" t="str">
        <f>IF(ISNUMBER('Water Data'!K158),IF('Water Data'!K158=-999,"NA",IF('Water Data'!K158&lt;1, "&lt;1", IF('Water Data'!K158&gt;99, "&gt;99", 'Water Data'!K158))),"-")</f>
        <v>-</v>
      </c>
      <c r="L160" s="36" t="str">
        <f>IF(ISNUMBER('Water Data'!L158),IF('Water Data'!L158=-999,"NA",IF('Water Data'!L158&lt;1, "&lt;1", IF('Water Data'!L158&gt;99, "&gt;99", 'Water Data'!L158))),"-")</f>
        <v>-</v>
      </c>
      <c r="M160" s="36" t="str">
        <f>IF(ISNUMBER('Water Data'!M158),IF('Water Data'!M158=-999,"NA",IF('Water Data'!M158&lt;1, "&lt;1", IF('Water Data'!M158&gt;99, "&gt;99", 'Water Data'!M158))),"-")</f>
        <v>-</v>
      </c>
      <c r="N160" s="36" t="str">
        <f>IF(ISNUMBER('Water Data'!N158),IF('Water Data'!N158=-999,"NA",IF('Water Data'!N158&lt;1, "&lt;1", IF('Water Data'!N158&gt;99, "&gt;99", 'Water Data'!N158))),"-")</f>
        <v>-</v>
      </c>
      <c r="O160" s="36" t="str">
        <f>IF(ISNUMBER('Water Data'!O158),IF('Water Data'!O158=-999,"NA",IF('Water Data'!O158&lt;1, "&lt;1", IF('Water Data'!O158&gt;99, "&gt;99", 'Water Data'!O158))),"-")</f>
        <v>-</v>
      </c>
      <c r="P160" s="36" t="str">
        <f>IF(ISNUMBER('Water Data'!P158),IF('Water Data'!P158=-999,"NA",IF('Water Data'!P158&lt;1, "&lt;1", IF('Water Data'!P158&gt;99, "&gt;99", 'Water Data'!P158))),"-")</f>
        <v>-</v>
      </c>
      <c r="Q160" s="36" t="str">
        <f>IF(ISNUMBER('Water Data'!Q158),IF('Water Data'!Q158=-999,"NA",IF('Water Data'!Q158&lt;1, "&lt;1", IF('Water Data'!Q158&gt;99, "&gt;99", 'Water Data'!Q158))),"-")</f>
        <v>-</v>
      </c>
      <c r="R160" s="36" t="str">
        <f>IF(ISNUMBER('Water Data'!R158),IF('Water Data'!R158=-999,"NA",IF('Water Data'!R158&lt;1, "&lt;1", IF('Water Data'!R158&gt;99, "&gt;99", 'Water Data'!R158))),"-")</f>
        <v>-</v>
      </c>
      <c r="S160" s="36" t="str">
        <f>IF(ISNUMBER('Water Data'!S158),IF('Water Data'!S158=-999,"NA",IF('Water Data'!S158&lt;1, "&lt;1", IF('Water Data'!S158&gt;99, "&gt;99", 'Water Data'!S158))),"-")</f>
        <v>-</v>
      </c>
      <c r="T160" s="36" t="str">
        <f>IF(ISNUMBER('Water Data'!T158),IF('Water Data'!T158=-999,"NA",IF('Water Data'!T158&lt;1, "&lt;1", IF('Water Data'!T158&gt;99, "&gt;99", 'Water Data'!T158))),"-")</f>
        <v>-</v>
      </c>
      <c r="U160" s="36" t="str">
        <f>IF(ISNUMBER('Water Data'!U158),IF('Water Data'!U158=-999,"NA",IF('Water Data'!U158&lt;1, "&lt;1", IF('Water Data'!U158&gt;99, "&gt;99", 'Water Data'!U158))),"-")</f>
        <v>-</v>
      </c>
      <c r="V160" s="36" t="str">
        <f>IF(ISNUMBER('Water Data'!V158),IF('Water Data'!V158=-999,"NA",IF('Water Data'!V158&lt;1, "&lt;1", IF('Water Data'!V158&gt;99, "&gt;99", 'Water Data'!V158))),"-")</f>
        <v>-</v>
      </c>
      <c r="W160" s="36" t="str">
        <f>IF(ISNUMBER('Water Data'!W158),IF('Water Data'!W158=-999,"NA",IF('Water Data'!W158&lt;1, "&lt;1", IF('Water Data'!W158&gt;99, "&gt;99", 'Water Data'!W158))),"-")</f>
        <v>-</v>
      </c>
      <c r="X160" s="36" t="str">
        <f>IF(ISNUMBER('Water Data'!X158),IF('Water Data'!X158=-999,"NA",IF('Water Data'!X158&lt;1, "&lt;1", IF('Water Data'!X158&gt;99, "&gt;99", 'Water Data'!X158))),"-")</f>
        <v>-</v>
      </c>
      <c r="Y160" s="36" t="str">
        <f>IF(ISNUMBER('Water Data'!Y158),IF('Water Data'!Y158=-999,"NA",IF('Water Data'!Y158&lt;1, "&lt;1", IF('Water Data'!Y158&gt;99, "&gt;99", 'Water Data'!Y158))),"-")</f>
        <v>-</v>
      </c>
      <c r="Z160" s="5"/>
    </row>
    <row r="161" s="2" customFormat="true" hidden="true" x14ac:dyDescent="0.25">
      <c r="A161" s="37" t="str">
        <f>'Water Data'!A159</f>
        <v>Sub-Saharan Africa</v>
      </c>
      <c r="B161" s="5">
        <f>'Water Data'!B159</f>
        <v>2003</v>
      </c>
      <c r="C161" s="48">
        <f>'Water Data'!C159</f>
        <v>261960.739</v>
      </c>
      <c r="D161" s="8">
        <f>IF(ISNUMBER('Water Data'!D159),'Water Data'!D159,"-")</f>
        <v>32.357513427734375</v>
      </c>
      <c r="E161" s="8">
        <f>IF(ISNUMBER('Water Data'!E159),'Water Data'!E159,"-")</f>
        <v>20.719793319702148</v>
      </c>
      <c r="F161" s="8">
        <f>IF(ISNUMBER('Water Data'!F159),'Water Data'!F159,"-")</f>
        <v>42.952373504638672</v>
      </c>
      <c r="G161" s="8">
        <f>IF(ISNUMBER('Water Data'!G159),'Water Data'!G159,"-")</f>
        <v>36.327831268310547</v>
      </c>
      <c r="H161" s="36" t="str">
        <f>IF(ISNUMBER('Water Data'!H159),IF('Water Data'!H159=-999,"NA",IF('Water Data'!H159&lt;1, "&lt;1", IF('Water Data'!H159&gt;99, "&gt;99", 'Water Data'!H159))),"-")</f>
        <v>-</v>
      </c>
      <c r="I161" s="36" t="str">
        <f>IF(ISNUMBER('Water Data'!I159),IF('Water Data'!I159=-999,"NA",IF('Water Data'!I159&lt;1, "&lt;1", IF('Water Data'!I159&gt;99, "&gt;99", 'Water Data'!I159))),"-")</f>
        <v>-</v>
      </c>
      <c r="J161" s="36">
        <f>IF(ISNUMBER('Water Data'!J159),IF('Water Data'!J159=-999,"NA",IF('Water Data'!J159&lt;1, "&lt;1", IF('Water Data'!J159&gt;99, "&gt;99", 'Water Data'!J159))),"-")</f>
        <v>47.356010437011719</v>
      </c>
      <c r="K161" s="36" t="str">
        <f>IF(ISNUMBER('Water Data'!K159),IF('Water Data'!K159=-999,"NA",IF('Water Data'!K159&lt;1, "&lt;1", IF('Water Data'!K159&gt;99, "&gt;99", 'Water Data'!K159))),"-")</f>
        <v>-</v>
      </c>
      <c r="L161" s="36" t="str">
        <f>IF(ISNUMBER('Water Data'!L159),IF('Water Data'!L159=-999,"NA",IF('Water Data'!L159&lt;1, "&lt;1", IF('Water Data'!L159&gt;99, "&gt;99", 'Water Data'!L159))),"-")</f>
        <v>-</v>
      </c>
      <c r="M161" s="36" t="str">
        <f>IF(ISNUMBER('Water Data'!M159),IF('Water Data'!M159=-999,"NA",IF('Water Data'!M159&lt;1, "&lt;1", IF('Water Data'!M159&gt;99, "&gt;99", 'Water Data'!M159))),"-")</f>
        <v>-</v>
      </c>
      <c r="N161" s="36" t="str">
        <f>IF(ISNUMBER('Water Data'!N159),IF('Water Data'!N159=-999,"NA",IF('Water Data'!N159&lt;1, "&lt;1", IF('Water Data'!N159&gt;99, "&gt;99", 'Water Data'!N159))),"-")</f>
        <v>-</v>
      </c>
      <c r="O161" s="36" t="str">
        <f>IF(ISNUMBER('Water Data'!O159),IF('Water Data'!O159=-999,"NA",IF('Water Data'!O159&lt;1, "&lt;1", IF('Water Data'!O159&gt;99, "&gt;99", 'Water Data'!O159))),"-")</f>
        <v>-</v>
      </c>
      <c r="P161" s="36" t="str">
        <f>IF(ISNUMBER('Water Data'!P159),IF('Water Data'!P159=-999,"NA",IF('Water Data'!P159&lt;1, "&lt;1", IF('Water Data'!P159&gt;99, "&gt;99", 'Water Data'!P159))),"-")</f>
        <v>-</v>
      </c>
      <c r="Q161" s="36" t="str">
        <f>IF(ISNUMBER('Water Data'!Q159),IF('Water Data'!Q159=-999,"NA",IF('Water Data'!Q159&lt;1, "&lt;1", IF('Water Data'!Q159&gt;99, "&gt;99", 'Water Data'!Q159))),"-")</f>
        <v>-</v>
      </c>
      <c r="R161" s="36" t="str">
        <f>IF(ISNUMBER('Water Data'!R159),IF('Water Data'!R159=-999,"NA",IF('Water Data'!R159&lt;1, "&lt;1", IF('Water Data'!R159&gt;99, "&gt;99", 'Water Data'!R159))),"-")</f>
        <v>-</v>
      </c>
      <c r="S161" s="36" t="str">
        <f>IF(ISNUMBER('Water Data'!S159),IF('Water Data'!S159=-999,"NA",IF('Water Data'!S159&lt;1, "&lt;1", IF('Water Data'!S159&gt;99, "&gt;99", 'Water Data'!S159))),"-")</f>
        <v>-</v>
      </c>
      <c r="T161" s="36" t="str">
        <f>IF(ISNUMBER('Water Data'!T159),IF('Water Data'!T159=-999,"NA",IF('Water Data'!T159&lt;1, "&lt;1", IF('Water Data'!T159&gt;99, "&gt;99", 'Water Data'!T159))),"-")</f>
        <v>-</v>
      </c>
      <c r="U161" s="36" t="str">
        <f>IF(ISNUMBER('Water Data'!U159),IF('Water Data'!U159=-999,"NA",IF('Water Data'!U159&lt;1, "&lt;1", IF('Water Data'!U159&gt;99, "&gt;99", 'Water Data'!U159))),"-")</f>
        <v>-</v>
      </c>
      <c r="V161" s="36" t="str">
        <f>IF(ISNUMBER('Water Data'!V159),IF('Water Data'!V159=-999,"NA",IF('Water Data'!V159&lt;1, "&lt;1", IF('Water Data'!V159&gt;99, "&gt;99", 'Water Data'!V159))),"-")</f>
        <v>-</v>
      </c>
      <c r="W161" s="36" t="str">
        <f>IF(ISNUMBER('Water Data'!W159),IF('Water Data'!W159=-999,"NA",IF('Water Data'!W159&lt;1, "&lt;1", IF('Water Data'!W159&gt;99, "&gt;99", 'Water Data'!W159))),"-")</f>
        <v>-</v>
      </c>
      <c r="X161" s="36" t="str">
        <f>IF(ISNUMBER('Water Data'!X159),IF('Water Data'!X159=-999,"NA",IF('Water Data'!X159&lt;1, "&lt;1", IF('Water Data'!X159&gt;99, "&gt;99", 'Water Data'!X159))),"-")</f>
        <v>-</v>
      </c>
      <c r="Y161" s="36" t="str">
        <f>IF(ISNUMBER('Water Data'!Y159),IF('Water Data'!Y159=-999,"NA",IF('Water Data'!Y159&lt;1, "&lt;1", IF('Water Data'!Y159&gt;99, "&gt;99", 'Water Data'!Y159))),"-")</f>
        <v>-</v>
      </c>
      <c r="Z161" s="5"/>
    </row>
    <row r="162" s="2" customFormat="true" hidden="true" x14ac:dyDescent="0.25">
      <c r="A162" s="37" t="str">
        <f>'Water Data'!A160</f>
        <v>Sub-Saharan Africa</v>
      </c>
      <c r="B162" s="5">
        <f>'Water Data'!B160</f>
        <v>2004</v>
      </c>
      <c r="C162" s="48">
        <f>'Water Data'!C160</f>
        <v>268708.07699999999</v>
      </c>
      <c r="D162" s="8">
        <f>IF(ISNUMBER('Water Data'!D160),'Water Data'!D160,"-")</f>
        <v>32.777042388916016</v>
      </c>
      <c r="E162" s="8">
        <f>IF(ISNUMBER('Water Data'!E160),'Water Data'!E160,"-")</f>
        <v>20.748941421508789</v>
      </c>
      <c r="F162" s="8">
        <f>IF(ISNUMBER('Water Data'!F160),'Water Data'!F160,"-")</f>
        <v>42.965278625488281</v>
      </c>
      <c r="G162" s="8">
        <f>IF(ISNUMBER('Water Data'!G160),'Water Data'!G160,"-")</f>
        <v>36.285778045654297</v>
      </c>
      <c r="H162" s="36" t="str">
        <f>IF(ISNUMBER('Water Data'!H160),IF('Water Data'!H160=-999,"NA",IF('Water Data'!H160&lt;1, "&lt;1", IF('Water Data'!H160&gt;99, "&gt;99", 'Water Data'!H160))),"-")</f>
        <v>-</v>
      </c>
      <c r="I162" s="36" t="str">
        <f>IF(ISNUMBER('Water Data'!I160),IF('Water Data'!I160=-999,"NA",IF('Water Data'!I160&lt;1, "&lt;1", IF('Water Data'!I160&gt;99, "&gt;99", 'Water Data'!I160))),"-")</f>
        <v>-</v>
      </c>
      <c r="J162" s="36">
        <f>IF(ISNUMBER('Water Data'!J160),IF('Water Data'!J160=-999,"NA",IF('Water Data'!J160&lt;1, "&lt;1", IF('Water Data'!J160&gt;99, "&gt;99", 'Water Data'!J160))),"-")</f>
        <v>51.553020477294922</v>
      </c>
      <c r="K162" s="36" t="str">
        <f>IF(ISNUMBER('Water Data'!K160),IF('Water Data'!K160=-999,"NA",IF('Water Data'!K160&lt;1, "&lt;1", IF('Water Data'!K160&gt;99, "&gt;99", 'Water Data'!K160))),"-")</f>
        <v>-</v>
      </c>
      <c r="L162" s="36" t="str">
        <f>IF(ISNUMBER('Water Data'!L160),IF('Water Data'!L160=-999,"NA",IF('Water Data'!L160&lt;1, "&lt;1", IF('Water Data'!L160&gt;99, "&gt;99", 'Water Data'!L160))),"-")</f>
        <v>-</v>
      </c>
      <c r="M162" s="36" t="str">
        <f>IF(ISNUMBER('Water Data'!M160),IF('Water Data'!M160=-999,"NA",IF('Water Data'!M160&lt;1, "&lt;1", IF('Water Data'!M160&gt;99, "&gt;99", 'Water Data'!M160))),"-")</f>
        <v>-</v>
      </c>
      <c r="N162" s="36" t="str">
        <f>IF(ISNUMBER('Water Data'!N160),IF('Water Data'!N160=-999,"NA",IF('Water Data'!N160&lt;1, "&lt;1", IF('Water Data'!N160&gt;99, "&gt;99", 'Water Data'!N160))),"-")</f>
        <v>-</v>
      </c>
      <c r="O162" s="36" t="str">
        <f>IF(ISNUMBER('Water Data'!O160),IF('Water Data'!O160=-999,"NA",IF('Water Data'!O160&lt;1, "&lt;1", IF('Water Data'!O160&gt;99, "&gt;99", 'Water Data'!O160))),"-")</f>
        <v>-</v>
      </c>
      <c r="P162" s="36" t="str">
        <f>IF(ISNUMBER('Water Data'!P160),IF('Water Data'!P160=-999,"NA",IF('Water Data'!P160&lt;1, "&lt;1", IF('Water Data'!P160&gt;99, "&gt;99", 'Water Data'!P160))),"-")</f>
        <v>-</v>
      </c>
      <c r="Q162" s="36" t="str">
        <f>IF(ISNUMBER('Water Data'!Q160),IF('Water Data'!Q160=-999,"NA",IF('Water Data'!Q160&lt;1, "&lt;1", IF('Water Data'!Q160&gt;99, "&gt;99", 'Water Data'!Q160))),"-")</f>
        <v>-</v>
      </c>
      <c r="R162" s="36" t="str">
        <f>IF(ISNUMBER('Water Data'!R160),IF('Water Data'!R160=-999,"NA",IF('Water Data'!R160&lt;1, "&lt;1", IF('Water Data'!R160&gt;99, "&gt;99", 'Water Data'!R160))),"-")</f>
        <v>-</v>
      </c>
      <c r="S162" s="36" t="str">
        <f>IF(ISNUMBER('Water Data'!S160),IF('Water Data'!S160=-999,"NA",IF('Water Data'!S160&lt;1, "&lt;1", IF('Water Data'!S160&gt;99, "&gt;99", 'Water Data'!S160))),"-")</f>
        <v>-</v>
      </c>
      <c r="T162" s="36" t="str">
        <f>IF(ISNUMBER('Water Data'!T160),IF('Water Data'!T160=-999,"NA",IF('Water Data'!T160&lt;1, "&lt;1", IF('Water Data'!T160&gt;99, "&gt;99", 'Water Data'!T160))),"-")</f>
        <v>-</v>
      </c>
      <c r="U162" s="36" t="str">
        <f>IF(ISNUMBER('Water Data'!U160),IF('Water Data'!U160=-999,"NA",IF('Water Data'!U160&lt;1, "&lt;1", IF('Water Data'!U160&gt;99, "&gt;99", 'Water Data'!U160))),"-")</f>
        <v>-</v>
      </c>
      <c r="V162" s="36">
        <f>IF(ISNUMBER('Water Data'!V160),IF('Water Data'!V160=-999,"NA",IF('Water Data'!V160&lt;1, "&lt;1", IF('Water Data'!V160&gt;99, "&gt;99", 'Water Data'!V160))),"-")</f>
        <v>58.624065399169922</v>
      </c>
      <c r="W162" s="36" t="str">
        <f>IF(ISNUMBER('Water Data'!W160),IF('Water Data'!W160=-999,"NA",IF('Water Data'!W160&lt;1, "&lt;1", IF('Water Data'!W160&gt;99, "&gt;99", 'Water Data'!W160))),"-")</f>
        <v>-</v>
      </c>
      <c r="X162" s="36" t="str">
        <f>IF(ISNUMBER('Water Data'!X160),IF('Water Data'!X160=-999,"NA",IF('Water Data'!X160&lt;1, "&lt;1", IF('Water Data'!X160&gt;99, "&gt;99", 'Water Data'!X160))),"-")</f>
        <v>-</v>
      </c>
      <c r="Y162" s="36">
        <f>IF(ISNUMBER('Water Data'!Y160),IF('Water Data'!Y160=-999,"NA",IF('Water Data'!Y160&lt;1, "&lt;1", IF('Water Data'!Y160&gt;99, "&gt;99", 'Water Data'!Y160))),"-")</f>
        <v>34.354019165039063</v>
      </c>
      <c r="Z162" s="5"/>
    </row>
    <row r="163" s="2" customFormat="true" hidden="true" x14ac:dyDescent="0.25">
      <c r="A163" s="37" t="str">
        <f>'Water Data'!A161</f>
        <v>Sub-Saharan Africa</v>
      </c>
      <c r="B163" s="5">
        <f>'Water Data'!B161</f>
        <v>2005</v>
      </c>
      <c r="C163" s="48">
        <f>'Water Data'!C161</f>
        <v>275424.68699999998</v>
      </c>
      <c r="D163" s="8">
        <f>IF(ISNUMBER('Water Data'!D161),'Water Data'!D161,"-")</f>
        <v>33.202545166015625</v>
      </c>
      <c r="E163" s="8">
        <f>IF(ISNUMBER('Water Data'!E161),'Water Data'!E161,"-")</f>
        <v>20.747795104980469</v>
      </c>
      <c r="F163" s="8">
        <f>IF(ISNUMBER('Water Data'!F161),'Water Data'!F161,"-")</f>
        <v>43.008811950683594</v>
      </c>
      <c r="G163" s="8">
        <f>IF(ISNUMBER('Water Data'!G161),'Water Data'!G161,"-")</f>
        <v>36.243389129638672</v>
      </c>
      <c r="H163" s="36" t="str">
        <f>IF(ISNUMBER('Water Data'!H161),IF('Water Data'!H161=-999,"NA",IF('Water Data'!H161&lt;1, "&lt;1", IF('Water Data'!H161&gt;99, "&gt;99", 'Water Data'!H161))),"-")</f>
        <v>-</v>
      </c>
      <c r="I163" s="36" t="str">
        <f>IF(ISNUMBER('Water Data'!I161),IF('Water Data'!I161=-999,"NA",IF('Water Data'!I161&lt;1, "&lt;1", IF('Water Data'!I161&gt;99, "&gt;99", 'Water Data'!I161))),"-")</f>
        <v>-</v>
      </c>
      <c r="J163" s="36">
        <f>IF(ISNUMBER('Water Data'!J161),IF('Water Data'!J161=-999,"NA",IF('Water Data'!J161&lt;1, "&lt;1", IF('Water Data'!J161&gt;99, "&gt;99", 'Water Data'!J161))),"-")</f>
        <v>57.369346618652344</v>
      </c>
      <c r="K163" s="36" t="str">
        <f>IF(ISNUMBER('Water Data'!K161),IF('Water Data'!K161=-999,"NA",IF('Water Data'!K161&lt;1, "&lt;1", IF('Water Data'!K161&gt;99, "&gt;99", 'Water Data'!K161))),"-")</f>
        <v>-</v>
      </c>
      <c r="L163" s="36" t="str">
        <f>IF(ISNUMBER('Water Data'!L161),IF('Water Data'!L161=-999,"NA",IF('Water Data'!L161&lt;1, "&lt;1", IF('Water Data'!L161&gt;99, "&gt;99", 'Water Data'!L161))),"-")</f>
        <v>-</v>
      </c>
      <c r="M163" s="36" t="str">
        <f>IF(ISNUMBER('Water Data'!M161),IF('Water Data'!M161=-999,"NA",IF('Water Data'!M161&lt;1, "&lt;1", IF('Water Data'!M161&gt;99, "&gt;99", 'Water Data'!M161))),"-")</f>
        <v>-</v>
      </c>
      <c r="N163" s="36" t="str">
        <f>IF(ISNUMBER('Water Data'!N161),IF('Water Data'!N161=-999,"NA",IF('Water Data'!N161&lt;1, "&lt;1", IF('Water Data'!N161&gt;99, "&gt;99", 'Water Data'!N161))),"-")</f>
        <v>-</v>
      </c>
      <c r="O163" s="36" t="str">
        <f>IF(ISNUMBER('Water Data'!O161),IF('Water Data'!O161=-999,"NA",IF('Water Data'!O161&lt;1, "&lt;1", IF('Water Data'!O161&gt;99, "&gt;99", 'Water Data'!O161))),"-")</f>
        <v>-</v>
      </c>
      <c r="P163" s="36" t="str">
        <f>IF(ISNUMBER('Water Data'!P161),IF('Water Data'!P161=-999,"NA",IF('Water Data'!P161&lt;1, "&lt;1", IF('Water Data'!P161&gt;99, "&gt;99", 'Water Data'!P161))),"-")</f>
        <v>-</v>
      </c>
      <c r="Q163" s="36" t="str">
        <f>IF(ISNUMBER('Water Data'!Q161),IF('Water Data'!Q161=-999,"NA",IF('Water Data'!Q161&lt;1, "&lt;1", IF('Water Data'!Q161&gt;99, "&gt;99", 'Water Data'!Q161))),"-")</f>
        <v>-</v>
      </c>
      <c r="R163" s="36" t="str">
        <f>IF(ISNUMBER('Water Data'!R161),IF('Water Data'!R161=-999,"NA",IF('Water Data'!R161&lt;1, "&lt;1", IF('Water Data'!R161&gt;99, "&gt;99", 'Water Data'!R161))),"-")</f>
        <v>-</v>
      </c>
      <c r="S163" s="36" t="str">
        <f>IF(ISNUMBER('Water Data'!S161),IF('Water Data'!S161=-999,"NA",IF('Water Data'!S161&lt;1, "&lt;1", IF('Water Data'!S161&gt;99, "&gt;99", 'Water Data'!S161))),"-")</f>
        <v>-</v>
      </c>
      <c r="T163" s="36" t="str">
        <f>IF(ISNUMBER('Water Data'!T161),IF('Water Data'!T161=-999,"NA",IF('Water Data'!T161&lt;1, "&lt;1", IF('Water Data'!T161&gt;99, "&gt;99", 'Water Data'!T161))),"-")</f>
        <v>-</v>
      </c>
      <c r="U163" s="36" t="str">
        <f>IF(ISNUMBER('Water Data'!U161),IF('Water Data'!U161=-999,"NA",IF('Water Data'!U161&lt;1, "&lt;1", IF('Water Data'!U161&gt;99, "&gt;99", 'Water Data'!U161))),"-")</f>
        <v>-</v>
      </c>
      <c r="V163" s="36">
        <f>IF(ISNUMBER('Water Data'!V161),IF('Water Data'!V161=-999,"NA",IF('Water Data'!V161&lt;1, "&lt;1", IF('Water Data'!V161&gt;99, "&gt;99", 'Water Data'!V161))),"-")</f>
        <v>63.007343292236328</v>
      </c>
      <c r="W163" s="36" t="str">
        <f>IF(ISNUMBER('Water Data'!W161),IF('Water Data'!W161=-999,"NA",IF('Water Data'!W161&lt;1, "&lt;1", IF('Water Data'!W161&gt;99, "&gt;99", 'Water Data'!W161))),"-")</f>
        <v>-</v>
      </c>
      <c r="X163" s="36" t="str">
        <f>IF(ISNUMBER('Water Data'!X161),IF('Water Data'!X161=-999,"NA",IF('Water Data'!X161&lt;1, "&lt;1", IF('Water Data'!X161&gt;99, "&gt;99", 'Water Data'!X161))),"-")</f>
        <v>-</v>
      </c>
      <c r="Y163" s="36">
        <f>IF(ISNUMBER('Water Data'!Y161),IF('Water Data'!Y161=-999,"NA",IF('Water Data'!Y161&lt;1, "&lt;1", IF('Water Data'!Y161&gt;99, "&gt;99", 'Water Data'!Y161))),"-")</f>
        <v>41.450485229492188</v>
      </c>
      <c r="Z163" s="5"/>
    </row>
    <row r="164" s="2" customFormat="true" hidden="true" x14ac:dyDescent="0.25">
      <c r="A164" s="37" t="str">
        <f>'Water Data'!A162</f>
        <v>Sub-Saharan Africa</v>
      </c>
      <c r="B164" s="5">
        <f>'Water Data'!B162</f>
        <v>2006</v>
      </c>
      <c r="C164" s="48">
        <f>'Water Data'!C162</f>
        <v>282212.429</v>
      </c>
      <c r="D164" s="8">
        <f>IF(ISNUMBER('Water Data'!D162),'Water Data'!D162,"-")</f>
        <v>33.630828857421875</v>
      </c>
      <c r="E164" s="8">
        <f>IF(ISNUMBER('Water Data'!E162),'Water Data'!E162,"-")</f>
        <v>20.758642196655273</v>
      </c>
      <c r="F164" s="8">
        <f>IF(ISNUMBER('Water Data'!F162),'Water Data'!F162,"-")</f>
        <v>43.048248291015625</v>
      </c>
      <c r="G164" s="8">
        <f>IF(ISNUMBER('Water Data'!G162),'Water Data'!G162,"-")</f>
        <v>36.193107604980469</v>
      </c>
      <c r="H164" s="36" t="str">
        <f>IF(ISNUMBER('Water Data'!H162),IF('Water Data'!H162=-999,"NA",IF('Water Data'!H162&lt;1, "&lt;1", IF('Water Data'!H162&gt;99, "&gt;99", 'Water Data'!H162))),"-")</f>
        <v>-</v>
      </c>
      <c r="I164" s="36" t="str">
        <f>IF(ISNUMBER('Water Data'!I162),IF('Water Data'!I162=-999,"NA",IF('Water Data'!I162&lt;1, "&lt;1", IF('Water Data'!I162&gt;99, "&gt;99", 'Water Data'!I162))),"-")</f>
        <v>-</v>
      </c>
      <c r="J164" s="36">
        <f>IF(ISNUMBER('Water Data'!J162),IF('Water Data'!J162=-999,"NA",IF('Water Data'!J162&lt;1, "&lt;1", IF('Water Data'!J162&gt;99, "&gt;99", 'Water Data'!J162))),"-")</f>
        <v>57.044269561767578</v>
      </c>
      <c r="K164" s="36" t="str">
        <f>IF(ISNUMBER('Water Data'!K162),IF('Water Data'!K162=-999,"NA",IF('Water Data'!K162&lt;1, "&lt;1", IF('Water Data'!K162&gt;99, "&gt;99", 'Water Data'!K162))),"-")</f>
        <v>-</v>
      </c>
      <c r="L164" s="36" t="str">
        <f>IF(ISNUMBER('Water Data'!L162),IF('Water Data'!L162=-999,"NA",IF('Water Data'!L162&lt;1, "&lt;1", IF('Water Data'!L162&gt;99, "&gt;99", 'Water Data'!L162))),"-")</f>
        <v>-</v>
      </c>
      <c r="M164" s="36" t="str">
        <f>IF(ISNUMBER('Water Data'!M162),IF('Water Data'!M162=-999,"NA",IF('Water Data'!M162&lt;1, "&lt;1", IF('Water Data'!M162&gt;99, "&gt;99", 'Water Data'!M162))),"-")</f>
        <v>-</v>
      </c>
      <c r="N164" s="36" t="str">
        <f>IF(ISNUMBER('Water Data'!N162),IF('Water Data'!N162=-999,"NA",IF('Water Data'!N162&lt;1, "&lt;1", IF('Water Data'!N162&gt;99, "&gt;99", 'Water Data'!N162))),"-")</f>
        <v>-</v>
      </c>
      <c r="O164" s="36" t="str">
        <f>IF(ISNUMBER('Water Data'!O162),IF('Water Data'!O162=-999,"NA",IF('Water Data'!O162&lt;1, "&lt;1", IF('Water Data'!O162&gt;99, "&gt;99", 'Water Data'!O162))),"-")</f>
        <v>-</v>
      </c>
      <c r="P164" s="36" t="str">
        <f>IF(ISNUMBER('Water Data'!P162),IF('Water Data'!P162=-999,"NA",IF('Water Data'!P162&lt;1, "&lt;1", IF('Water Data'!P162&gt;99, "&gt;99", 'Water Data'!P162))),"-")</f>
        <v>-</v>
      </c>
      <c r="Q164" s="36" t="str">
        <f>IF(ISNUMBER('Water Data'!Q162),IF('Water Data'!Q162=-999,"NA",IF('Water Data'!Q162&lt;1, "&lt;1", IF('Water Data'!Q162&gt;99, "&gt;99", 'Water Data'!Q162))),"-")</f>
        <v>-</v>
      </c>
      <c r="R164" s="36" t="str">
        <f>IF(ISNUMBER('Water Data'!R162),IF('Water Data'!R162=-999,"NA",IF('Water Data'!R162&lt;1, "&lt;1", IF('Water Data'!R162&gt;99, "&gt;99", 'Water Data'!R162))),"-")</f>
        <v>-</v>
      </c>
      <c r="S164" s="36" t="str">
        <f>IF(ISNUMBER('Water Data'!S162),IF('Water Data'!S162=-999,"NA",IF('Water Data'!S162&lt;1, "&lt;1", IF('Water Data'!S162&gt;99, "&gt;99", 'Water Data'!S162))),"-")</f>
        <v>-</v>
      </c>
      <c r="T164" s="36" t="str">
        <f>IF(ISNUMBER('Water Data'!T162),IF('Water Data'!T162=-999,"NA",IF('Water Data'!T162&lt;1, "&lt;1", IF('Water Data'!T162&gt;99, "&gt;99", 'Water Data'!T162))),"-")</f>
        <v>-</v>
      </c>
      <c r="U164" s="36" t="str">
        <f>IF(ISNUMBER('Water Data'!U162),IF('Water Data'!U162=-999,"NA",IF('Water Data'!U162&lt;1, "&lt;1", IF('Water Data'!U162&gt;99, "&gt;99", 'Water Data'!U162))),"-")</f>
        <v>-</v>
      </c>
      <c r="V164" s="36">
        <f>IF(ISNUMBER('Water Data'!V162),IF('Water Data'!V162=-999,"NA",IF('Water Data'!V162&lt;1, "&lt;1", IF('Water Data'!V162&gt;99, "&gt;99", 'Water Data'!V162))),"-")</f>
        <v>62.708232879638672</v>
      </c>
      <c r="W164" s="36" t="str">
        <f>IF(ISNUMBER('Water Data'!W162),IF('Water Data'!W162=-999,"NA",IF('Water Data'!W162&lt;1, "&lt;1", IF('Water Data'!W162&gt;99, "&gt;99", 'Water Data'!W162))),"-")</f>
        <v>-</v>
      </c>
      <c r="X164" s="36" t="str">
        <f>IF(ISNUMBER('Water Data'!X162),IF('Water Data'!X162=-999,"NA",IF('Water Data'!X162&lt;1, "&lt;1", IF('Water Data'!X162&gt;99, "&gt;99", 'Water Data'!X162))),"-")</f>
        <v>-</v>
      </c>
      <c r="Y164" s="36">
        <f>IF(ISNUMBER('Water Data'!Y162),IF('Water Data'!Y162=-999,"NA",IF('Water Data'!Y162&lt;1, "&lt;1", IF('Water Data'!Y162&gt;99, "&gt;99", 'Water Data'!Y162))),"-")</f>
        <v>41.478569030761719</v>
      </c>
      <c r="Z164" s="5"/>
    </row>
    <row r="165" s="2" customFormat="true" hidden="true" x14ac:dyDescent="0.25">
      <c r="A165" s="37" t="str">
        <f>'Water Data'!A163</f>
        <v>Sub-Saharan Africa</v>
      </c>
      <c r="B165" s="5">
        <f>'Water Data'!B163</f>
        <v>2007</v>
      </c>
      <c r="C165" s="48">
        <f>'Water Data'!C163</f>
        <v>288217.97399999999</v>
      </c>
      <c r="D165" s="8">
        <f>IF(ISNUMBER('Water Data'!D163),'Water Data'!D163,"-")</f>
        <v>33.946414947509766</v>
      </c>
      <c r="E165" s="8">
        <f>IF(ISNUMBER('Water Data'!E163),'Water Data'!E163,"-")</f>
        <v>20.296724319458008</v>
      </c>
      <c r="F165" s="8">
        <f>IF(ISNUMBER('Water Data'!F163),'Water Data'!F163,"-")</f>
        <v>43.690250396728516</v>
      </c>
      <c r="G165" s="8">
        <f>IF(ISNUMBER('Water Data'!G163),'Water Data'!G163,"-")</f>
        <v>36.013027191162109</v>
      </c>
      <c r="H165" s="36" t="str">
        <f>IF(ISNUMBER('Water Data'!H163),IF('Water Data'!H163=-999,"NA",IF('Water Data'!H163&lt;1, "&lt;1", IF('Water Data'!H163&gt;99, "&gt;99", 'Water Data'!H163))),"-")</f>
        <v>-</v>
      </c>
      <c r="I165" s="36" t="str">
        <f>IF(ISNUMBER('Water Data'!I163),IF('Water Data'!I163=-999,"NA",IF('Water Data'!I163&lt;1, "&lt;1", IF('Water Data'!I163&gt;99, "&gt;99", 'Water Data'!I163))),"-")</f>
        <v>-</v>
      </c>
      <c r="J165" s="36">
        <f>IF(ISNUMBER('Water Data'!J163),IF('Water Data'!J163=-999,"NA",IF('Water Data'!J163&lt;1, "&lt;1", IF('Water Data'!J163&gt;99, "&gt;99", 'Water Data'!J163))),"-")</f>
        <v>56.562107086181641</v>
      </c>
      <c r="K165" s="36" t="str">
        <f>IF(ISNUMBER('Water Data'!K163),IF('Water Data'!K163=-999,"NA",IF('Water Data'!K163&lt;1, "&lt;1", IF('Water Data'!K163&gt;99, "&gt;99", 'Water Data'!K163))),"-")</f>
        <v>-</v>
      </c>
      <c r="L165" s="36" t="str">
        <f>IF(ISNUMBER('Water Data'!L163),IF('Water Data'!L163=-999,"NA",IF('Water Data'!L163&lt;1, "&lt;1", IF('Water Data'!L163&gt;99, "&gt;99", 'Water Data'!L163))),"-")</f>
        <v>-</v>
      </c>
      <c r="M165" s="36">
        <f>IF(ISNUMBER('Water Data'!M163),IF('Water Data'!M163=-999,"NA",IF('Water Data'!M163&lt;1, "&lt;1", IF('Water Data'!M163&gt;99, "&gt;99", 'Water Data'!M163))),"-")</f>
        <v>52.943084716796875</v>
      </c>
      <c r="N165" s="36" t="str">
        <f>IF(ISNUMBER('Water Data'!N163),IF('Water Data'!N163=-999,"NA",IF('Water Data'!N163&lt;1, "&lt;1", IF('Water Data'!N163&gt;99, "&gt;99", 'Water Data'!N163))),"-")</f>
        <v>-</v>
      </c>
      <c r="O165" s="36" t="str">
        <f>IF(ISNUMBER('Water Data'!O163),IF('Water Data'!O163=-999,"NA",IF('Water Data'!O163&lt;1, "&lt;1", IF('Water Data'!O163&gt;99, "&gt;99", 'Water Data'!O163))),"-")</f>
        <v>-</v>
      </c>
      <c r="P165" s="36">
        <f>IF(ISNUMBER('Water Data'!P163),IF('Water Data'!P163=-999,"NA",IF('Water Data'!P163&lt;1, "&lt;1", IF('Water Data'!P163&gt;99, "&gt;99", 'Water Data'!P163))),"-")</f>
        <v>42.212692260742188</v>
      </c>
      <c r="Q165" s="36" t="str">
        <f>IF(ISNUMBER('Water Data'!Q163),IF('Water Data'!Q163=-999,"NA",IF('Water Data'!Q163&lt;1, "&lt;1", IF('Water Data'!Q163&gt;99, "&gt;99", 'Water Data'!Q163))),"-")</f>
        <v>-</v>
      </c>
      <c r="R165" s="36" t="str">
        <f>IF(ISNUMBER('Water Data'!R163),IF('Water Data'!R163=-999,"NA",IF('Water Data'!R163&lt;1, "&lt;1", IF('Water Data'!R163&gt;99, "&gt;99", 'Water Data'!R163))),"-")</f>
        <v>-</v>
      </c>
      <c r="S165" s="36" t="str">
        <f>IF(ISNUMBER('Water Data'!S163),IF('Water Data'!S163=-999,"NA",IF('Water Data'!S163&lt;1, "&lt;1", IF('Water Data'!S163&gt;99, "&gt;99", 'Water Data'!S163))),"-")</f>
        <v>-</v>
      </c>
      <c r="T165" s="36" t="str">
        <f>IF(ISNUMBER('Water Data'!T163),IF('Water Data'!T163=-999,"NA",IF('Water Data'!T163&lt;1, "&lt;1", IF('Water Data'!T163&gt;99, "&gt;99", 'Water Data'!T163))),"-")</f>
        <v>-</v>
      </c>
      <c r="U165" s="36" t="str">
        <f>IF(ISNUMBER('Water Data'!U163),IF('Water Data'!U163=-999,"NA",IF('Water Data'!U163&lt;1, "&lt;1", IF('Water Data'!U163&gt;99, "&gt;99", 'Water Data'!U163))),"-")</f>
        <v>-</v>
      </c>
      <c r="V165" s="36">
        <f>IF(ISNUMBER('Water Data'!V163),IF('Water Data'!V163=-999,"NA",IF('Water Data'!V163&lt;1, "&lt;1", IF('Water Data'!V163&gt;99, "&gt;99", 'Water Data'!V163))),"-")</f>
        <v>60.562580108642578</v>
      </c>
      <c r="W165" s="36" t="str">
        <f>IF(ISNUMBER('Water Data'!W163),IF('Water Data'!W163=-999,"NA",IF('Water Data'!W163&lt;1, "&lt;1", IF('Water Data'!W163&gt;99, "&gt;99", 'Water Data'!W163))),"-")</f>
        <v>-</v>
      </c>
      <c r="X165" s="36" t="str">
        <f>IF(ISNUMBER('Water Data'!X163),IF('Water Data'!X163=-999,"NA",IF('Water Data'!X163&lt;1, "&lt;1", IF('Water Data'!X163&gt;99, "&gt;99", 'Water Data'!X163))),"-")</f>
        <v>-</v>
      </c>
      <c r="Y165" s="36">
        <f>IF(ISNUMBER('Water Data'!Y163),IF('Water Data'!Y163=-999,"NA",IF('Water Data'!Y163&lt;1, "&lt;1", IF('Water Data'!Y163&gt;99, "&gt;99", 'Water Data'!Y163))),"-")</f>
        <v>41.989772796630859</v>
      </c>
      <c r="Z165" s="5"/>
    </row>
    <row r="166" s="2" customFormat="true" hidden="true" x14ac:dyDescent="0.25">
      <c r="A166" s="37" t="str">
        <f>'Water Data'!A164</f>
        <v>Sub-Saharan Africa</v>
      </c>
      <c r="B166" s="5">
        <f>'Water Data'!B164</f>
        <v>2008</v>
      </c>
      <c r="C166" s="48">
        <f>'Water Data'!C164</f>
        <v>295946.89199999999</v>
      </c>
      <c r="D166" s="8">
        <f>IF(ISNUMBER('Water Data'!D164),'Water Data'!D164,"-")</f>
        <v>34.430267333984375</v>
      </c>
      <c r="E166" s="8">
        <f>IF(ISNUMBER('Water Data'!E164),'Water Data'!E164,"-")</f>
        <v>20.303779602050781</v>
      </c>
      <c r="F166" s="8">
        <f>IF(ISNUMBER('Water Data'!F164),'Water Data'!F164,"-")</f>
        <v>43.735553741455078</v>
      </c>
      <c r="G166" s="8">
        <f>IF(ISNUMBER('Water Data'!G164),'Water Data'!G164,"-")</f>
        <v>35.960666656494141</v>
      </c>
      <c r="H166" s="36" t="str">
        <f>IF(ISNUMBER('Water Data'!H164),IF('Water Data'!H164=-999,"NA",IF('Water Data'!H164&lt;1, "&lt;1", IF('Water Data'!H164&gt;99, "&gt;99", 'Water Data'!H164))),"-")</f>
        <v>-</v>
      </c>
      <c r="I166" s="36" t="str">
        <f>IF(ISNUMBER('Water Data'!I164),IF('Water Data'!I164=-999,"NA",IF('Water Data'!I164&lt;1, "&lt;1", IF('Water Data'!I164&gt;99, "&gt;99", 'Water Data'!I164))),"-")</f>
        <v>-</v>
      </c>
      <c r="J166" s="36">
        <f>IF(ISNUMBER('Water Data'!J164),IF('Water Data'!J164=-999,"NA",IF('Water Data'!J164&lt;1, "&lt;1", IF('Water Data'!J164&gt;99, "&gt;99", 'Water Data'!J164))),"-")</f>
        <v>56.347682952880859</v>
      </c>
      <c r="K166" s="36" t="str">
        <f>IF(ISNUMBER('Water Data'!K164),IF('Water Data'!K164=-999,"NA",IF('Water Data'!K164&lt;1, "&lt;1", IF('Water Data'!K164&gt;99, "&gt;99", 'Water Data'!K164))),"-")</f>
        <v>-</v>
      </c>
      <c r="L166" s="36" t="str">
        <f>IF(ISNUMBER('Water Data'!L164),IF('Water Data'!L164=-999,"NA",IF('Water Data'!L164&lt;1, "&lt;1", IF('Water Data'!L164&gt;99, "&gt;99", 'Water Data'!L164))),"-")</f>
        <v>-</v>
      </c>
      <c r="M166" s="36">
        <f>IF(ISNUMBER('Water Data'!M164),IF('Water Data'!M164=-999,"NA",IF('Water Data'!M164&lt;1, "&lt;1", IF('Water Data'!M164&gt;99, "&gt;99", 'Water Data'!M164))),"-")</f>
        <v>50.419490814208984</v>
      </c>
      <c r="N166" s="36" t="str">
        <f>IF(ISNUMBER('Water Data'!N164),IF('Water Data'!N164=-999,"NA",IF('Water Data'!N164&lt;1, "&lt;1", IF('Water Data'!N164&gt;99, "&gt;99", 'Water Data'!N164))),"-")</f>
        <v>-</v>
      </c>
      <c r="O166" s="36" t="str">
        <f>IF(ISNUMBER('Water Data'!O164),IF('Water Data'!O164=-999,"NA",IF('Water Data'!O164&lt;1, "&lt;1", IF('Water Data'!O164&gt;99, "&gt;99", 'Water Data'!O164))),"-")</f>
        <v>-</v>
      </c>
      <c r="P166" s="36">
        <f>IF(ISNUMBER('Water Data'!P164),IF('Water Data'!P164=-999,"NA",IF('Water Data'!P164&lt;1, "&lt;1", IF('Water Data'!P164&gt;99, "&gt;99", 'Water Data'!P164))),"-")</f>
        <v>42.630275726318359</v>
      </c>
      <c r="Q166" s="36" t="str">
        <f>IF(ISNUMBER('Water Data'!Q164),IF('Water Data'!Q164=-999,"NA",IF('Water Data'!Q164&lt;1, "&lt;1", IF('Water Data'!Q164&gt;99, "&gt;99", 'Water Data'!Q164))),"-")</f>
        <v>-</v>
      </c>
      <c r="R166" s="36" t="str">
        <f>IF(ISNUMBER('Water Data'!R164),IF('Water Data'!R164=-999,"NA",IF('Water Data'!R164&lt;1, "&lt;1", IF('Water Data'!R164&gt;99, "&gt;99", 'Water Data'!R164))),"-")</f>
        <v>-</v>
      </c>
      <c r="S166" s="36" t="str">
        <f>IF(ISNUMBER('Water Data'!S164),IF('Water Data'!S164=-999,"NA",IF('Water Data'!S164&lt;1, "&lt;1", IF('Water Data'!S164&gt;99, "&gt;99", 'Water Data'!S164))),"-")</f>
        <v>-</v>
      </c>
      <c r="T166" s="36" t="str">
        <f>IF(ISNUMBER('Water Data'!T164),IF('Water Data'!T164=-999,"NA",IF('Water Data'!T164&lt;1, "&lt;1", IF('Water Data'!T164&gt;99, "&gt;99", 'Water Data'!T164))),"-")</f>
        <v>-</v>
      </c>
      <c r="U166" s="36" t="str">
        <f>IF(ISNUMBER('Water Data'!U164),IF('Water Data'!U164=-999,"NA",IF('Water Data'!U164&lt;1, "&lt;1", IF('Water Data'!U164&gt;99, "&gt;99", 'Water Data'!U164))),"-")</f>
        <v>-</v>
      </c>
      <c r="V166" s="36">
        <f>IF(ISNUMBER('Water Data'!V164),IF('Water Data'!V164=-999,"NA",IF('Water Data'!V164&lt;1, "&lt;1", IF('Water Data'!V164&gt;99, "&gt;99", 'Water Data'!V164))),"-")</f>
        <v>60.229324340820313</v>
      </c>
      <c r="W166" s="36" t="str">
        <f>IF(ISNUMBER('Water Data'!W164),IF('Water Data'!W164=-999,"NA",IF('Water Data'!W164&lt;1, "&lt;1", IF('Water Data'!W164&gt;99, "&gt;99", 'Water Data'!W164))),"-")</f>
        <v>-</v>
      </c>
      <c r="X166" s="36" t="str">
        <f>IF(ISNUMBER('Water Data'!X164),IF('Water Data'!X164=-999,"NA",IF('Water Data'!X164&lt;1, "&lt;1", IF('Water Data'!X164&gt;99, "&gt;99", 'Water Data'!X164))),"-")</f>
        <v>-</v>
      </c>
      <c r="Y166" s="36">
        <f>IF(ISNUMBER('Water Data'!Y164),IF('Water Data'!Y164=-999,"NA",IF('Water Data'!Y164&lt;1, "&lt;1", IF('Water Data'!Y164&gt;99, "&gt;99", 'Water Data'!Y164))),"-")</f>
        <v>41.948719024658203</v>
      </c>
      <c r="Z166" s="5"/>
    </row>
    <row r="167" s="2" customFormat="true" hidden="true" x14ac:dyDescent="0.25">
      <c r="A167" s="37" t="str">
        <f>'Water Data'!A165</f>
        <v>Sub-Saharan Africa</v>
      </c>
      <c r="B167" s="5">
        <f>'Water Data'!B165</f>
        <v>2009</v>
      </c>
      <c r="C167" s="48">
        <f>'Water Data'!C165</f>
        <v>303954.68900000001</v>
      </c>
      <c r="D167" s="8">
        <f>IF(ISNUMBER('Water Data'!D165),'Water Data'!D165,"-")</f>
        <v>34.926372528076172</v>
      </c>
      <c r="E167" s="8">
        <f>IF(ISNUMBER('Water Data'!E165),'Water Data'!E165,"-")</f>
        <v>20.277545928955078</v>
      </c>
      <c r="F167" s="8">
        <f>IF(ISNUMBER('Water Data'!F165),'Water Data'!F165,"-")</f>
        <v>43.783348083496094</v>
      </c>
      <c r="G167" s="8">
        <f>IF(ISNUMBER('Water Data'!G165),'Water Data'!G165,"-")</f>
        <v>35.939109802246094</v>
      </c>
      <c r="H167" s="36" t="str">
        <f>IF(ISNUMBER('Water Data'!H165),IF('Water Data'!H165=-999,"NA",IF('Water Data'!H165&lt;1, "&lt;1", IF('Water Data'!H165&gt;99, "&gt;99", 'Water Data'!H165))),"-")</f>
        <v>-</v>
      </c>
      <c r="I167" s="36" t="str">
        <f>IF(ISNUMBER('Water Data'!I165),IF('Water Data'!I165=-999,"NA",IF('Water Data'!I165&lt;1, "&lt;1", IF('Water Data'!I165&gt;99, "&gt;99", 'Water Data'!I165))),"-")</f>
        <v>-</v>
      </c>
      <c r="J167" s="36">
        <f>IF(ISNUMBER('Water Data'!J165),IF('Water Data'!J165=-999,"NA",IF('Water Data'!J165&lt;1, "&lt;1", IF('Water Data'!J165&gt;99, "&gt;99", 'Water Data'!J165))),"-")</f>
        <v>55.835845947265625</v>
      </c>
      <c r="K167" s="36" t="str">
        <f>IF(ISNUMBER('Water Data'!K165),IF('Water Data'!K165=-999,"NA",IF('Water Data'!K165&lt;1, "&lt;1", IF('Water Data'!K165&gt;99, "&gt;99", 'Water Data'!K165))),"-")</f>
        <v>-</v>
      </c>
      <c r="L167" s="36" t="str">
        <f>IF(ISNUMBER('Water Data'!L165),IF('Water Data'!L165=-999,"NA",IF('Water Data'!L165&lt;1, "&lt;1", IF('Water Data'!L165&gt;99, "&gt;99", 'Water Data'!L165))),"-")</f>
        <v>-</v>
      </c>
      <c r="M167" s="36">
        <f>IF(ISNUMBER('Water Data'!M165),IF('Water Data'!M165=-999,"NA",IF('Water Data'!M165&lt;1, "&lt;1", IF('Water Data'!M165&gt;99, "&gt;99", 'Water Data'!M165))),"-")</f>
        <v>48.359767913818359</v>
      </c>
      <c r="N167" s="36" t="str">
        <f>IF(ISNUMBER('Water Data'!N165),IF('Water Data'!N165=-999,"NA",IF('Water Data'!N165&lt;1, "&lt;1", IF('Water Data'!N165&gt;99, "&gt;99", 'Water Data'!N165))),"-")</f>
        <v>-</v>
      </c>
      <c r="O167" s="36" t="str">
        <f>IF(ISNUMBER('Water Data'!O165),IF('Water Data'!O165=-999,"NA",IF('Water Data'!O165&lt;1, "&lt;1", IF('Water Data'!O165&gt;99, "&gt;99", 'Water Data'!O165))),"-")</f>
        <v>-</v>
      </c>
      <c r="P167" s="36">
        <f>IF(ISNUMBER('Water Data'!P165),IF('Water Data'!P165=-999,"NA",IF('Water Data'!P165&lt;1, "&lt;1", IF('Water Data'!P165&gt;99, "&gt;99", 'Water Data'!P165))),"-")</f>
        <v>43.337326049804688</v>
      </c>
      <c r="Q167" s="36" t="str">
        <f>IF(ISNUMBER('Water Data'!Q165),IF('Water Data'!Q165=-999,"NA",IF('Water Data'!Q165&lt;1, "&lt;1", IF('Water Data'!Q165&gt;99, "&gt;99", 'Water Data'!Q165))),"-")</f>
        <v>-</v>
      </c>
      <c r="R167" s="36" t="str">
        <f>IF(ISNUMBER('Water Data'!R165),IF('Water Data'!R165=-999,"NA",IF('Water Data'!R165&lt;1, "&lt;1", IF('Water Data'!R165&gt;99, "&gt;99", 'Water Data'!R165))),"-")</f>
        <v>-</v>
      </c>
      <c r="S167" s="36" t="str">
        <f>IF(ISNUMBER('Water Data'!S165),IF('Water Data'!S165=-999,"NA",IF('Water Data'!S165&lt;1, "&lt;1", IF('Water Data'!S165&gt;99, "&gt;99", 'Water Data'!S165))),"-")</f>
        <v>-</v>
      </c>
      <c r="T167" s="36" t="str">
        <f>IF(ISNUMBER('Water Data'!T165),IF('Water Data'!T165=-999,"NA",IF('Water Data'!T165&lt;1, "&lt;1", IF('Water Data'!T165&gt;99, "&gt;99", 'Water Data'!T165))),"-")</f>
        <v>-</v>
      </c>
      <c r="U167" s="36" t="str">
        <f>IF(ISNUMBER('Water Data'!U165),IF('Water Data'!U165=-999,"NA",IF('Water Data'!U165&lt;1, "&lt;1", IF('Water Data'!U165&gt;99, "&gt;99", 'Water Data'!U165))),"-")</f>
        <v>-</v>
      </c>
      <c r="V167" s="36">
        <f>IF(ISNUMBER('Water Data'!V165),IF('Water Data'!V165=-999,"NA",IF('Water Data'!V165&lt;1, "&lt;1", IF('Water Data'!V165&gt;99, "&gt;99", 'Water Data'!V165))),"-")</f>
        <v>59.768699645996094</v>
      </c>
      <c r="W167" s="36" t="str">
        <f>IF(ISNUMBER('Water Data'!W165),IF('Water Data'!W165=-999,"NA",IF('Water Data'!W165&lt;1, "&lt;1", IF('Water Data'!W165&gt;99, "&gt;99", 'Water Data'!W165))),"-")</f>
        <v>-</v>
      </c>
      <c r="X167" s="36" t="str">
        <f>IF(ISNUMBER('Water Data'!X165),IF('Water Data'!X165=-999,"NA",IF('Water Data'!X165&lt;1, "&lt;1", IF('Water Data'!X165&gt;99, "&gt;99", 'Water Data'!X165))),"-")</f>
        <v>-</v>
      </c>
      <c r="Y167" s="36">
        <f>IF(ISNUMBER('Water Data'!Y165),IF('Water Data'!Y165=-999,"NA",IF('Water Data'!Y165&lt;1, "&lt;1", IF('Water Data'!Y165&gt;99, "&gt;99", 'Water Data'!Y165))),"-")</f>
        <v>41.746402740478516</v>
      </c>
      <c r="Z167" s="5"/>
    </row>
    <row r="168" s="2" customFormat="true" hidden="true" x14ac:dyDescent="0.25">
      <c r="A168" s="37" t="str">
        <f>'Water Data'!A166</f>
        <v>Sub-Saharan Africa</v>
      </c>
      <c r="B168" s="5">
        <f>'Water Data'!B166</f>
        <v>2010</v>
      </c>
      <c r="C168" s="48">
        <f>'Water Data'!C166</f>
        <v>312211.234</v>
      </c>
      <c r="D168" s="8">
        <f>IF(ISNUMBER('Water Data'!D166),'Water Data'!D166,"-")</f>
        <v>35.439258575439453</v>
      </c>
      <c r="E168" s="8">
        <f>IF(ISNUMBER('Water Data'!E166),'Water Data'!E166,"-")</f>
        <v>20.219244003295898</v>
      </c>
      <c r="F168" s="8">
        <f>IF(ISNUMBER('Water Data'!F166),'Water Data'!F166,"-")</f>
        <v>43.813056945800781</v>
      </c>
      <c r="G168" s="8">
        <f>IF(ISNUMBER('Water Data'!G166),'Water Data'!G166,"-")</f>
        <v>35.967697143554688</v>
      </c>
      <c r="H168" s="36" t="str">
        <f>IF(ISNUMBER('Water Data'!H166),IF('Water Data'!H166=-999,"NA",IF('Water Data'!H166&lt;1, "&lt;1", IF('Water Data'!H166&gt;99, "&gt;99", 'Water Data'!H166))),"-")</f>
        <v>-</v>
      </c>
      <c r="I168" s="36" t="str">
        <f>IF(ISNUMBER('Water Data'!I166),IF('Water Data'!I166=-999,"NA",IF('Water Data'!I166&lt;1, "&lt;1", IF('Water Data'!I166&gt;99, "&gt;99", 'Water Data'!I166))),"-")</f>
        <v>-</v>
      </c>
      <c r="J168" s="36">
        <f>IF(ISNUMBER('Water Data'!J166),IF('Water Data'!J166=-999,"NA",IF('Water Data'!J166&lt;1, "&lt;1", IF('Water Data'!J166&gt;99, "&gt;99", 'Water Data'!J166))),"-")</f>
        <v>53.162815093994141</v>
      </c>
      <c r="K168" s="36" t="str">
        <f>IF(ISNUMBER('Water Data'!K166),IF('Water Data'!K166=-999,"NA",IF('Water Data'!K166&lt;1, "&lt;1", IF('Water Data'!K166&gt;99, "&gt;99", 'Water Data'!K166))),"-")</f>
        <v>-</v>
      </c>
      <c r="L168" s="36" t="str">
        <f>IF(ISNUMBER('Water Data'!L166),IF('Water Data'!L166=-999,"NA",IF('Water Data'!L166&lt;1, "&lt;1", IF('Water Data'!L166&gt;99, "&gt;99", 'Water Data'!L166))),"-")</f>
        <v>-</v>
      </c>
      <c r="M168" s="36">
        <f>IF(ISNUMBER('Water Data'!M166),IF('Water Data'!M166=-999,"NA",IF('Water Data'!M166&lt;1, "&lt;1", IF('Water Data'!M166&gt;99, "&gt;99", 'Water Data'!M166))),"-")</f>
        <v>48.075099945068359</v>
      </c>
      <c r="N168" s="36" t="str">
        <f>IF(ISNUMBER('Water Data'!N166),IF('Water Data'!N166=-999,"NA",IF('Water Data'!N166&lt;1, "&lt;1", IF('Water Data'!N166&gt;99, "&gt;99", 'Water Data'!N166))),"-")</f>
        <v>-</v>
      </c>
      <c r="O168" s="36" t="str">
        <f>IF(ISNUMBER('Water Data'!O166),IF('Water Data'!O166=-999,"NA",IF('Water Data'!O166&lt;1, "&lt;1", IF('Water Data'!O166&gt;99, "&gt;99", 'Water Data'!O166))),"-")</f>
        <v>-</v>
      </c>
      <c r="P168" s="36">
        <f>IF(ISNUMBER('Water Data'!P166),IF('Water Data'!P166=-999,"NA",IF('Water Data'!P166&lt;1, "&lt;1", IF('Water Data'!P166&gt;99, "&gt;99", 'Water Data'!P166))),"-")</f>
        <v>43.721672058105469</v>
      </c>
      <c r="Q168" s="36" t="str">
        <f>IF(ISNUMBER('Water Data'!Q166),IF('Water Data'!Q166=-999,"NA",IF('Water Data'!Q166&lt;1, "&lt;1", IF('Water Data'!Q166&gt;99, "&gt;99", 'Water Data'!Q166))),"-")</f>
        <v>-</v>
      </c>
      <c r="R168" s="36" t="str">
        <f>IF(ISNUMBER('Water Data'!R166),IF('Water Data'!R166=-999,"NA",IF('Water Data'!R166&lt;1, "&lt;1", IF('Water Data'!R166&gt;99, "&gt;99", 'Water Data'!R166))),"-")</f>
        <v>-</v>
      </c>
      <c r="S168" s="36" t="str">
        <f>IF(ISNUMBER('Water Data'!S166),IF('Water Data'!S166=-999,"NA",IF('Water Data'!S166&lt;1, "&lt;1", IF('Water Data'!S166&gt;99, "&gt;99", 'Water Data'!S166))),"-")</f>
        <v>-</v>
      </c>
      <c r="T168" s="36" t="str">
        <f>IF(ISNUMBER('Water Data'!T166),IF('Water Data'!T166=-999,"NA",IF('Water Data'!T166&lt;1, "&lt;1", IF('Water Data'!T166&gt;99, "&gt;99", 'Water Data'!T166))),"-")</f>
        <v>-</v>
      </c>
      <c r="U168" s="36" t="str">
        <f>IF(ISNUMBER('Water Data'!U166),IF('Water Data'!U166=-999,"NA",IF('Water Data'!U166&lt;1, "&lt;1", IF('Water Data'!U166&gt;99, "&gt;99", 'Water Data'!U166))),"-")</f>
        <v>-</v>
      </c>
      <c r="V168" s="36">
        <f>IF(ISNUMBER('Water Data'!V166),IF('Water Data'!V166=-999,"NA",IF('Water Data'!V166&lt;1, "&lt;1", IF('Water Data'!V166&gt;99, "&gt;99", 'Water Data'!V166))),"-")</f>
        <v>57.290794372558594</v>
      </c>
      <c r="W168" s="36" t="str">
        <f>IF(ISNUMBER('Water Data'!W166),IF('Water Data'!W166=-999,"NA",IF('Water Data'!W166&lt;1, "&lt;1", IF('Water Data'!W166&gt;99, "&gt;99", 'Water Data'!W166))),"-")</f>
        <v>-</v>
      </c>
      <c r="X168" s="36" t="str">
        <f>IF(ISNUMBER('Water Data'!X166),IF('Water Data'!X166=-999,"NA",IF('Water Data'!X166&lt;1, "&lt;1", IF('Water Data'!X166&gt;99, "&gt;99", 'Water Data'!X166))),"-")</f>
        <v>-</v>
      </c>
      <c r="Y168" s="36">
        <f>IF(ISNUMBER('Water Data'!Y166),IF('Water Data'!Y166=-999,"NA",IF('Water Data'!Y166&lt;1, "&lt;1", IF('Water Data'!Y166&gt;99, "&gt;99", 'Water Data'!Y166))),"-")</f>
        <v>38.41363525390625</v>
      </c>
      <c r="Z168" s="5"/>
    </row>
    <row r="169" s="2" customFormat="true" hidden="true" x14ac:dyDescent="0.25">
      <c r="A169" s="37" t="str">
        <f>'Water Data'!A167</f>
        <v>Sub-Saharan Africa</v>
      </c>
      <c r="B169" s="5">
        <f>'Water Data'!B167</f>
        <v>2011</v>
      </c>
      <c r="C169" s="48">
        <f>'Water Data'!C167</f>
        <v>324516.36700000003</v>
      </c>
      <c r="D169" s="8">
        <f>IF(ISNUMBER('Water Data'!D167),'Water Data'!D167,"-")</f>
        <v>35.747028350830078</v>
      </c>
      <c r="E169" s="8">
        <f>IF(ISNUMBER('Water Data'!E167),'Water Data'!E167,"-")</f>
        <v>20.212427139282227</v>
      </c>
      <c r="F169" s="8">
        <f>IF(ISNUMBER('Water Data'!F167),'Water Data'!F167,"-")</f>
        <v>43.782424926757813</v>
      </c>
      <c r="G169" s="8">
        <f>IF(ISNUMBER('Water Data'!G167),'Water Data'!G167,"-")</f>
        <v>36.005146026611328</v>
      </c>
      <c r="H169" s="36" t="str">
        <f>IF(ISNUMBER('Water Data'!H167),IF('Water Data'!H167=-999,"NA",IF('Water Data'!H167&lt;1, "&lt;1", IF('Water Data'!H167&gt;99, "&gt;99", 'Water Data'!H167))),"-")</f>
        <v>-</v>
      </c>
      <c r="I169" s="36" t="str">
        <f>IF(ISNUMBER('Water Data'!I167),IF('Water Data'!I167=-999,"NA",IF('Water Data'!I167&lt;1, "&lt;1", IF('Water Data'!I167&gt;99, "&gt;99", 'Water Data'!I167))),"-")</f>
        <v>-</v>
      </c>
      <c r="J169" s="36">
        <f>IF(ISNUMBER('Water Data'!J167),IF('Water Data'!J167=-999,"NA",IF('Water Data'!J167&lt;1, "&lt;1", IF('Water Data'!J167&gt;99, "&gt;99", 'Water Data'!J167))),"-")</f>
        <v>52.158714294433594</v>
      </c>
      <c r="K169" s="36" t="str">
        <f>IF(ISNUMBER('Water Data'!K167),IF('Water Data'!K167=-999,"NA",IF('Water Data'!K167&lt;1, "&lt;1", IF('Water Data'!K167&gt;99, "&gt;99", 'Water Data'!K167))),"-")</f>
        <v>-</v>
      </c>
      <c r="L169" s="36" t="str">
        <f>IF(ISNUMBER('Water Data'!L167),IF('Water Data'!L167=-999,"NA",IF('Water Data'!L167&lt;1, "&lt;1", IF('Water Data'!L167&gt;99, "&gt;99", 'Water Data'!L167))),"-")</f>
        <v>-</v>
      </c>
      <c r="M169" s="36">
        <f>IF(ISNUMBER('Water Data'!M167),IF('Water Data'!M167=-999,"NA",IF('Water Data'!M167&lt;1, "&lt;1", IF('Water Data'!M167&gt;99, "&gt;99", 'Water Data'!M167))),"-")</f>
        <v>48.042552947998047</v>
      </c>
      <c r="N169" s="36" t="str">
        <f>IF(ISNUMBER('Water Data'!N167),IF('Water Data'!N167=-999,"NA",IF('Water Data'!N167&lt;1, "&lt;1", IF('Water Data'!N167&gt;99, "&gt;99", 'Water Data'!N167))),"-")</f>
        <v>-</v>
      </c>
      <c r="O169" s="36" t="str">
        <f>IF(ISNUMBER('Water Data'!O167),IF('Water Data'!O167=-999,"NA",IF('Water Data'!O167&lt;1, "&lt;1", IF('Water Data'!O167&gt;99, "&gt;99", 'Water Data'!O167))),"-")</f>
        <v>-</v>
      </c>
      <c r="P169" s="36">
        <f>IF(ISNUMBER('Water Data'!P167),IF('Water Data'!P167=-999,"NA",IF('Water Data'!P167&lt;1, "&lt;1", IF('Water Data'!P167&gt;99, "&gt;99", 'Water Data'!P167))),"-")</f>
        <v>42.668296813964844</v>
      </c>
      <c r="Q169" s="36" t="str">
        <f>IF(ISNUMBER('Water Data'!Q167),IF('Water Data'!Q167=-999,"NA",IF('Water Data'!Q167&lt;1, "&lt;1", IF('Water Data'!Q167&gt;99, "&gt;99", 'Water Data'!Q167))),"-")</f>
        <v>-</v>
      </c>
      <c r="R169" s="36" t="str">
        <f>IF(ISNUMBER('Water Data'!R167),IF('Water Data'!R167=-999,"NA",IF('Water Data'!R167&lt;1, "&lt;1", IF('Water Data'!R167&gt;99, "&gt;99", 'Water Data'!R167))),"-")</f>
        <v>-</v>
      </c>
      <c r="S169" s="36" t="str">
        <f>IF(ISNUMBER('Water Data'!S167),IF('Water Data'!S167=-999,"NA",IF('Water Data'!S167&lt;1, "&lt;1", IF('Water Data'!S167&gt;99, "&gt;99", 'Water Data'!S167))),"-")</f>
        <v>-</v>
      </c>
      <c r="T169" s="36" t="str">
        <f>IF(ISNUMBER('Water Data'!T167),IF('Water Data'!T167=-999,"NA",IF('Water Data'!T167&lt;1, "&lt;1", IF('Water Data'!T167&gt;99, "&gt;99", 'Water Data'!T167))),"-")</f>
        <v>-</v>
      </c>
      <c r="U169" s="36" t="str">
        <f>IF(ISNUMBER('Water Data'!U167),IF('Water Data'!U167=-999,"NA",IF('Water Data'!U167&lt;1, "&lt;1", IF('Water Data'!U167&gt;99, "&gt;99", 'Water Data'!U167))),"-")</f>
        <v>-</v>
      </c>
      <c r="V169" s="36">
        <f>IF(ISNUMBER('Water Data'!V167),IF('Water Data'!V167=-999,"NA",IF('Water Data'!V167&lt;1, "&lt;1", IF('Water Data'!V167&gt;99, "&gt;99", 'Water Data'!V167))),"-")</f>
        <v>56.555271148681641</v>
      </c>
      <c r="W169" s="36" t="str">
        <f>IF(ISNUMBER('Water Data'!W167),IF('Water Data'!W167=-999,"NA",IF('Water Data'!W167&lt;1, "&lt;1", IF('Water Data'!W167&gt;99, "&gt;99", 'Water Data'!W167))),"-")</f>
        <v>-</v>
      </c>
      <c r="X169" s="36" t="str">
        <f>IF(ISNUMBER('Water Data'!X167),IF('Water Data'!X167=-999,"NA",IF('Water Data'!X167&lt;1, "&lt;1", IF('Water Data'!X167&gt;99, "&gt;99", 'Water Data'!X167))),"-")</f>
        <v>-</v>
      </c>
      <c r="Y169" s="36">
        <f>IF(ISNUMBER('Water Data'!Y167),IF('Water Data'!Y167=-999,"NA",IF('Water Data'!Y167&lt;1, "&lt;1", IF('Water Data'!Y167&gt;99, "&gt;99", 'Water Data'!Y167))),"-")</f>
        <v>37.481731414794922</v>
      </c>
      <c r="Z169" s="5"/>
    </row>
    <row r="170" s="2" customFormat="true" hidden="true" x14ac:dyDescent="0.25">
      <c r="A170" s="37" t="str">
        <f>'Water Data'!A168</f>
        <v>Sub-Saharan Africa</v>
      </c>
      <c r="B170" s="5">
        <f>'Water Data'!B168</f>
        <v>2012</v>
      </c>
      <c r="C170" s="48">
        <f>'Water Data'!C168</f>
        <v>333408.61</v>
      </c>
      <c r="D170" s="8">
        <f>IF(ISNUMBER('Water Data'!D168),'Water Data'!D168,"-")</f>
        <v>36.2601318359375</v>
      </c>
      <c r="E170" s="8">
        <f>IF(ISNUMBER('Water Data'!E168),'Water Data'!E168,"-")</f>
        <v>20.20244026184082</v>
      </c>
      <c r="F170" s="8">
        <f>IF(ISNUMBER('Water Data'!F168),'Water Data'!F168,"-")</f>
        <v>43.804641723632813</v>
      </c>
      <c r="G170" s="8">
        <f>IF(ISNUMBER('Water Data'!G168),'Water Data'!G168,"-")</f>
        <v>35.992916107177734</v>
      </c>
      <c r="H170" s="36">
        <f>IF(ISNUMBER('Water Data'!H168),IF('Water Data'!H168=-999,"NA",IF('Water Data'!H168&lt;1, "&lt;1", IF('Water Data'!H168&gt;99, "&gt;99", 'Water Data'!H168))),"-")</f>
        <v>45.352519989013672</v>
      </c>
      <c r="I170" s="36">
        <f>IF(ISNUMBER('Water Data'!I168),IF('Water Data'!I168=-999,"NA",IF('Water Data'!I168&lt;1, "&lt;1", IF('Water Data'!I168&gt;99, "&gt;99", 'Water Data'!I168))),"-")</f>
        <v>3.2270050048828125</v>
      </c>
      <c r="J170" s="36">
        <f>IF(ISNUMBER('Water Data'!J168),IF('Water Data'!J168=-999,"NA",IF('Water Data'!J168&lt;1, "&lt;1", IF('Water Data'!J168&gt;99, "&gt;99", 'Water Data'!J168))),"-")</f>
        <v>51.420478820800781</v>
      </c>
      <c r="K170" s="36" t="str">
        <f>IF(ISNUMBER('Water Data'!K168),IF('Water Data'!K168=-999,"NA",IF('Water Data'!K168&lt;1, "&lt;1", IF('Water Data'!K168&gt;99, "&gt;99", 'Water Data'!K168))),"-")</f>
        <v>-</v>
      </c>
      <c r="L170" s="36" t="str">
        <f>IF(ISNUMBER('Water Data'!L168),IF('Water Data'!L168=-999,"NA",IF('Water Data'!L168&lt;1, "&lt;1", IF('Water Data'!L168&gt;99, "&gt;99", 'Water Data'!L168))),"-")</f>
        <v>-</v>
      </c>
      <c r="M170" s="36">
        <f>IF(ISNUMBER('Water Data'!M168),IF('Water Data'!M168=-999,"NA",IF('Water Data'!M168&lt;1, "&lt;1", IF('Water Data'!M168&gt;99, "&gt;99", 'Water Data'!M168))),"-")</f>
        <v>44.108386993408203</v>
      </c>
      <c r="N170" s="36" t="str">
        <f>IF(ISNUMBER('Water Data'!N168),IF('Water Data'!N168=-999,"NA",IF('Water Data'!N168&lt;1, "&lt;1", IF('Water Data'!N168&gt;99, "&gt;99", 'Water Data'!N168))),"-")</f>
        <v>-</v>
      </c>
      <c r="O170" s="36" t="str">
        <f>IF(ISNUMBER('Water Data'!O168),IF('Water Data'!O168=-999,"NA",IF('Water Data'!O168&lt;1, "&lt;1", IF('Water Data'!O168&gt;99, "&gt;99", 'Water Data'!O168))),"-")</f>
        <v>-</v>
      </c>
      <c r="P170" s="36">
        <f>IF(ISNUMBER('Water Data'!P168),IF('Water Data'!P168=-999,"NA",IF('Water Data'!P168&lt;1, "&lt;1", IF('Water Data'!P168&gt;99, "&gt;99", 'Water Data'!P168))),"-")</f>
        <v>42.000308990478516</v>
      </c>
      <c r="Q170" s="36" t="str">
        <f>IF(ISNUMBER('Water Data'!Q168),IF('Water Data'!Q168=-999,"NA",IF('Water Data'!Q168&lt;1, "&lt;1", IF('Water Data'!Q168&gt;99, "&gt;99", 'Water Data'!Q168))),"-")</f>
        <v>-</v>
      </c>
      <c r="R170" s="36" t="str">
        <f>IF(ISNUMBER('Water Data'!R168),IF('Water Data'!R168=-999,"NA",IF('Water Data'!R168&lt;1, "&lt;1", IF('Water Data'!R168&gt;99, "&gt;99", 'Water Data'!R168))),"-")</f>
        <v>-</v>
      </c>
      <c r="S170" s="36" t="str">
        <f>IF(ISNUMBER('Water Data'!S168),IF('Water Data'!S168=-999,"NA",IF('Water Data'!S168&lt;1, "&lt;1", IF('Water Data'!S168&gt;99, "&gt;99", 'Water Data'!S168))),"-")</f>
        <v>-</v>
      </c>
      <c r="T170" s="36">
        <f>IF(ISNUMBER('Water Data'!T168),IF('Water Data'!T168=-999,"NA",IF('Water Data'!T168&lt;1, "&lt;1", IF('Water Data'!T168&gt;99, "&gt;99", 'Water Data'!T168))),"-")</f>
        <v>39.578201293945313</v>
      </c>
      <c r="U170" s="36">
        <f>IF(ISNUMBER('Water Data'!U168),IF('Water Data'!U168=-999,"NA",IF('Water Data'!U168&lt;1, "&lt;1", IF('Water Data'!U168&gt;99, "&gt;99", 'Water Data'!U168))),"-")</f>
        <v>4.1396942138671875</v>
      </c>
      <c r="V170" s="36">
        <f>IF(ISNUMBER('Water Data'!V168),IF('Water Data'!V168=-999,"NA",IF('Water Data'!V168&lt;1, "&lt;1", IF('Water Data'!V168&gt;99, "&gt;99", 'Water Data'!V168))),"-")</f>
        <v>56.282100677490234</v>
      </c>
      <c r="W170" s="36" t="str">
        <f>IF(ISNUMBER('Water Data'!W168),IF('Water Data'!W168=-999,"NA",IF('Water Data'!W168&lt;1, "&lt;1", IF('Water Data'!W168&gt;99, "&gt;99", 'Water Data'!W168))),"-")</f>
        <v>-</v>
      </c>
      <c r="X170" s="36" t="str">
        <f>IF(ISNUMBER('Water Data'!X168),IF('Water Data'!X168=-999,"NA",IF('Water Data'!X168&lt;1, "&lt;1", IF('Water Data'!X168&gt;99, "&gt;99", 'Water Data'!X168))),"-")</f>
        <v>-</v>
      </c>
      <c r="Y170" s="36">
        <f>IF(ISNUMBER('Water Data'!Y168),IF('Water Data'!Y168=-999,"NA",IF('Water Data'!Y168&lt;1, "&lt;1", IF('Water Data'!Y168&gt;99, "&gt;99", 'Water Data'!Y168))),"-")</f>
        <v>36.459896087646484</v>
      </c>
      <c r="Z170" s="5"/>
    </row>
    <row r="171" s="2" customFormat="true" hidden="true" x14ac:dyDescent="0.25">
      <c r="A171" s="37" t="str">
        <f>'Water Data'!A169</f>
        <v>Sub-Saharan Africa</v>
      </c>
      <c r="B171" s="5">
        <f>'Water Data'!B169</f>
        <v>2013</v>
      </c>
      <c r="C171" s="48">
        <f>'Water Data'!C169</f>
        <v>342267.96299999999</v>
      </c>
      <c r="D171" s="8">
        <f>IF(ISNUMBER('Water Data'!D169),'Water Data'!D169,"-")</f>
        <v>36.763462066650391</v>
      </c>
      <c r="E171" s="8">
        <f>IF(ISNUMBER('Water Data'!E169),'Water Data'!E169,"-")</f>
        <v>20.186855316162109</v>
      </c>
      <c r="F171" s="8">
        <f>IF(ISNUMBER('Water Data'!F169),'Water Data'!F169,"-")</f>
        <v>43.887557983398438</v>
      </c>
      <c r="G171" s="8">
        <f>IF(ISNUMBER('Water Data'!G169),'Water Data'!G169,"-")</f>
        <v>35.925586700439453</v>
      </c>
      <c r="H171" s="36">
        <f>IF(ISNUMBER('Water Data'!H169),IF('Water Data'!H169=-999,"NA",IF('Water Data'!H169&lt;1, "&lt;1", IF('Water Data'!H169&gt;99, "&gt;99", 'Water Data'!H169))),"-")</f>
        <v>41.200191497802734</v>
      </c>
      <c r="I171" s="36">
        <f>IF(ISNUMBER('Water Data'!I169),IF('Water Data'!I169=-999,"NA",IF('Water Data'!I169&lt;1, "&lt;1", IF('Water Data'!I169&gt;99, "&gt;99", 'Water Data'!I169))),"-")</f>
        <v>9.69573974609375</v>
      </c>
      <c r="J171" s="36">
        <f>IF(ISNUMBER('Water Data'!J169),IF('Water Data'!J169=-999,"NA",IF('Water Data'!J169&lt;1, "&lt;1", IF('Water Data'!J169&gt;99, "&gt;99", 'Water Data'!J169))),"-")</f>
        <v>49.104068756103516</v>
      </c>
      <c r="K171" s="36" t="str">
        <f>IF(ISNUMBER('Water Data'!K169),IF('Water Data'!K169=-999,"NA",IF('Water Data'!K169&lt;1, "&lt;1", IF('Water Data'!K169&gt;99, "&gt;99", 'Water Data'!K169))),"-")</f>
        <v>-</v>
      </c>
      <c r="L171" s="36" t="str">
        <f>IF(ISNUMBER('Water Data'!L169),IF('Water Data'!L169=-999,"NA",IF('Water Data'!L169&lt;1, "&lt;1", IF('Water Data'!L169&gt;99, "&gt;99", 'Water Data'!L169))),"-")</f>
        <v>-</v>
      </c>
      <c r="M171" s="36">
        <f>IF(ISNUMBER('Water Data'!M169),IF('Water Data'!M169=-999,"NA",IF('Water Data'!M169&lt;1, "&lt;1", IF('Water Data'!M169&gt;99, "&gt;99", 'Water Data'!M169))),"-")</f>
        <v>37.344554901123047</v>
      </c>
      <c r="N171" s="36">
        <f>IF(ISNUMBER('Water Data'!N169),IF('Water Data'!N169=-999,"NA",IF('Water Data'!N169&lt;1, "&lt;1", IF('Water Data'!N169&gt;99, "&gt;99", 'Water Data'!N169))),"-")</f>
        <v>46.406360626220703</v>
      </c>
      <c r="O171" s="36">
        <f>IF(ISNUMBER('Water Data'!O169),IF('Water Data'!O169=-999,"NA",IF('Water Data'!O169&lt;1, "&lt;1", IF('Water Data'!O169&gt;99, "&gt;99", 'Water Data'!O169))),"-")</f>
        <v>12.733810424804688</v>
      </c>
      <c r="P171" s="36">
        <f>IF(ISNUMBER('Water Data'!P169),IF('Water Data'!P169=-999,"NA",IF('Water Data'!P169&lt;1, "&lt;1", IF('Water Data'!P169&gt;99, "&gt;99", 'Water Data'!P169))),"-")</f>
        <v>40.859825134277344</v>
      </c>
      <c r="Q171" s="36" t="str">
        <f>IF(ISNUMBER('Water Data'!Q169),IF('Water Data'!Q169=-999,"NA",IF('Water Data'!Q169&lt;1, "&lt;1", IF('Water Data'!Q169&gt;99, "&gt;99", 'Water Data'!Q169))),"-")</f>
        <v>-</v>
      </c>
      <c r="R171" s="36" t="str">
        <f>IF(ISNUMBER('Water Data'!R169),IF('Water Data'!R169=-999,"NA",IF('Water Data'!R169&lt;1, "&lt;1", IF('Water Data'!R169&gt;99, "&gt;99", 'Water Data'!R169))),"-")</f>
        <v>-</v>
      </c>
      <c r="S171" s="36" t="str">
        <f>IF(ISNUMBER('Water Data'!S169),IF('Water Data'!S169=-999,"NA",IF('Water Data'!S169&lt;1, "&lt;1", IF('Water Data'!S169&gt;99, "&gt;99", 'Water Data'!S169))),"-")</f>
        <v>-</v>
      </c>
      <c r="T171" s="36">
        <f>IF(ISNUMBER('Water Data'!T169),IF('Water Data'!T169=-999,"NA",IF('Water Data'!T169&lt;1, "&lt;1", IF('Water Data'!T169&gt;99, "&gt;99", 'Water Data'!T169))),"-")</f>
        <v>39.062412261962891</v>
      </c>
      <c r="U171" s="36">
        <f>IF(ISNUMBER('Water Data'!U169),IF('Water Data'!U169=-999,"NA",IF('Water Data'!U169&lt;1, "&lt;1", IF('Water Data'!U169&gt;99, "&gt;99", 'Water Data'!U169))),"-")</f>
        <v>7.519927978515625</v>
      </c>
      <c r="V171" s="36">
        <f>IF(ISNUMBER('Water Data'!V169),IF('Water Data'!V169=-999,"NA",IF('Water Data'!V169&lt;1, "&lt;1", IF('Water Data'!V169&gt;99, "&gt;99", 'Water Data'!V169))),"-")</f>
        <v>53.417659759521484</v>
      </c>
      <c r="W171" s="36">
        <f>IF(ISNUMBER('Water Data'!W169),IF('Water Data'!W169=-999,"NA",IF('Water Data'!W169&lt;1, "&lt;1", IF('Water Data'!W169&gt;99, "&gt;99", 'Water Data'!W169))),"-")</f>
        <v>45.410648345947266</v>
      </c>
      <c r="X171" s="36">
        <f>IF(ISNUMBER('Water Data'!X169),IF('Water Data'!X169=-999,"NA",IF('Water Data'!X169&lt;1, "&lt;1", IF('Water Data'!X169&gt;99, "&gt;99", 'Water Data'!X169))),"-")</f>
        <v>18.809791564941406</v>
      </c>
      <c r="Y171" s="36">
        <f>IF(ISNUMBER('Water Data'!Y169),IF('Water Data'!Y169=-999,"NA",IF('Water Data'!Y169&lt;1, "&lt;1", IF('Water Data'!Y169&gt;99, "&gt;99", 'Water Data'!Y169))),"-")</f>
        <v>35.779560089111328</v>
      </c>
      <c r="Z171" s="5"/>
    </row>
    <row r="172" s="2" customFormat="true" hidden="true" x14ac:dyDescent="0.25">
      <c r="A172" s="37" t="str">
        <f>'Water Data'!A170</f>
        <v>Sub-Saharan Africa</v>
      </c>
      <c r="B172" s="5">
        <f>'Water Data'!B170</f>
        <v>2014</v>
      </c>
      <c r="C172" s="48">
        <f>'Water Data'!C170</f>
        <v>351570.92200000002</v>
      </c>
      <c r="D172" s="8">
        <f>IF(ISNUMBER('Water Data'!D170),'Water Data'!D170,"-")</f>
        <v>37.299716949462891</v>
      </c>
      <c r="E172" s="8">
        <f>IF(ISNUMBER('Water Data'!E170),'Water Data'!E170,"-")</f>
        <v>20.10365104675293</v>
      </c>
      <c r="F172" s="8">
        <f>IF(ISNUMBER('Water Data'!F170),'Water Data'!F170,"-")</f>
        <v>43.921405792236328</v>
      </c>
      <c r="G172" s="8">
        <f>IF(ISNUMBER('Water Data'!G170),'Water Data'!G170,"-")</f>
        <v>35.974941253662109</v>
      </c>
      <c r="H172" s="36">
        <f>IF(ISNUMBER('Water Data'!H170),IF('Water Data'!H170=-999,"NA",IF('Water Data'!H170&lt;1, "&lt;1", IF('Water Data'!H170&gt;99, "&gt;99", 'Water Data'!H170))),"-")</f>
        <v>42.930568695068359</v>
      </c>
      <c r="I172" s="36">
        <f>IF(ISNUMBER('Water Data'!I170),IF('Water Data'!I170=-999,"NA",IF('Water Data'!I170&lt;1, "&lt;1", IF('Water Data'!I170&gt;99, "&gt;99", 'Water Data'!I170))),"-")</f>
        <v>9.1628265380859375</v>
      </c>
      <c r="J172" s="36">
        <f>IF(ISNUMBER('Water Data'!J170),IF('Water Data'!J170=-999,"NA",IF('Water Data'!J170&lt;1, "&lt;1", IF('Water Data'!J170&gt;99, "&gt;99", 'Water Data'!J170))),"-")</f>
        <v>47.906608581542969</v>
      </c>
      <c r="K172" s="36">
        <f>IF(ISNUMBER('Water Data'!K170),IF('Water Data'!K170=-999,"NA",IF('Water Data'!K170&lt;1, "&lt;1", IF('Water Data'!K170&gt;99, "&gt;99", 'Water Data'!K170))),"-")</f>
        <v>57.608718872070313</v>
      </c>
      <c r="L172" s="36">
        <f>IF(ISNUMBER('Water Data'!L170),IF('Water Data'!L170=-999,"NA",IF('Water Data'!L170&lt;1, "&lt;1", IF('Water Data'!L170&gt;99, "&gt;99", 'Water Data'!L170))),"-")</f>
        <v>7.422393798828125</v>
      </c>
      <c r="M172" s="36">
        <f>IF(ISNUMBER('Water Data'!M170),IF('Water Data'!M170=-999,"NA",IF('Water Data'!M170&lt;1, "&lt;1", IF('Water Data'!M170&gt;99, "&gt;99", 'Water Data'!M170))),"-")</f>
        <v>34.968883514404297</v>
      </c>
      <c r="N172" s="36">
        <f>IF(ISNUMBER('Water Data'!N170),IF('Water Data'!N170=-999,"NA",IF('Water Data'!N170&lt;1, "&lt;1", IF('Water Data'!N170&gt;99, "&gt;99", 'Water Data'!N170))),"-")</f>
        <v>46.716705322265625</v>
      </c>
      <c r="O172" s="36">
        <f>IF(ISNUMBER('Water Data'!O170),IF('Water Data'!O170=-999,"NA",IF('Water Data'!O170&lt;1, "&lt;1", IF('Water Data'!O170&gt;99, "&gt;99", 'Water Data'!O170))),"-")</f>
        <v>12.323928833007813</v>
      </c>
      <c r="P172" s="36">
        <f>IF(ISNUMBER('Water Data'!P170),IF('Water Data'!P170=-999,"NA",IF('Water Data'!P170&lt;1, "&lt;1", IF('Water Data'!P170&gt;99, "&gt;99", 'Water Data'!P170))),"-")</f>
        <v>40.959365844726563</v>
      </c>
      <c r="Q172" s="36" t="str">
        <f>IF(ISNUMBER('Water Data'!Q170),IF('Water Data'!Q170=-999,"NA",IF('Water Data'!Q170&lt;1, "&lt;1", IF('Water Data'!Q170&gt;99, "&gt;99", 'Water Data'!Q170))),"-")</f>
        <v>-</v>
      </c>
      <c r="R172" s="36" t="str">
        <f>IF(ISNUMBER('Water Data'!R170),IF('Water Data'!R170=-999,"NA",IF('Water Data'!R170&lt;1, "&lt;1", IF('Water Data'!R170&gt;99, "&gt;99", 'Water Data'!R170))),"-")</f>
        <v>-</v>
      </c>
      <c r="S172" s="36">
        <f>IF(ISNUMBER('Water Data'!S170),IF('Water Data'!S170=-999,"NA",IF('Water Data'!S170&lt;1, "&lt;1", IF('Water Data'!S170&gt;99, "&gt;99", 'Water Data'!S170))),"-")</f>
        <v>33.454452514648438</v>
      </c>
      <c r="T172" s="36">
        <f>IF(ISNUMBER('Water Data'!T170),IF('Water Data'!T170=-999,"NA",IF('Water Data'!T170&lt;1, "&lt;1", IF('Water Data'!T170&gt;99, "&gt;99", 'Water Data'!T170))),"-")</f>
        <v>40.805728912353516</v>
      </c>
      <c r="U172" s="36">
        <f>IF(ISNUMBER('Water Data'!U170),IF('Water Data'!U170=-999,"NA",IF('Water Data'!U170&lt;1, "&lt;1", IF('Water Data'!U170&gt;99, "&gt;99", 'Water Data'!U170))),"-")</f>
        <v>6.931549072265625</v>
      </c>
      <c r="V172" s="36">
        <f>IF(ISNUMBER('Water Data'!V170),IF('Water Data'!V170=-999,"NA",IF('Water Data'!V170&lt;1, "&lt;1", IF('Water Data'!V170&gt;99, "&gt;99", 'Water Data'!V170))),"-")</f>
        <v>52.262722015380859</v>
      </c>
      <c r="W172" s="36">
        <f>IF(ISNUMBER('Water Data'!W170),IF('Water Data'!W170=-999,"NA",IF('Water Data'!W170&lt;1, "&lt;1", IF('Water Data'!W170&gt;99, "&gt;99", 'Water Data'!W170))),"-")</f>
        <v>48.148025512695313</v>
      </c>
      <c r="X172" s="36">
        <f>IF(ISNUMBER('Water Data'!X170),IF('Water Data'!X170=-999,"NA",IF('Water Data'!X170&lt;1, "&lt;1", IF('Water Data'!X170&gt;99, "&gt;99", 'Water Data'!X170))),"-")</f>
        <v>16.377853393554688</v>
      </c>
      <c r="Y172" s="36">
        <f>IF(ISNUMBER('Water Data'!Y170),IF('Water Data'!Y170=-999,"NA",IF('Water Data'!Y170&lt;1, "&lt;1", IF('Water Data'!Y170&gt;99, "&gt;99", 'Water Data'!Y170))),"-")</f>
        <v>35.47412109375</v>
      </c>
      <c r="Z172" s="5"/>
    </row>
    <row r="173" s="2" customFormat="true" hidden="true" x14ac:dyDescent="0.25">
      <c r="A173" s="37" t="str">
        <f>'Water Data'!A171</f>
        <v>Sub-Saharan Africa</v>
      </c>
      <c r="B173" s="5">
        <f>'Water Data'!B171</f>
        <v>2015</v>
      </c>
      <c r="C173" s="48">
        <f>'Water Data'!C171</f>
        <v>360907.28700000001</v>
      </c>
      <c r="D173" s="8">
        <f>IF(ISNUMBER('Water Data'!D171),'Water Data'!D171,"-")</f>
        <v>37.846385955810547</v>
      </c>
      <c r="E173" s="8">
        <f>IF(ISNUMBER('Water Data'!E171),'Water Data'!E171,"-")</f>
        <v>19.981405258178711</v>
      </c>
      <c r="F173" s="8">
        <f>IF(ISNUMBER('Water Data'!F171),'Water Data'!F171,"-")</f>
        <v>43.948528289794922</v>
      </c>
      <c r="G173" s="8">
        <f>IF(ISNUMBER('Water Data'!G171),'Water Data'!G171,"-")</f>
        <v>36.070068359375</v>
      </c>
      <c r="H173" s="36">
        <f>IF(ISNUMBER('Water Data'!H171),IF('Water Data'!H171=-999,"NA",IF('Water Data'!H171&lt;1, "&lt;1", IF('Water Data'!H171&gt;99, "&gt;99", 'Water Data'!H171))),"-")</f>
        <v>43.0911865234375</v>
      </c>
      <c r="I173" s="36">
        <f>IF(ISNUMBER('Water Data'!I171),IF('Water Data'!I171=-999,"NA",IF('Water Data'!I171&lt;1, "&lt;1", IF('Water Data'!I171&gt;99, "&gt;99", 'Water Data'!I171))),"-")</f>
        <v>10.164764404296875</v>
      </c>
      <c r="J173" s="36">
        <f>IF(ISNUMBER('Water Data'!J171),IF('Water Data'!J171=-999,"NA",IF('Water Data'!J171&lt;1, "&lt;1", IF('Water Data'!J171&gt;99, "&gt;99", 'Water Data'!J171))),"-")</f>
        <v>46.744049072265625</v>
      </c>
      <c r="K173" s="36">
        <f>IF(ISNUMBER('Water Data'!K171),IF('Water Data'!K171=-999,"NA",IF('Water Data'!K171&lt;1, "&lt;1", IF('Water Data'!K171&gt;99, "&gt;99", 'Water Data'!K171))),"-")</f>
        <v>60.386272430419922</v>
      </c>
      <c r="L173" s="36">
        <f>IF(ISNUMBER('Water Data'!L171),IF('Water Data'!L171=-999,"NA",IF('Water Data'!L171&lt;1, "&lt;1", IF('Water Data'!L171&gt;99, "&gt;99", 'Water Data'!L171))),"-")</f>
        <v>7.08563232421875</v>
      </c>
      <c r="M173" s="36">
        <f>IF(ISNUMBER('Water Data'!M171),IF('Water Data'!M171=-999,"NA",IF('Water Data'!M171&lt;1, "&lt;1", IF('Water Data'!M171&gt;99, "&gt;99", 'Water Data'!M171))),"-")</f>
        <v>32.528095245361328</v>
      </c>
      <c r="N173" s="36">
        <f>IF(ISNUMBER('Water Data'!N171),IF('Water Data'!N171=-999,"NA",IF('Water Data'!N171&lt;1, "&lt;1", IF('Water Data'!N171&gt;99, "&gt;99", 'Water Data'!N171))),"-")</f>
        <v>47.313152313232422</v>
      </c>
      <c r="O173" s="36">
        <f>IF(ISNUMBER('Water Data'!O171),IF('Water Data'!O171=-999,"NA",IF('Water Data'!O171&lt;1, "&lt;1", IF('Water Data'!O171&gt;99, "&gt;99", 'Water Data'!O171))),"-")</f>
        <v>11.7239990234375</v>
      </c>
      <c r="P173" s="36">
        <f>IF(ISNUMBER('Water Data'!P171),IF('Water Data'!P171=-999,"NA",IF('Water Data'!P171&lt;1, "&lt;1", IF('Water Data'!P171&gt;99, "&gt;99", 'Water Data'!P171))),"-")</f>
        <v>40.962844848632813</v>
      </c>
      <c r="Q173" s="36" t="str">
        <f>IF(ISNUMBER('Water Data'!Q171),IF('Water Data'!Q171=-999,"NA",IF('Water Data'!Q171&lt;1, "&lt;1", IF('Water Data'!Q171&gt;99, "&gt;99", 'Water Data'!Q171))),"-")</f>
        <v>-</v>
      </c>
      <c r="R173" s="36" t="str">
        <f>IF(ISNUMBER('Water Data'!R171),IF('Water Data'!R171=-999,"NA",IF('Water Data'!R171&lt;1, "&lt;1", IF('Water Data'!R171&gt;99, "&gt;99", 'Water Data'!R171))),"-")</f>
        <v>-</v>
      </c>
      <c r="S173" s="36">
        <f>IF(ISNUMBER('Water Data'!S171),IF('Water Data'!S171=-999,"NA",IF('Water Data'!S171&lt;1, "&lt;1", IF('Water Data'!S171&gt;99, "&gt;99", 'Water Data'!S171))),"-")</f>
        <v>33.770172119140625</v>
      </c>
      <c r="T173" s="36">
        <f>IF(ISNUMBER('Water Data'!T171),IF('Water Data'!T171=-999,"NA",IF('Water Data'!T171&lt;1, "&lt;1", IF('Water Data'!T171&gt;99, "&gt;99", 'Water Data'!T171))),"-")</f>
        <v>41.157352447509766</v>
      </c>
      <c r="U173" s="36">
        <f>IF(ISNUMBER('Water Data'!U171),IF('Water Data'!U171=-999,"NA",IF('Water Data'!U171&lt;1, "&lt;1", IF('Water Data'!U171&gt;99, "&gt;99", 'Water Data'!U171))),"-")</f>
        <v>7.7487335205078125</v>
      </c>
      <c r="V173" s="36">
        <f>IF(ISNUMBER('Water Data'!V171),IF('Water Data'!V171=-999,"NA",IF('Water Data'!V171&lt;1, "&lt;1", IF('Water Data'!V171&gt;99, "&gt;99", 'Water Data'!V171))),"-")</f>
        <v>51.093914031982422</v>
      </c>
      <c r="W173" s="36">
        <f>IF(ISNUMBER('Water Data'!W171),IF('Water Data'!W171=-999,"NA",IF('Water Data'!W171&lt;1, "&lt;1", IF('Water Data'!W171&gt;99, "&gt;99", 'Water Data'!W171))),"-")</f>
        <v>49.730560302734375</v>
      </c>
      <c r="X173" s="36">
        <f>IF(ISNUMBER('Water Data'!X171),IF('Water Data'!X171=-999,"NA",IF('Water Data'!X171&lt;1, "&lt;1", IF('Water Data'!X171&gt;99, "&gt;99", 'Water Data'!X171))),"-")</f>
        <v>15.098945617675781</v>
      </c>
      <c r="Y173" s="36">
        <f>IF(ISNUMBER('Water Data'!Y171),IF('Water Data'!Y171=-999,"NA",IF('Water Data'!Y171&lt;1, "&lt;1", IF('Water Data'!Y171&gt;99, "&gt;99", 'Water Data'!Y171))),"-")</f>
        <v>35.170494079589844</v>
      </c>
      <c r="Z173" s="5"/>
    </row>
    <row r="174" s="2" customFormat="true" hidden="true" x14ac:dyDescent="0.25">
      <c r="A174" s="37" t="str">
        <f>'Water Data'!A172</f>
        <v>Sub-Saharan Africa</v>
      </c>
      <c r="B174" s="5">
        <f>'Water Data'!B172</f>
        <v>2016</v>
      </c>
      <c r="C174" s="48">
        <f>'Water Data'!C172</f>
        <v>371216.41499999998</v>
      </c>
      <c r="D174" s="8">
        <f>IF(ISNUMBER('Water Data'!D172),'Water Data'!D172,"-")</f>
        <v>38.470771789550781</v>
      </c>
      <c r="E174" s="8">
        <f>IF(ISNUMBER('Water Data'!E172),'Water Data'!E172,"-")</f>
        <v>20.077445983886719</v>
      </c>
      <c r="F174" s="8">
        <f>IF(ISNUMBER('Water Data'!F172),'Water Data'!F172,"-")</f>
        <v>43.836654663085938</v>
      </c>
      <c r="G174" s="8">
        <f>IF(ISNUMBER('Water Data'!G172),'Water Data'!G172,"-")</f>
        <v>36.085899353027344</v>
      </c>
      <c r="H174" s="36">
        <f>IF(ISNUMBER('Water Data'!H172),IF('Water Data'!H172=-999,"NA",IF('Water Data'!H172&lt;1, "&lt;1", IF('Water Data'!H172&gt;99, "&gt;99", 'Water Data'!H172))),"-")</f>
        <v>43.636734008789063</v>
      </c>
      <c r="I174" s="36">
        <f>IF(ISNUMBER('Water Data'!I172),IF('Water Data'!I172=-999,"NA",IF('Water Data'!I172&lt;1, "&lt;1", IF('Water Data'!I172&gt;99, "&gt;99", 'Water Data'!I172))),"-")</f>
        <v>10.723922729492188</v>
      </c>
      <c r="J174" s="36">
        <f>IF(ISNUMBER('Water Data'!J172),IF('Water Data'!J172=-999,"NA",IF('Water Data'!J172&lt;1, "&lt;1", IF('Water Data'!J172&gt;99, "&gt;99", 'Water Data'!J172))),"-")</f>
        <v>45.63934326171875</v>
      </c>
      <c r="K174" s="36">
        <f>IF(ISNUMBER('Water Data'!K172),IF('Water Data'!K172=-999,"NA",IF('Water Data'!K172&lt;1, "&lt;1", IF('Water Data'!K172&gt;99, "&gt;99", 'Water Data'!K172))),"-")</f>
        <v>60.456356048583984</v>
      </c>
      <c r="L174" s="36">
        <f>IF(ISNUMBER('Water Data'!L172),IF('Water Data'!L172=-999,"NA",IF('Water Data'!L172&lt;1, "&lt;1", IF('Water Data'!L172&gt;99, "&gt;99", 'Water Data'!L172))),"-")</f>
        <v>9.5151519775390625</v>
      </c>
      <c r="M174" s="36">
        <f>IF(ISNUMBER('Water Data'!M172),IF('Water Data'!M172=-999,"NA",IF('Water Data'!M172&lt;1, "&lt;1", IF('Water Data'!M172&gt;99, "&gt;99", 'Water Data'!M172))),"-")</f>
        <v>30.028491973876953</v>
      </c>
      <c r="N174" s="36">
        <f>IF(ISNUMBER('Water Data'!N172),IF('Water Data'!N172=-999,"NA",IF('Water Data'!N172&lt;1, "&lt;1", IF('Water Data'!N172&gt;99, "&gt;99", 'Water Data'!N172))),"-")</f>
        <v>47.128551483154297</v>
      </c>
      <c r="O174" s="36">
        <f>IF(ISNUMBER('Water Data'!O172),IF('Water Data'!O172=-999,"NA",IF('Water Data'!O172&lt;1, "&lt;1", IF('Water Data'!O172&gt;99, "&gt;99", 'Water Data'!O172))),"-")</f>
        <v>11.919296264648438</v>
      </c>
      <c r="P174" s="36">
        <f>IF(ISNUMBER('Water Data'!P172),IF('Water Data'!P172=-999,"NA",IF('Water Data'!P172&lt;1, "&lt;1", IF('Water Data'!P172&gt;99, "&gt;99", 'Water Data'!P172))),"-")</f>
        <v>40.952156066894531</v>
      </c>
      <c r="Q174" s="36" t="str">
        <f>IF(ISNUMBER('Water Data'!Q172),IF('Water Data'!Q172=-999,"NA",IF('Water Data'!Q172&lt;1, "&lt;1", IF('Water Data'!Q172&gt;99, "&gt;99", 'Water Data'!Q172))),"-")</f>
        <v>-</v>
      </c>
      <c r="R174" s="36" t="str">
        <f>IF(ISNUMBER('Water Data'!R172),IF('Water Data'!R172=-999,"NA",IF('Water Data'!R172&lt;1, "&lt;1", IF('Water Data'!R172&gt;99, "&gt;99", 'Water Data'!R172))),"-")</f>
        <v>-</v>
      </c>
      <c r="S174" s="36">
        <f>IF(ISNUMBER('Water Data'!S172),IF('Water Data'!S172=-999,"NA",IF('Water Data'!S172&lt;1, "&lt;1", IF('Water Data'!S172&gt;99, "&gt;99", 'Water Data'!S172))),"-")</f>
        <v>41.743846893310547</v>
      </c>
      <c r="T174" s="36">
        <f>IF(ISNUMBER('Water Data'!T172),IF('Water Data'!T172=-999,"NA",IF('Water Data'!T172&lt;1, "&lt;1", IF('Water Data'!T172&gt;99, "&gt;99", 'Water Data'!T172))),"-")</f>
        <v>41.900711059570313</v>
      </c>
      <c r="U174" s="36">
        <f>IF(ISNUMBER('Water Data'!U172),IF('Water Data'!U172=-999,"NA",IF('Water Data'!U172&lt;1, "&lt;1", IF('Water Data'!U172&gt;99, "&gt;99", 'Water Data'!U172))),"-")</f>
        <v>8.2074127197265625</v>
      </c>
      <c r="V174" s="36">
        <f>IF(ISNUMBER('Water Data'!V172),IF('Water Data'!V172=-999,"NA",IF('Water Data'!V172&lt;1, "&lt;1", IF('Water Data'!V172&gt;99, "&gt;99", 'Water Data'!V172))),"-")</f>
        <v>49.891872406005859</v>
      </c>
      <c r="W174" s="36">
        <f>IF(ISNUMBER('Water Data'!W172),IF('Water Data'!W172=-999,"NA",IF('Water Data'!W172&lt;1, "&lt;1", IF('Water Data'!W172&gt;99, "&gt;99", 'Water Data'!W172))),"-")</f>
        <v>49.950851440429688</v>
      </c>
      <c r="X174" s="36">
        <f>IF(ISNUMBER('Water Data'!X172),IF('Water Data'!X172=-999,"NA",IF('Water Data'!X172&lt;1, "&lt;1", IF('Water Data'!X172&gt;99, "&gt;99", 'Water Data'!X172))),"-")</f>
        <v>16.359893798828125</v>
      </c>
      <c r="Y174" s="36">
        <f>IF(ISNUMBER('Water Data'!Y172),IF('Water Data'!Y172=-999,"NA",IF('Water Data'!Y172&lt;1, "&lt;1", IF('Water Data'!Y172&gt;99, "&gt;99", 'Water Data'!Y172))),"-")</f>
        <v>33.689254760742188</v>
      </c>
      <c r="Z174" s="5"/>
    </row>
    <row r="175" s="2" customFormat="true" hidden="true" x14ac:dyDescent="0.25">
      <c r="A175" s="37" t="str">
        <f>'Water Data'!A173</f>
        <v>Sub-Saharan Africa</v>
      </c>
      <c r="B175" s="5">
        <f>'Water Data'!B173</f>
        <v>2017</v>
      </c>
      <c r="C175" s="48">
        <f>'Water Data'!C173</f>
        <v>379822.08899999998</v>
      </c>
      <c r="D175" s="8">
        <f>IF(ISNUMBER('Water Data'!D173),'Water Data'!D173,"-")</f>
        <v>39.043590545654297</v>
      </c>
      <c r="E175" s="8">
        <f>IF(ISNUMBER('Water Data'!E173),'Water Data'!E173,"-")</f>
        <v>19.849300384521484</v>
      </c>
      <c r="F175" s="8">
        <f>IF(ISNUMBER('Water Data'!F173),'Water Data'!F173,"-")</f>
        <v>43.949378967285156</v>
      </c>
      <c r="G175" s="8">
        <f>IF(ISNUMBER('Water Data'!G173),'Water Data'!G173,"-")</f>
        <v>36.201320648193359</v>
      </c>
      <c r="H175" s="36">
        <f>IF(ISNUMBER('Water Data'!H173),IF('Water Data'!H173=-999,"NA",IF('Water Data'!H173&lt;1, "&lt;1", IF('Water Data'!H173&gt;99, "&gt;99", 'Water Data'!H173))),"-")</f>
        <v>44.045276641845703</v>
      </c>
      <c r="I175" s="36">
        <f>IF(ISNUMBER('Water Data'!I173),IF('Water Data'!I173=-999,"NA",IF('Water Data'!I173&lt;1, "&lt;1", IF('Water Data'!I173&gt;99, "&gt;99", 'Water Data'!I173))),"-")</f>
        <v>11.478790283203125</v>
      </c>
      <c r="J175" s="36">
        <f>IF(ISNUMBER('Water Data'!J173),IF('Water Data'!J173=-999,"NA",IF('Water Data'!J173&lt;1, "&lt;1", IF('Water Data'!J173&gt;99, "&gt;99", 'Water Data'!J173))),"-")</f>
        <v>44.475936889648438</v>
      </c>
      <c r="K175" s="36">
        <f>IF(ISNUMBER('Water Data'!K173),IF('Water Data'!K173=-999,"NA",IF('Water Data'!K173&lt;1, "&lt;1", IF('Water Data'!K173&gt;99, "&gt;99", 'Water Data'!K173))),"-")</f>
        <v>60.337554931640625</v>
      </c>
      <c r="L175" s="36">
        <f>IF(ISNUMBER('Water Data'!L173),IF('Water Data'!L173=-999,"NA",IF('Water Data'!L173&lt;1, "&lt;1", IF('Water Data'!L173&gt;99, "&gt;99", 'Water Data'!L173))),"-")</f>
        <v>12.091773986816406</v>
      </c>
      <c r="M175" s="36">
        <f>IF(ISNUMBER('Water Data'!M173),IF('Water Data'!M173=-999,"NA",IF('Water Data'!M173&lt;1, "&lt;1", IF('Water Data'!M173&gt;99, "&gt;99", 'Water Data'!M173))),"-")</f>
        <v>27.570669174194336</v>
      </c>
      <c r="N175" s="36">
        <f>IF(ISNUMBER('Water Data'!N173),IF('Water Data'!N173=-999,"NA",IF('Water Data'!N173&lt;1, "&lt;1", IF('Water Data'!N173&gt;99, "&gt;99", 'Water Data'!N173))),"-")</f>
        <v>46.885459899902344</v>
      </c>
      <c r="O175" s="36">
        <f>IF(ISNUMBER('Water Data'!O173),IF('Water Data'!O173=-999,"NA",IF('Water Data'!O173&lt;1, "&lt;1", IF('Water Data'!O173&gt;99, "&gt;99", 'Water Data'!O173))),"-")</f>
        <v>12.106712341308594</v>
      </c>
      <c r="P175" s="36">
        <f>IF(ISNUMBER('Water Data'!P173),IF('Water Data'!P173=-999,"NA",IF('Water Data'!P173&lt;1, "&lt;1", IF('Water Data'!P173&gt;99, "&gt;99", 'Water Data'!P173))),"-")</f>
        <v>41.007827758789063</v>
      </c>
      <c r="Q175" s="36" t="str">
        <f>IF(ISNUMBER('Water Data'!Q173),IF('Water Data'!Q173=-999,"NA",IF('Water Data'!Q173&lt;1, "&lt;1", IF('Water Data'!Q173&gt;99, "&gt;99", 'Water Data'!Q173))),"-")</f>
        <v>-</v>
      </c>
      <c r="R175" s="36" t="str">
        <f>IF(ISNUMBER('Water Data'!R173),IF('Water Data'!R173=-999,"NA",IF('Water Data'!R173&lt;1, "&lt;1", IF('Water Data'!R173&gt;99, "&gt;99", 'Water Data'!R173))),"-")</f>
        <v>-</v>
      </c>
      <c r="S175" s="36">
        <f>IF(ISNUMBER('Water Data'!S173),IF('Water Data'!S173=-999,"NA",IF('Water Data'!S173&lt;1, "&lt;1", IF('Water Data'!S173&gt;99, "&gt;99", 'Water Data'!S173))),"-")</f>
        <v>41.698795318603516</v>
      </c>
      <c r="T175" s="36">
        <f>IF(ISNUMBER('Water Data'!T173),IF('Water Data'!T173=-999,"NA",IF('Water Data'!T173&lt;1, "&lt;1", IF('Water Data'!T173&gt;99, "&gt;99", 'Water Data'!T173))),"-")</f>
        <v>42.415569305419922</v>
      </c>
      <c r="U175" s="36">
        <f>IF(ISNUMBER('Water Data'!U173),IF('Water Data'!U173=-999,"NA",IF('Water Data'!U173&lt;1, "&lt;1", IF('Water Data'!U173&gt;99, "&gt;99", 'Water Data'!U173))),"-")</f>
        <v>8.8849029541015625</v>
      </c>
      <c r="V175" s="36">
        <f>IF(ISNUMBER('Water Data'!V173),IF('Water Data'!V173=-999,"NA",IF('Water Data'!V173&lt;1, "&lt;1", IF('Water Data'!V173&gt;99, "&gt;99", 'Water Data'!V173))),"-")</f>
        <v>48.69952392578125</v>
      </c>
      <c r="W175" s="36">
        <f>IF(ISNUMBER('Water Data'!W173),IF('Water Data'!W173=-999,"NA",IF('Water Data'!W173&lt;1, "&lt;1", IF('Water Data'!W173&gt;99, "&gt;99", 'Water Data'!W173))),"-")</f>
        <v>50.173431396484375</v>
      </c>
      <c r="X175" s="36">
        <f>IF(ISNUMBER('Water Data'!X173),IF('Water Data'!X173=-999,"NA",IF('Water Data'!X173&lt;1, "&lt;1", IF('Water Data'!X173&gt;99, "&gt;99", 'Water Data'!X173))),"-")</f>
        <v>16.451995849609375</v>
      </c>
      <c r="Y175" s="36">
        <f>IF(ISNUMBER('Water Data'!Y173),IF('Water Data'!Y173=-999,"NA",IF('Water Data'!Y173&lt;1, "&lt;1", IF('Water Data'!Y173&gt;99, "&gt;99", 'Water Data'!Y173))),"-")</f>
        <v>33.374568939208984</v>
      </c>
      <c r="Z175" s="5"/>
    </row>
    <row r="176" s="2" customFormat="true" hidden="true" x14ac:dyDescent="0.25">
      <c r="A176" s="37" t="str">
        <f>'Water Data'!A174</f>
        <v>Sub-Saharan Africa</v>
      </c>
      <c r="B176" s="5">
        <f>'Water Data'!B174</f>
        <v>2018</v>
      </c>
      <c r="C176" s="48">
        <f>'Water Data'!C174</f>
        <v>389410.93900000001</v>
      </c>
      <c r="D176" s="8">
        <f>IF(ISNUMBER('Water Data'!D174),'Water Data'!D174,"-")</f>
        <v>39.612598419189453</v>
      </c>
      <c r="E176" s="8">
        <f>IF(ISNUMBER('Water Data'!E174),'Water Data'!E174,"-")</f>
        <v>19.732685089111328</v>
      </c>
      <c r="F176" s="8">
        <f>IF(ISNUMBER('Water Data'!F174),'Water Data'!F174,"-")</f>
        <v>43.944541931152344</v>
      </c>
      <c r="G176" s="8">
        <f>IF(ISNUMBER('Water Data'!G174),'Water Data'!G174,"-")</f>
        <v>36.322772979736328</v>
      </c>
      <c r="H176" s="36">
        <f>IF(ISNUMBER('Water Data'!H174),IF('Water Data'!H174=-999,"NA",IF('Water Data'!H174&lt;1, "&lt;1", IF('Water Data'!H174&gt;99, "&gt;99", 'Water Data'!H174))),"-")</f>
        <v>44.364891052246094</v>
      </c>
      <c r="I176" s="36">
        <f>IF(ISNUMBER('Water Data'!I174),IF('Water Data'!I174=-999,"NA",IF('Water Data'!I174&lt;1, "&lt;1", IF('Water Data'!I174&gt;99, "&gt;99", 'Water Data'!I174))),"-")</f>
        <v>12.11407470703125</v>
      </c>
      <c r="J176" s="36">
        <f>IF(ISNUMBER('Water Data'!J174),IF('Water Data'!J174=-999,"NA",IF('Water Data'!J174&lt;1, "&lt;1", IF('Water Data'!J174&gt;99, "&gt;99", 'Water Data'!J174))),"-")</f>
        <v>43.521030426025391</v>
      </c>
      <c r="K176" s="36">
        <f>IF(ISNUMBER('Water Data'!K174),IF('Water Data'!K174=-999,"NA",IF('Water Data'!K174&lt;1, "&lt;1", IF('Water Data'!K174&gt;99, "&gt;99", 'Water Data'!K174))),"-")</f>
        <v>60.336097717285156</v>
      </c>
      <c r="L176" s="36">
        <f>IF(ISNUMBER('Water Data'!L174),IF('Water Data'!L174=-999,"NA",IF('Water Data'!L174&lt;1, "&lt;1", IF('Water Data'!L174&gt;99, "&gt;99", 'Water Data'!L174))),"-")</f>
        <v>14.579666137695313</v>
      </c>
      <c r="M176" s="36">
        <f>IF(ISNUMBER('Water Data'!M174),IF('Water Data'!M174=-999,"NA",IF('Water Data'!M174&lt;1, "&lt;1", IF('Water Data'!M174&gt;99, "&gt;99", 'Water Data'!M174))),"-")</f>
        <v>25.084239959716797</v>
      </c>
      <c r="N176" s="36">
        <f>IF(ISNUMBER('Water Data'!N174),IF('Water Data'!N174=-999,"NA",IF('Water Data'!N174&lt;1, "&lt;1", IF('Water Data'!N174&gt;99, "&gt;99", 'Water Data'!N174))),"-")</f>
        <v>46.676078796386719</v>
      </c>
      <c r="O176" s="36">
        <f>IF(ISNUMBER('Water Data'!O174),IF('Water Data'!O174=-999,"NA",IF('Water Data'!O174&lt;1, "&lt;1", IF('Water Data'!O174&gt;99, "&gt;99", 'Water Data'!O174))),"-")</f>
        <v>12.341537475585938</v>
      </c>
      <c r="P176" s="36">
        <f>IF(ISNUMBER('Water Data'!P174),IF('Water Data'!P174=-999,"NA",IF('Water Data'!P174&lt;1, "&lt;1", IF('Water Data'!P174&gt;99, "&gt;99", 'Water Data'!P174))),"-")</f>
        <v>40.982383728027344</v>
      </c>
      <c r="Q176" s="36" t="str">
        <f>IF(ISNUMBER('Water Data'!Q174),IF('Water Data'!Q174=-999,"NA",IF('Water Data'!Q174&lt;1, "&lt;1", IF('Water Data'!Q174&gt;99, "&gt;99", 'Water Data'!Q174))),"-")</f>
        <v>-</v>
      </c>
      <c r="R176" s="36" t="str">
        <f>IF(ISNUMBER('Water Data'!R174),IF('Water Data'!R174=-999,"NA",IF('Water Data'!R174&lt;1, "&lt;1", IF('Water Data'!R174&gt;99, "&gt;99", 'Water Data'!R174))),"-")</f>
        <v>-</v>
      </c>
      <c r="S176" s="36">
        <f>IF(ISNUMBER('Water Data'!S174),IF('Water Data'!S174=-999,"NA",IF('Water Data'!S174&lt;1, "&lt;1", IF('Water Data'!S174&gt;99, "&gt;99", 'Water Data'!S174))),"-")</f>
        <v>41.787052154541016</v>
      </c>
      <c r="T176" s="36">
        <f>IF(ISNUMBER('Water Data'!T174),IF('Water Data'!T174=-999,"NA",IF('Water Data'!T174&lt;1, "&lt;1", IF('Water Data'!T174&gt;99, "&gt;99", 'Water Data'!T174))),"-")</f>
        <v>42.858299255371094</v>
      </c>
      <c r="U176" s="36">
        <f>IF(ISNUMBER('Water Data'!U174),IF('Water Data'!U174=-999,"NA",IF('Water Data'!U174&lt;1, "&lt;1", IF('Water Data'!U174&gt;99, "&gt;99", 'Water Data'!U174))),"-")</f>
        <v>9.5055465698242188</v>
      </c>
      <c r="V176" s="36">
        <f>IF(ISNUMBER('Water Data'!V174),IF('Water Data'!V174=-999,"NA",IF('Water Data'!V174&lt;1, "&lt;1", IF('Water Data'!V174&gt;99, "&gt;99", 'Water Data'!V174))),"-")</f>
        <v>47.636154174804688</v>
      </c>
      <c r="W176" s="36">
        <f>IF(ISNUMBER('Water Data'!W174),IF('Water Data'!W174=-999,"NA",IF('Water Data'!W174&lt;1, "&lt;1", IF('Water Data'!W174&gt;99, "&gt;99", 'Water Data'!W174))),"-")</f>
        <v>50.402877807617188</v>
      </c>
      <c r="X176" s="36">
        <f>IF(ISNUMBER('Water Data'!X174),IF('Water Data'!X174=-999,"NA",IF('Water Data'!X174&lt;1, "&lt;1", IF('Water Data'!X174&gt;99, "&gt;99", 'Water Data'!X174))),"-")</f>
        <v>15.106842041015625</v>
      </c>
      <c r="Y176" s="36">
        <f>IF(ISNUMBER('Water Data'!Y174),IF('Water Data'!Y174=-999,"NA",IF('Water Data'!Y174&lt;1, "&lt;1", IF('Water Data'!Y174&gt;99, "&gt;99", 'Water Data'!Y174))),"-")</f>
        <v>34.490283966064453</v>
      </c>
      <c r="Z176" s="5"/>
    </row>
    <row r="177" s="2" customFormat="true" hidden="true" x14ac:dyDescent="0.25">
      <c r="A177" s="37" t="str">
        <f>'Water Data'!A175</f>
        <v>Sub-Saharan Africa</v>
      </c>
      <c r="B177" s="5">
        <f>'Water Data'!B175</f>
        <v>2019</v>
      </c>
      <c r="C177" s="48">
        <f>'Water Data'!C175</f>
        <v>398974.723</v>
      </c>
      <c r="D177" s="8">
        <f>IF(ISNUMBER('Water Data'!D175),'Water Data'!D175,"-")</f>
        <v>40.186428070068359</v>
      </c>
      <c r="E177" s="8">
        <f>IF(ISNUMBER('Water Data'!E175),'Water Data'!E175,"-")</f>
        <v>19.611322402954102</v>
      </c>
      <c r="F177" s="8">
        <f>IF(ISNUMBER('Water Data'!F175),'Water Data'!F175,"-")</f>
        <v>43.914009094238281</v>
      </c>
      <c r="G177" s="8">
        <f>IF(ISNUMBER('Water Data'!G175),'Water Data'!G175,"-")</f>
        <v>36.474666595458984</v>
      </c>
      <c r="H177" s="36">
        <f>IF(ISNUMBER('Water Data'!H175),IF('Water Data'!H175=-999,"NA",IF('Water Data'!H175&lt;1, "&lt;1", IF('Water Data'!H175&gt;99, "&gt;99", 'Water Data'!H175))),"-")</f>
        <v>44.709060668945313</v>
      </c>
      <c r="I177" s="36">
        <f>IF(ISNUMBER('Water Data'!I175),IF('Water Data'!I175=-999,"NA",IF('Water Data'!I175&lt;1, "&lt;1", IF('Water Data'!I175&gt;99, "&gt;99", 'Water Data'!I175))),"-")</f>
        <v>12.588706970214844</v>
      </c>
      <c r="J177" s="36">
        <f>IF(ISNUMBER('Water Data'!J175),IF('Water Data'!J175=-999,"NA",IF('Water Data'!J175&lt;1, "&lt;1", IF('Water Data'!J175&gt;99, "&gt;99", 'Water Data'!J175))),"-")</f>
        <v>42.702232360839844</v>
      </c>
      <c r="K177" s="36">
        <f>IF(ISNUMBER('Water Data'!K175),IF('Water Data'!K175=-999,"NA",IF('Water Data'!K175&lt;1, "&lt;1", IF('Water Data'!K175&gt;99, "&gt;99", 'Water Data'!K175))),"-")</f>
        <v>60.333332061767578</v>
      </c>
      <c r="L177" s="36">
        <f>IF(ISNUMBER('Water Data'!L175),IF('Water Data'!L175=-999,"NA",IF('Water Data'!L175&lt;1, "&lt;1", IF('Water Data'!L175&gt;99, "&gt;99", 'Water Data'!L175))),"-")</f>
        <v>18.820968627929688</v>
      </c>
      <c r="M177" s="36">
        <f>IF(ISNUMBER('Water Data'!M175),IF('Water Data'!M175=-999,"NA",IF('Water Data'!M175&lt;1, "&lt;1", IF('Water Data'!M175&gt;99, "&gt;99", 'Water Data'!M175))),"-")</f>
        <v>20.845701217651367</v>
      </c>
      <c r="N177" s="36">
        <f>IF(ISNUMBER('Water Data'!N175),IF('Water Data'!N175=-999,"NA",IF('Water Data'!N175&lt;1, "&lt;1", IF('Water Data'!N175&gt;99, "&gt;99", 'Water Data'!N175))),"-")</f>
        <v>46.454921722412109</v>
      </c>
      <c r="O177" s="36">
        <f>IF(ISNUMBER('Water Data'!O175),IF('Water Data'!O175=-999,"NA",IF('Water Data'!O175&lt;1, "&lt;1", IF('Water Data'!O175&gt;99, "&gt;99", 'Water Data'!O175))),"-")</f>
        <v>12.58819580078125</v>
      </c>
      <c r="P177" s="36">
        <f>IF(ISNUMBER('Water Data'!P175),IF('Water Data'!P175=-999,"NA",IF('Water Data'!P175&lt;1, "&lt;1", IF('Water Data'!P175&gt;99, "&gt;99", 'Water Data'!P175))),"-")</f>
        <v>40.956886291503906</v>
      </c>
      <c r="Q177" s="36" t="str">
        <f>IF(ISNUMBER('Water Data'!Q175),IF('Water Data'!Q175=-999,"NA",IF('Water Data'!Q175&lt;1, "&lt;1", IF('Water Data'!Q175&gt;99, "&gt;99", 'Water Data'!Q175))),"-")</f>
        <v>-</v>
      </c>
      <c r="R177" s="36" t="str">
        <f>IF(ISNUMBER('Water Data'!R175),IF('Water Data'!R175=-999,"NA",IF('Water Data'!R175&lt;1, "&lt;1", IF('Water Data'!R175&gt;99, "&gt;99", 'Water Data'!R175))),"-")</f>
        <v>-</v>
      </c>
      <c r="S177" s="36">
        <f>IF(ISNUMBER('Water Data'!S175),IF('Water Data'!S175=-999,"NA",IF('Water Data'!S175&lt;1, "&lt;1", IF('Water Data'!S175&gt;99, "&gt;99", 'Water Data'!S175))),"-")</f>
        <v>41.870857238769531</v>
      </c>
      <c r="T177" s="36">
        <f>IF(ISNUMBER('Water Data'!T175),IF('Water Data'!T175=-999,"NA",IF('Water Data'!T175&lt;1, "&lt;1", IF('Water Data'!T175&gt;99, "&gt;99", 'Water Data'!T175))),"-")</f>
        <v>43.019821166992188</v>
      </c>
      <c r="U177" s="36">
        <f>IF(ISNUMBER('Water Data'!U175),IF('Water Data'!U175=-999,"NA",IF('Water Data'!U175&lt;1, "&lt;1", IF('Water Data'!U175&gt;99, "&gt;99", 'Water Data'!U175))),"-")</f>
        <v>10.018257141113281</v>
      </c>
      <c r="V177" s="36">
        <f>IF(ISNUMBER('Water Data'!V175),IF('Water Data'!V175=-999,"NA",IF('Water Data'!V175&lt;1, "&lt;1", IF('Water Data'!V175&gt;99, "&gt;99", 'Water Data'!V175))),"-")</f>
        <v>46.961921691894531</v>
      </c>
      <c r="W177" s="36">
        <f>IF(ISNUMBER('Water Data'!W175),IF('Water Data'!W175=-999,"NA",IF('Water Data'!W175&lt;1, "&lt;1", IF('Water Data'!W175&gt;99, "&gt;99", 'Water Data'!W175))),"-")</f>
        <v>50.643695831298828</v>
      </c>
      <c r="X177" s="36">
        <f>IF(ISNUMBER('Water Data'!X175),IF('Water Data'!X175=-999,"NA",IF('Water Data'!X175&lt;1, "&lt;1", IF('Water Data'!X175&gt;99, "&gt;99", 'Water Data'!X175))),"-")</f>
        <v>14.683975219726563</v>
      </c>
      <c r="Y177" s="36">
        <f>IF(ISNUMBER('Water Data'!Y175),IF('Water Data'!Y175=-999,"NA",IF('Water Data'!Y175&lt;1, "&lt;1", IF('Water Data'!Y175&gt;99, "&gt;99", 'Water Data'!Y175))),"-")</f>
        <v>34.672328948974609</v>
      </c>
      <c r="Z177" s="5"/>
    </row>
    <row r="178" s="2" customFormat="true" hidden="true" x14ac:dyDescent="0.25">
      <c r="A178" s="37" t="str">
        <f>'Water Data'!A176</f>
        <v>Sub-Saharan Africa</v>
      </c>
      <c r="B178" s="5">
        <f>'Water Data'!B176</f>
        <v>2020</v>
      </c>
      <c r="C178" s="48">
        <f>'Water Data'!C176</f>
        <v>406906.712</v>
      </c>
      <c r="D178" s="8">
        <f>IF(ISNUMBER('Water Data'!D176),'Water Data'!D176,"-")</f>
        <v>40.763057708740234</v>
      </c>
      <c r="E178" s="8">
        <f>IF(ISNUMBER('Water Data'!E176),'Water Data'!E176,"-")</f>
        <v>19.11290168762207</v>
      </c>
      <c r="F178" s="8">
        <f>IF(ISNUMBER('Water Data'!F176),'Water Data'!F176,"-")</f>
        <v>44.021198272705078</v>
      </c>
      <c r="G178" s="8">
        <f>IF(ISNUMBER('Water Data'!G176),'Water Data'!G176,"-")</f>
        <v>36.865901947021484</v>
      </c>
      <c r="H178" s="36">
        <f>IF(ISNUMBER('Water Data'!H176),IF('Water Data'!H176=-999,"NA",IF('Water Data'!H176&lt;1, "&lt;1", IF('Water Data'!H176&gt;99, "&gt;99", 'Water Data'!H176))),"-")</f>
        <v>45.188747406005859</v>
      </c>
      <c r="I178" s="36">
        <f>IF(ISNUMBER('Water Data'!I176),IF('Water Data'!I176=-999,"NA",IF('Water Data'!I176&lt;1, "&lt;1", IF('Water Data'!I176&gt;99, "&gt;99", 'Water Data'!I176))),"-")</f>
        <v>13.083114624023438</v>
      </c>
      <c r="J178" s="36">
        <f>IF(ISNUMBER('Water Data'!J176),IF('Water Data'!J176=-999,"NA",IF('Water Data'!J176&lt;1, "&lt;1", IF('Water Data'!J176&gt;99, "&gt;99", 'Water Data'!J176))),"-")</f>
        <v>41.728134155273438</v>
      </c>
      <c r="K178" s="36">
        <f>IF(ISNUMBER('Water Data'!K176),IF('Water Data'!K176=-999,"NA",IF('Water Data'!K176&lt;1, "&lt;1", IF('Water Data'!K176&gt;99, "&gt;99", 'Water Data'!K176))),"-")</f>
        <v>60.203334808349609</v>
      </c>
      <c r="L178" s="36">
        <f>IF(ISNUMBER('Water Data'!L176),IF('Water Data'!L176=-999,"NA",IF('Water Data'!L176&lt;1, "&lt;1", IF('Water Data'!L176&gt;99, "&gt;99", 'Water Data'!L176))),"-")</f>
        <v>22.389694213867188</v>
      </c>
      <c r="M178" s="36">
        <f>IF(ISNUMBER('Water Data'!M176),IF('Water Data'!M176=-999,"NA",IF('Water Data'!M176&lt;1, "&lt;1", IF('Water Data'!M176&gt;99, "&gt;99", 'Water Data'!M176))),"-")</f>
        <v>17.40696907043457</v>
      </c>
      <c r="N178" s="36">
        <f>IF(ISNUMBER('Water Data'!N176),IF('Water Data'!N176=-999,"NA",IF('Water Data'!N176&lt;1, "&lt;1", IF('Water Data'!N176&gt;99, "&gt;99", 'Water Data'!N176))),"-")</f>
        <v>46.396087646484375</v>
      </c>
      <c r="O178" s="36">
        <f>IF(ISNUMBER('Water Data'!O176),IF('Water Data'!O176=-999,"NA",IF('Water Data'!O176&lt;1, "&lt;1", IF('Water Data'!O176&gt;99, "&gt;99", 'Water Data'!O176))),"-")</f>
        <v>12.455093383789063</v>
      </c>
      <c r="P178" s="36">
        <f>IF(ISNUMBER('Water Data'!P176),IF('Water Data'!P176=-999,"NA",IF('Water Data'!P176&lt;1, "&lt;1", IF('Water Data'!P176&gt;99, "&gt;99", 'Water Data'!P176))),"-")</f>
        <v>41.148815155029297</v>
      </c>
      <c r="Q178" s="36" t="str">
        <f>IF(ISNUMBER('Water Data'!Q176),IF('Water Data'!Q176=-999,"NA",IF('Water Data'!Q176&lt;1, "&lt;1", IF('Water Data'!Q176&gt;99, "&gt;99", 'Water Data'!Q176))),"-")</f>
        <v>-</v>
      </c>
      <c r="R178" s="36" t="str">
        <f>IF(ISNUMBER('Water Data'!R176),IF('Water Data'!R176=-999,"NA",IF('Water Data'!R176&lt;1, "&lt;1", IF('Water Data'!R176&gt;99, "&gt;99", 'Water Data'!R176))),"-")</f>
        <v>-</v>
      </c>
      <c r="S178" s="36">
        <f>IF(ISNUMBER('Water Data'!S176),IF('Water Data'!S176=-999,"NA",IF('Water Data'!S176&lt;1, "&lt;1", IF('Water Data'!S176&gt;99, "&gt;99", 'Water Data'!S176))),"-")</f>
        <v>42.215263366699219</v>
      </c>
      <c r="T178" s="36">
        <f>IF(ISNUMBER('Water Data'!T176),IF('Water Data'!T176=-999,"NA",IF('Water Data'!T176&lt;1, "&lt;1", IF('Water Data'!T176&gt;99, "&gt;99", 'Water Data'!T176))),"-")</f>
        <v>43.426162719726563</v>
      </c>
      <c r="U178" s="36">
        <f>IF(ISNUMBER('Water Data'!U176),IF('Water Data'!U176=-999,"NA",IF('Water Data'!U176&lt;1, "&lt;1", IF('Water Data'!U176&gt;99, "&gt;99", 'Water Data'!U176))),"-")</f>
        <v>10.654556274414063</v>
      </c>
      <c r="V178" s="36">
        <f>IF(ISNUMBER('Water Data'!V176),IF('Water Data'!V176=-999,"NA",IF('Water Data'!V176&lt;1, "&lt;1", IF('Water Data'!V176&gt;99, "&gt;99", 'Water Data'!V176))),"-")</f>
        <v>45.919277191162109</v>
      </c>
      <c r="W178" s="36">
        <f>IF(ISNUMBER('Water Data'!W176),IF('Water Data'!W176=-999,"NA",IF('Water Data'!W176&lt;1, "&lt;1", IF('Water Data'!W176&gt;99, "&gt;99", 'Water Data'!W176))),"-")</f>
        <v>50.932056427001953</v>
      </c>
      <c r="X178" s="36">
        <f>IF(ISNUMBER('Water Data'!X176),IF('Water Data'!X176=-999,"NA",IF('Water Data'!X176&lt;1, "&lt;1", IF('Water Data'!X176&gt;99, "&gt;99", 'Water Data'!X176))),"-")</f>
        <v>17.595184326171875</v>
      </c>
      <c r="Y178" s="36">
        <f>IF(ISNUMBER('Water Data'!Y176),IF('Water Data'!Y176=-999,"NA",IF('Water Data'!Y176&lt;1, "&lt;1", IF('Water Data'!Y176&gt;99, "&gt;99", 'Water Data'!Y176))),"-")</f>
        <v>31.472755432128906</v>
      </c>
      <c r="Z178" s="5"/>
    </row>
    <row r="179" s="2" customFormat="true" x14ac:dyDescent="0.25">
      <c r="A179" s="37" t="str">
        <f>'Water Data'!A177</f>
        <v>Sub-Saharan Africa</v>
      </c>
      <c r="B179" s="5">
        <f>'Water Data'!B177</f>
        <v>2021</v>
      </c>
      <c r="C179" s="48">
        <f>'Water Data'!C177</f>
        <v>417857.28399999999</v>
      </c>
      <c r="D179" s="8">
        <f>IF(ISNUMBER('Water Data'!D177),'Water Data'!D177,"-")</f>
        <v>41.300582885742188</v>
      </c>
      <c r="E179" s="8">
        <f>IF(ISNUMBER('Water Data'!E177),'Water Data'!E177,"-")</f>
        <v>19.306842803955078</v>
      </c>
      <c r="F179" s="8">
        <f>IF(ISNUMBER('Water Data'!F177),'Water Data'!F177,"-")</f>
        <v>43.744815826416016</v>
      </c>
      <c r="G179" s="8">
        <f>IF(ISNUMBER('Water Data'!G177),'Water Data'!G177,"-")</f>
        <v>36.948341369628906</v>
      </c>
      <c r="H179" s="36">
        <f>IF(ISNUMBER('Water Data'!H177),IF('Water Data'!H177=-999,"NA",IF('Water Data'!H177&lt;1, "&lt;1", IF('Water Data'!H177&gt;99, "&gt;99", 'Water Data'!H177))),"-")</f>
        <v>45.504386901855469</v>
      </c>
      <c r="I179" s="36">
        <f>IF(ISNUMBER('Water Data'!I177),IF('Water Data'!I177=-999,"NA",IF('Water Data'!I177&lt;1, "&lt;1", IF('Water Data'!I177&gt;99, "&gt;99", 'Water Data'!I177))),"-")</f>
        <v>14.6387939453125</v>
      </c>
      <c r="J179" s="36">
        <f>IF(ISNUMBER('Water Data'!J177),IF('Water Data'!J177=-999,"NA",IF('Water Data'!J177&lt;1, "&lt;1", IF('Water Data'!J177&gt;99, "&gt;99", 'Water Data'!J177))),"-")</f>
        <v>39.856819152832031</v>
      </c>
      <c r="K179" s="36">
        <f>IF(ISNUMBER('Water Data'!K177),IF('Water Data'!K177=-999,"NA",IF('Water Data'!K177&lt;1, "&lt;1", IF('Water Data'!K177&gt;99, "&gt;99", 'Water Data'!K177))),"-")</f>
        <v>56.851669311523438</v>
      </c>
      <c r="L179" s="36">
        <f>IF(ISNUMBER('Water Data'!L177),IF('Water Data'!L177=-999,"NA",IF('Water Data'!L177&lt;1, "&lt;1", IF('Water Data'!L177&gt;99, "&gt;99", 'Water Data'!L177))),"-")</f>
        <v>28.21142578125</v>
      </c>
      <c r="M179" s="36">
        <f>IF(ISNUMBER('Water Data'!M177),IF('Water Data'!M177=-999,"NA",IF('Water Data'!M177&lt;1, "&lt;1", IF('Water Data'!M177&gt;99, "&gt;99", 'Water Data'!M177))),"-")</f>
        <v>14.936904907226563</v>
      </c>
      <c r="N179" s="36">
        <f>IF(ISNUMBER('Water Data'!N177),IF('Water Data'!N177=-999,"NA",IF('Water Data'!N177&lt;1, "&lt;1", IF('Water Data'!N177&gt;99, "&gt;99", 'Water Data'!N177))),"-")</f>
        <v>46.200717926025391</v>
      </c>
      <c r="O179" s="36">
        <f>IF(ISNUMBER('Water Data'!O177),IF('Water Data'!O177=-999,"NA",IF('Water Data'!O177&lt;1, "&lt;1", IF('Water Data'!O177&gt;99, "&gt;99", 'Water Data'!O177))),"-")</f>
        <v>11.870147705078125</v>
      </c>
      <c r="P179" s="36">
        <f>IF(ISNUMBER('Water Data'!P177),IF('Water Data'!P177=-999,"NA",IF('Water Data'!P177&lt;1, "&lt;1", IF('Water Data'!P177&gt;99, "&gt;99", 'Water Data'!P177))),"-")</f>
        <v>41.929134368896484</v>
      </c>
      <c r="Q179" s="36" t="str">
        <f>IF(ISNUMBER('Water Data'!Q177),IF('Water Data'!Q177=-999,"NA",IF('Water Data'!Q177&lt;1, "&lt;1", IF('Water Data'!Q177&gt;99, "&gt;99", 'Water Data'!Q177))),"-")</f>
        <v>-</v>
      </c>
      <c r="R179" s="36" t="str">
        <f>IF(ISNUMBER('Water Data'!R177),IF('Water Data'!R177=-999,"NA",IF('Water Data'!R177&lt;1, "&lt;1", IF('Water Data'!R177&gt;99, "&gt;99", 'Water Data'!R177))),"-")</f>
        <v>-</v>
      </c>
      <c r="S179" s="36">
        <f>IF(ISNUMBER('Water Data'!S177),IF('Water Data'!S177=-999,"NA",IF('Water Data'!S177&lt;1, "&lt;1", IF('Water Data'!S177&gt;99, "&gt;99", 'Water Data'!S177))),"-")</f>
        <v>36.305675506591797</v>
      </c>
      <c r="T179" s="36">
        <f>IF(ISNUMBER('Water Data'!T177),IF('Water Data'!T177=-999,"NA",IF('Water Data'!T177&lt;1, "&lt;1", IF('Water Data'!T177&gt;99, "&gt;99", 'Water Data'!T177))),"-")</f>
        <v>43.512214660644531</v>
      </c>
      <c r="U179" s="36">
        <f>IF(ISNUMBER('Water Data'!U177),IF('Water Data'!U177=-999,"NA",IF('Water Data'!U177&lt;1, "&lt;1", IF('Water Data'!U177&gt;99, "&gt;99", 'Water Data'!U177))),"-")</f>
        <v>12.679290771484375</v>
      </c>
      <c r="V179" s="36">
        <f>IF(ISNUMBER('Water Data'!V177),IF('Water Data'!V177=-999,"NA",IF('Water Data'!V177&lt;1, "&lt;1", IF('Water Data'!V177&gt;99, "&gt;99", 'Water Data'!V177))),"-")</f>
        <v>43.808494567871094</v>
      </c>
      <c r="W179" s="36">
        <f>IF(ISNUMBER('Water Data'!W177),IF('Water Data'!W177=-999,"NA",IF('Water Data'!W177&lt;1, "&lt;1", IF('Water Data'!W177&gt;99, "&gt;99", 'Water Data'!W177))),"-")</f>
        <v>50.184795379638672</v>
      </c>
      <c r="X179" s="36">
        <f>IF(ISNUMBER('Water Data'!X177),IF('Water Data'!X177=-999,"NA",IF('Water Data'!X177&lt;1, "&lt;1", IF('Water Data'!X177&gt;99, "&gt;99", 'Water Data'!X177))),"-")</f>
        <v>19.877708435058594</v>
      </c>
      <c r="Y179" s="36">
        <f>IF(ISNUMBER('Water Data'!Y177),IF('Water Data'!Y177=-999,"NA",IF('Water Data'!Y177&lt;1, "&lt;1", IF('Water Data'!Y177&gt;99, "&gt;99", 'Water Data'!Y177))),"-")</f>
        <v>29.937496185302734</v>
      </c>
      <c r="Z179" s="39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r="180" s="2" customFormat="true" x14ac:dyDescent="0.25">
      <c r="A180" s="37"/>
      <c r="B180" s="5"/>
      <c r="C180" s="48"/>
      <c r="D180" s="8"/>
      <c r="E180" s="8"/>
      <c r="F180" s="8"/>
      <c r="G180" s="8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9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</row>
    <row r="181" s="2" customFormat="true" x14ac:dyDescent="0.25">
      <c r="A181" s="38" t="s">
        <v>18</v>
      </c>
      <c r="B181" s="5"/>
      <c r="C181" s="48"/>
      <c r="D181" s="8"/>
      <c r="E181" s="8"/>
      <c r="F181" s="8"/>
      <c r="G181" s="8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53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</row>
    <row r="182" s="2" customFormat="true" hidden="true" x14ac:dyDescent="0.25">
      <c r="A182" s="37" t="str">
        <f>'Water Data'!A178</f>
        <v>Least Developed Countries</v>
      </c>
      <c r="B182" s="5">
        <f>'Water Data'!B178</f>
        <v>2000</v>
      </c>
      <c r="C182" s="48">
        <f>'Water Data'!C178</f>
        <v>248024.611</v>
      </c>
      <c r="D182" s="8">
        <f>IF(ISNUMBER('Water Data'!D178),'Water Data'!D178,"-")</f>
        <v>25.024744033813477</v>
      </c>
      <c r="E182" s="8">
        <f>IF(ISNUMBER('Water Data'!E178),'Water Data'!E178,"-")</f>
        <v>21.961322784423828</v>
      </c>
      <c r="F182" s="8">
        <f>IF(ISNUMBER('Water Data'!F178),'Water Data'!F178,"-")</f>
        <v>40.250278472900391</v>
      </c>
      <c r="G182" s="8">
        <f>IF(ISNUMBER('Water Data'!G178),'Water Data'!G178,"-")</f>
        <v>37.788398742675781</v>
      </c>
      <c r="H182" s="36" t="str">
        <f>IF(ISNUMBER('Water Data'!H178),IF('Water Data'!H178=-999,"NA",IF('Water Data'!H178&lt;1, "&lt;1", IF('Water Data'!H178&gt;99, "&gt;99", 'Water Data'!H178))),"-")</f>
        <v>-</v>
      </c>
      <c r="I182" s="36" t="str">
        <f>IF(ISNUMBER('Water Data'!I178),IF('Water Data'!I178=-999,"NA",IF('Water Data'!I178&lt;1, "&lt;1", IF('Water Data'!I178&gt;99, "&gt;99", 'Water Data'!I178))),"-")</f>
        <v>-</v>
      </c>
      <c r="J182" s="36" t="str">
        <f>IF(ISNUMBER('Water Data'!J178),IF('Water Data'!J178=-999,"NA",IF('Water Data'!J178&lt;1, "&lt;1", IF('Water Data'!J178&gt;99, "&gt;99", 'Water Data'!J178))),"-")</f>
        <v>-</v>
      </c>
      <c r="K182" s="36" t="str">
        <f>IF(ISNUMBER('Water Data'!K178),IF('Water Data'!K178=-999,"NA",IF('Water Data'!K178&lt;1, "&lt;1", IF('Water Data'!K178&gt;99, "&gt;99", 'Water Data'!K178))),"-")</f>
        <v>-</v>
      </c>
      <c r="L182" s="36" t="str">
        <f>IF(ISNUMBER('Water Data'!L178),IF('Water Data'!L178=-999,"NA",IF('Water Data'!L178&lt;1, "&lt;1", IF('Water Data'!L178&gt;99, "&gt;99", 'Water Data'!L178))),"-")</f>
        <v>-</v>
      </c>
      <c r="M182" s="36" t="str">
        <f>IF(ISNUMBER('Water Data'!M178),IF('Water Data'!M178=-999,"NA",IF('Water Data'!M178&lt;1, "&lt;1", IF('Water Data'!M178&gt;99, "&gt;99", 'Water Data'!M178))),"-")</f>
        <v>-</v>
      </c>
      <c r="N182" s="36" t="str">
        <f>IF(ISNUMBER('Water Data'!N178),IF('Water Data'!N178=-999,"NA",IF('Water Data'!N178&lt;1, "&lt;1", IF('Water Data'!N178&gt;99, "&gt;99", 'Water Data'!N178))),"-")</f>
        <v>-</v>
      </c>
      <c r="O182" s="36" t="str">
        <f>IF(ISNUMBER('Water Data'!O178),IF('Water Data'!O178=-999,"NA",IF('Water Data'!O178&lt;1, "&lt;1", IF('Water Data'!O178&gt;99, "&gt;99", 'Water Data'!O178))),"-")</f>
        <v>-</v>
      </c>
      <c r="P182" s="36" t="str">
        <f>IF(ISNUMBER('Water Data'!P178),IF('Water Data'!P178=-999,"NA",IF('Water Data'!P178&lt;1, "&lt;1", IF('Water Data'!P178&gt;99, "&gt;99", 'Water Data'!P178))),"-")</f>
        <v>-</v>
      </c>
      <c r="Q182" s="36" t="str">
        <f>IF(ISNUMBER('Water Data'!Q178),IF('Water Data'!Q178=-999,"NA",IF('Water Data'!Q178&lt;1, "&lt;1", IF('Water Data'!Q178&gt;99, "&gt;99", 'Water Data'!Q178))),"-")</f>
        <v>-</v>
      </c>
      <c r="R182" s="36" t="str">
        <f>IF(ISNUMBER('Water Data'!R178),IF('Water Data'!R178=-999,"NA",IF('Water Data'!R178&lt;1, "&lt;1", IF('Water Data'!R178&gt;99, "&gt;99", 'Water Data'!R178))),"-")</f>
        <v>-</v>
      </c>
      <c r="S182" s="36" t="str">
        <f>IF(ISNUMBER('Water Data'!S178),IF('Water Data'!S178=-999,"NA",IF('Water Data'!S178&lt;1, "&lt;1", IF('Water Data'!S178&gt;99, "&gt;99", 'Water Data'!S178))),"-")</f>
        <v>-</v>
      </c>
      <c r="T182" s="36" t="str">
        <f>IF(ISNUMBER('Water Data'!T178),IF('Water Data'!T178=-999,"NA",IF('Water Data'!T178&lt;1, "&lt;1", IF('Water Data'!T178&gt;99, "&gt;99", 'Water Data'!T178))),"-")</f>
        <v>-</v>
      </c>
      <c r="U182" s="36" t="str">
        <f>IF(ISNUMBER('Water Data'!U178),IF('Water Data'!U178=-999,"NA",IF('Water Data'!U178&lt;1, "&lt;1", IF('Water Data'!U178&gt;99, "&gt;99", 'Water Data'!U178))),"-")</f>
        <v>-</v>
      </c>
      <c r="V182" s="36" t="str">
        <f>IF(ISNUMBER('Water Data'!V178),IF('Water Data'!V178=-999,"NA",IF('Water Data'!V178&lt;1, "&lt;1", IF('Water Data'!V178&gt;99, "&gt;99", 'Water Data'!V178))),"-")</f>
        <v>-</v>
      </c>
      <c r="W182" s="36" t="str">
        <f>IF(ISNUMBER('Water Data'!W178),IF('Water Data'!W178=-999,"NA",IF('Water Data'!W178&lt;1, "&lt;1", IF('Water Data'!W178&gt;99, "&gt;99", 'Water Data'!W178))),"-")</f>
        <v>-</v>
      </c>
      <c r="X182" s="36" t="str">
        <f>IF(ISNUMBER('Water Data'!X178),IF('Water Data'!X178=-999,"NA",IF('Water Data'!X178&lt;1, "&lt;1", IF('Water Data'!X178&gt;99, "&gt;99", 'Water Data'!X178))),"-")</f>
        <v>-</v>
      </c>
      <c r="Y182" s="36" t="str">
        <f>IF(ISNUMBER('Water Data'!Y178),IF('Water Data'!Y178=-999,"NA",IF('Water Data'!Y178&lt;1, "&lt;1", IF('Water Data'!Y178&gt;99, "&gt;99", 'Water Data'!Y178))),"-")</f>
        <v>-</v>
      </c>
      <c r="Z182" s="5"/>
    </row>
    <row r="183" s="2" customFormat="true" hidden="true" x14ac:dyDescent="0.25">
      <c r="A183" s="37" t="str">
        <f>'Water Data'!A179</f>
        <v>Least Developed Countries</v>
      </c>
      <c r="B183" s="5">
        <f>'Water Data'!B179</f>
        <v>2001</v>
      </c>
      <c r="C183" s="48">
        <f>'Water Data'!C179</f>
        <v>253501.77799999999</v>
      </c>
      <c r="D183" s="8">
        <f>IF(ISNUMBER('Water Data'!D179),'Water Data'!D179,"-")</f>
        <v>25.414360046386719</v>
      </c>
      <c r="E183" s="8">
        <f>IF(ISNUMBER('Water Data'!E179),'Water Data'!E179,"-")</f>
        <v>21.923639297485352</v>
      </c>
      <c r="F183" s="8">
        <f>IF(ISNUMBER('Water Data'!F179),'Water Data'!F179,"-")</f>
        <v>40.227504730224609</v>
      </c>
      <c r="G183" s="8">
        <f>IF(ISNUMBER('Water Data'!G179),'Water Data'!G179,"-")</f>
        <v>37.848854064941406</v>
      </c>
      <c r="H183" s="36" t="str">
        <f>IF(ISNUMBER('Water Data'!H179),IF('Water Data'!H179=-999,"NA",IF('Water Data'!H179&lt;1, "&lt;1", IF('Water Data'!H179&gt;99, "&gt;99", 'Water Data'!H179))),"-")</f>
        <v>-</v>
      </c>
      <c r="I183" s="36" t="str">
        <f>IF(ISNUMBER('Water Data'!I179),IF('Water Data'!I179=-999,"NA",IF('Water Data'!I179&lt;1, "&lt;1", IF('Water Data'!I179&gt;99, "&gt;99", 'Water Data'!I179))),"-")</f>
        <v>-</v>
      </c>
      <c r="J183" s="36" t="str">
        <f>IF(ISNUMBER('Water Data'!J179),IF('Water Data'!J179=-999,"NA",IF('Water Data'!J179&lt;1, "&lt;1", IF('Water Data'!J179&gt;99, "&gt;99", 'Water Data'!J179))),"-")</f>
        <v>-</v>
      </c>
      <c r="K183" s="36" t="str">
        <f>IF(ISNUMBER('Water Data'!K179),IF('Water Data'!K179=-999,"NA",IF('Water Data'!K179&lt;1, "&lt;1", IF('Water Data'!K179&gt;99, "&gt;99", 'Water Data'!K179))),"-")</f>
        <v>-</v>
      </c>
      <c r="L183" s="36" t="str">
        <f>IF(ISNUMBER('Water Data'!L179),IF('Water Data'!L179=-999,"NA",IF('Water Data'!L179&lt;1, "&lt;1", IF('Water Data'!L179&gt;99, "&gt;99", 'Water Data'!L179))),"-")</f>
        <v>-</v>
      </c>
      <c r="M183" s="36" t="str">
        <f>IF(ISNUMBER('Water Data'!M179),IF('Water Data'!M179=-999,"NA",IF('Water Data'!M179&lt;1, "&lt;1", IF('Water Data'!M179&gt;99, "&gt;99", 'Water Data'!M179))),"-")</f>
        <v>-</v>
      </c>
      <c r="N183" s="36" t="str">
        <f>IF(ISNUMBER('Water Data'!N179),IF('Water Data'!N179=-999,"NA",IF('Water Data'!N179&lt;1, "&lt;1", IF('Water Data'!N179&gt;99, "&gt;99", 'Water Data'!N179))),"-")</f>
        <v>-</v>
      </c>
      <c r="O183" s="36" t="str">
        <f>IF(ISNUMBER('Water Data'!O179),IF('Water Data'!O179=-999,"NA",IF('Water Data'!O179&lt;1, "&lt;1", IF('Water Data'!O179&gt;99, "&gt;99", 'Water Data'!O179))),"-")</f>
        <v>-</v>
      </c>
      <c r="P183" s="36" t="str">
        <f>IF(ISNUMBER('Water Data'!P179),IF('Water Data'!P179=-999,"NA",IF('Water Data'!P179&lt;1, "&lt;1", IF('Water Data'!P179&gt;99, "&gt;99", 'Water Data'!P179))),"-")</f>
        <v>-</v>
      </c>
      <c r="Q183" s="36" t="str">
        <f>IF(ISNUMBER('Water Data'!Q179),IF('Water Data'!Q179=-999,"NA",IF('Water Data'!Q179&lt;1, "&lt;1", IF('Water Data'!Q179&gt;99, "&gt;99", 'Water Data'!Q179))),"-")</f>
        <v>-</v>
      </c>
      <c r="R183" s="36" t="str">
        <f>IF(ISNUMBER('Water Data'!R179),IF('Water Data'!R179=-999,"NA",IF('Water Data'!R179&lt;1, "&lt;1", IF('Water Data'!R179&gt;99, "&gt;99", 'Water Data'!R179))),"-")</f>
        <v>-</v>
      </c>
      <c r="S183" s="36" t="str">
        <f>IF(ISNUMBER('Water Data'!S179),IF('Water Data'!S179=-999,"NA",IF('Water Data'!S179&lt;1, "&lt;1", IF('Water Data'!S179&gt;99, "&gt;99", 'Water Data'!S179))),"-")</f>
        <v>-</v>
      </c>
      <c r="T183" s="36" t="str">
        <f>IF(ISNUMBER('Water Data'!T179),IF('Water Data'!T179=-999,"NA",IF('Water Data'!T179&lt;1, "&lt;1", IF('Water Data'!T179&gt;99, "&gt;99", 'Water Data'!T179))),"-")</f>
        <v>-</v>
      </c>
      <c r="U183" s="36" t="str">
        <f>IF(ISNUMBER('Water Data'!U179),IF('Water Data'!U179=-999,"NA",IF('Water Data'!U179&lt;1, "&lt;1", IF('Water Data'!U179&gt;99, "&gt;99", 'Water Data'!U179))),"-")</f>
        <v>-</v>
      </c>
      <c r="V183" s="36" t="str">
        <f>IF(ISNUMBER('Water Data'!V179),IF('Water Data'!V179=-999,"NA",IF('Water Data'!V179&lt;1, "&lt;1", IF('Water Data'!V179&gt;99, "&gt;99", 'Water Data'!V179))),"-")</f>
        <v>-</v>
      </c>
      <c r="W183" s="36" t="str">
        <f>IF(ISNUMBER('Water Data'!W179),IF('Water Data'!W179=-999,"NA",IF('Water Data'!W179&lt;1, "&lt;1", IF('Water Data'!W179&gt;99, "&gt;99", 'Water Data'!W179))),"-")</f>
        <v>-</v>
      </c>
      <c r="X183" s="36" t="str">
        <f>IF(ISNUMBER('Water Data'!X179),IF('Water Data'!X179=-999,"NA",IF('Water Data'!X179&lt;1, "&lt;1", IF('Water Data'!X179&gt;99, "&gt;99", 'Water Data'!X179))),"-")</f>
        <v>-</v>
      </c>
      <c r="Y183" s="36" t="str">
        <f>IF(ISNUMBER('Water Data'!Y179),IF('Water Data'!Y179=-999,"NA",IF('Water Data'!Y179&lt;1, "&lt;1", IF('Water Data'!Y179&gt;99, "&gt;99", 'Water Data'!Y179))),"-")</f>
        <v>-</v>
      </c>
      <c r="Z183" s="5"/>
    </row>
    <row r="184" s="2" customFormat="true" hidden="true" x14ac:dyDescent="0.25">
      <c r="A184" s="37" t="str">
        <f>'Water Data'!A180</f>
        <v>Least Developed Countries</v>
      </c>
      <c r="B184" s="5">
        <f>'Water Data'!B180</f>
        <v>2002</v>
      </c>
      <c r="C184" s="48">
        <f>'Water Data'!C180</f>
        <v>259434.72899999999</v>
      </c>
      <c r="D184" s="8">
        <f>IF(ISNUMBER('Water Data'!D180),'Water Data'!D180,"-")</f>
        <v>25.842863082885742</v>
      </c>
      <c r="E184" s="8">
        <f>IF(ISNUMBER('Water Data'!E180),'Water Data'!E180,"-")</f>
        <v>21.964199066162109</v>
      </c>
      <c r="F184" s="8">
        <f>IF(ISNUMBER('Water Data'!F180),'Water Data'!F180,"-")</f>
        <v>40.273891448974609</v>
      </c>
      <c r="G184" s="8">
        <f>IF(ISNUMBER('Water Data'!G180),'Water Data'!G180,"-")</f>
        <v>37.761909484863281</v>
      </c>
      <c r="H184" s="36" t="str">
        <f>IF(ISNUMBER('Water Data'!H180),IF('Water Data'!H180=-999,"NA",IF('Water Data'!H180&lt;1, "&lt;1", IF('Water Data'!H180&gt;99, "&gt;99", 'Water Data'!H180))),"-")</f>
        <v>-</v>
      </c>
      <c r="I184" s="36" t="str">
        <f>IF(ISNUMBER('Water Data'!I180),IF('Water Data'!I180=-999,"NA",IF('Water Data'!I180&lt;1, "&lt;1", IF('Water Data'!I180&gt;99, "&gt;99", 'Water Data'!I180))),"-")</f>
        <v>-</v>
      </c>
      <c r="J184" s="36" t="str">
        <f>IF(ISNUMBER('Water Data'!J180),IF('Water Data'!J180=-999,"NA",IF('Water Data'!J180&lt;1, "&lt;1", IF('Water Data'!J180&gt;99, "&gt;99", 'Water Data'!J180))),"-")</f>
        <v>-</v>
      </c>
      <c r="K184" s="36" t="str">
        <f>IF(ISNUMBER('Water Data'!K180),IF('Water Data'!K180=-999,"NA",IF('Water Data'!K180&lt;1, "&lt;1", IF('Water Data'!K180&gt;99, "&gt;99", 'Water Data'!K180))),"-")</f>
        <v>-</v>
      </c>
      <c r="L184" s="36" t="str">
        <f>IF(ISNUMBER('Water Data'!L180),IF('Water Data'!L180=-999,"NA",IF('Water Data'!L180&lt;1, "&lt;1", IF('Water Data'!L180&gt;99, "&gt;99", 'Water Data'!L180))),"-")</f>
        <v>-</v>
      </c>
      <c r="M184" s="36" t="str">
        <f>IF(ISNUMBER('Water Data'!M180),IF('Water Data'!M180=-999,"NA",IF('Water Data'!M180&lt;1, "&lt;1", IF('Water Data'!M180&gt;99, "&gt;99", 'Water Data'!M180))),"-")</f>
        <v>-</v>
      </c>
      <c r="N184" s="36" t="str">
        <f>IF(ISNUMBER('Water Data'!N180),IF('Water Data'!N180=-999,"NA",IF('Water Data'!N180&lt;1, "&lt;1", IF('Water Data'!N180&gt;99, "&gt;99", 'Water Data'!N180))),"-")</f>
        <v>-</v>
      </c>
      <c r="O184" s="36" t="str">
        <f>IF(ISNUMBER('Water Data'!O180),IF('Water Data'!O180=-999,"NA",IF('Water Data'!O180&lt;1, "&lt;1", IF('Water Data'!O180&gt;99, "&gt;99", 'Water Data'!O180))),"-")</f>
        <v>-</v>
      </c>
      <c r="P184" s="36" t="str">
        <f>IF(ISNUMBER('Water Data'!P180),IF('Water Data'!P180=-999,"NA",IF('Water Data'!P180&lt;1, "&lt;1", IF('Water Data'!P180&gt;99, "&gt;99", 'Water Data'!P180))),"-")</f>
        <v>-</v>
      </c>
      <c r="Q184" s="36" t="str">
        <f>IF(ISNUMBER('Water Data'!Q180),IF('Water Data'!Q180=-999,"NA",IF('Water Data'!Q180&lt;1, "&lt;1", IF('Water Data'!Q180&gt;99, "&gt;99", 'Water Data'!Q180))),"-")</f>
        <v>-</v>
      </c>
      <c r="R184" s="36" t="str">
        <f>IF(ISNUMBER('Water Data'!R180),IF('Water Data'!R180=-999,"NA",IF('Water Data'!R180&lt;1, "&lt;1", IF('Water Data'!R180&gt;99, "&gt;99", 'Water Data'!R180))),"-")</f>
        <v>-</v>
      </c>
      <c r="S184" s="36" t="str">
        <f>IF(ISNUMBER('Water Data'!S180),IF('Water Data'!S180=-999,"NA",IF('Water Data'!S180&lt;1, "&lt;1", IF('Water Data'!S180&gt;99, "&gt;99", 'Water Data'!S180))),"-")</f>
        <v>-</v>
      </c>
      <c r="T184" s="36" t="str">
        <f>IF(ISNUMBER('Water Data'!T180),IF('Water Data'!T180=-999,"NA",IF('Water Data'!T180&lt;1, "&lt;1", IF('Water Data'!T180&gt;99, "&gt;99", 'Water Data'!T180))),"-")</f>
        <v>-</v>
      </c>
      <c r="U184" s="36" t="str">
        <f>IF(ISNUMBER('Water Data'!U180),IF('Water Data'!U180=-999,"NA",IF('Water Data'!U180&lt;1, "&lt;1", IF('Water Data'!U180&gt;99, "&gt;99", 'Water Data'!U180))),"-")</f>
        <v>-</v>
      </c>
      <c r="V184" s="36" t="str">
        <f>IF(ISNUMBER('Water Data'!V180),IF('Water Data'!V180=-999,"NA",IF('Water Data'!V180&lt;1, "&lt;1", IF('Water Data'!V180&gt;99, "&gt;99", 'Water Data'!V180))),"-")</f>
        <v>-</v>
      </c>
      <c r="W184" s="36" t="str">
        <f>IF(ISNUMBER('Water Data'!W180),IF('Water Data'!W180=-999,"NA",IF('Water Data'!W180&lt;1, "&lt;1", IF('Water Data'!W180&gt;99, "&gt;99", 'Water Data'!W180))),"-")</f>
        <v>-</v>
      </c>
      <c r="X184" s="36" t="str">
        <f>IF(ISNUMBER('Water Data'!X180),IF('Water Data'!X180=-999,"NA",IF('Water Data'!X180&lt;1, "&lt;1", IF('Water Data'!X180&gt;99, "&gt;99", 'Water Data'!X180))),"-")</f>
        <v>-</v>
      </c>
      <c r="Y184" s="36" t="str">
        <f>IF(ISNUMBER('Water Data'!Y180),IF('Water Data'!Y180=-999,"NA",IF('Water Data'!Y180&lt;1, "&lt;1", IF('Water Data'!Y180&gt;99, "&gt;99", 'Water Data'!Y180))),"-")</f>
        <v>-</v>
      </c>
      <c r="Z184" s="5"/>
    </row>
    <row r="185" s="2" customFormat="true" hidden="true" x14ac:dyDescent="0.25">
      <c r="A185" s="37" t="str">
        <f>'Water Data'!A181</f>
        <v>Least Developed Countries</v>
      </c>
      <c r="B185" s="5">
        <f>'Water Data'!B181</f>
        <v>2003</v>
      </c>
      <c r="C185" s="48">
        <f>'Water Data'!C181</f>
        <v>264742.33100000001</v>
      </c>
      <c r="D185" s="8">
        <f>IF(ISNUMBER('Water Data'!D181),'Water Data'!D181,"-")</f>
        <v>26.305814743041992</v>
      </c>
      <c r="E185" s="8">
        <f>IF(ISNUMBER('Water Data'!E181),'Water Data'!E181,"-")</f>
        <v>21.756752014160156</v>
      </c>
      <c r="F185" s="8">
        <f>IF(ISNUMBER('Water Data'!F181),'Water Data'!F181,"-")</f>
        <v>40.442100524902344</v>
      </c>
      <c r="G185" s="8">
        <f>IF(ISNUMBER('Water Data'!G181),'Water Data'!G181,"-")</f>
        <v>37.801151275634766</v>
      </c>
      <c r="H185" s="36" t="str">
        <f>IF(ISNUMBER('Water Data'!H181),IF('Water Data'!H181=-999,"NA",IF('Water Data'!H181&lt;1, "&lt;1", IF('Water Data'!H181&gt;99, "&gt;99", 'Water Data'!H181))),"-")</f>
        <v>-</v>
      </c>
      <c r="I185" s="36" t="str">
        <f>IF(ISNUMBER('Water Data'!I181),IF('Water Data'!I181=-999,"NA",IF('Water Data'!I181&lt;1, "&lt;1", IF('Water Data'!I181&gt;99, "&gt;99", 'Water Data'!I181))),"-")</f>
        <v>-</v>
      </c>
      <c r="J185" s="36" t="str">
        <f>IF(ISNUMBER('Water Data'!J181),IF('Water Data'!J181=-999,"NA",IF('Water Data'!J181&lt;1, "&lt;1", IF('Water Data'!J181&gt;99, "&gt;99", 'Water Data'!J181))),"-")</f>
        <v>-</v>
      </c>
      <c r="K185" s="36" t="str">
        <f>IF(ISNUMBER('Water Data'!K181),IF('Water Data'!K181=-999,"NA",IF('Water Data'!K181&lt;1, "&lt;1", IF('Water Data'!K181&gt;99, "&gt;99", 'Water Data'!K181))),"-")</f>
        <v>-</v>
      </c>
      <c r="L185" s="36" t="str">
        <f>IF(ISNUMBER('Water Data'!L181),IF('Water Data'!L181=-999,"NA",IF('Water Data'!L181&lt;1, "&lt;1", IF('Water Data'!L181&gt;99, "&gt;99", 'Water Data'!L181))),"-")</f>
        <v>-</v>
      </c>
      <c r="M185" s="36" t="str">
        <f>IF(ISNUMBER('Water Data'!M181),IF('Water Data'!M181=-999,"NA",IF('Water Data'!M181&lt;1, "&lt;1", IF('Water Data'!M181&gt;99, "&gt;99", 'Water Data'!M181))),"-")</f>
        <v>-</v>
      </c>
      <c r="N185" s="36" t="str">
        <f>IF(ISNUMBER('Water Data'!N181),IF('Water Data'!N181=-999,"NA",IF('Water Data'!N181&lt;1, "&lt;1", IF('Water Data'!N181&gt;99, "&gt;99", 'Water Data'!N181))),"-")</f>
        <v>-</v>
      </c>
      <c r="O185" s="36" t="str">
        <f>IF(ISNUMBER('Water Data'!O181),IF('Water Data'!O181=-999,"NA",IF('Water Data'!O181&lt;1, "&lt;1", IF('Water Data'!O181&gt;99, "&gt;99", 'Water Data'!O181))),"-")</f>
        <v>-</v>
      </c>
      <c r="P185" s="36" t="str">
        <f>IF(ISNUMBER('Water Data'!P181),IF('Water Data'!P181=-999,"NA",IF('Water Data'!P181&lt;1, "&lt;1", IF('Water Data'!P181&gt;99, "&gt;99", 'Water Data'!P181))),"-")</f>
        <v>-</v>
      </c>
      <c r="Q185" s="36" t="str">
        <f>IF(ISNUMBER('Water Data'!Q181),IF('Water Data'!Q181=-999,"NA",IF('Water Data'!Q181&lt;1, "&lt;1", IF('Water Data'!Q181&gt;99, "&gt;99", 'Water Data'!Q181))),"-")</f>
        <v>-</v>
      </c>
      <c r="R185" s="36" t="str">
        <f>IF(ISNUMBER('Water Data'!R181),IF('Water Data'!R181=-999,"NA",IF('Water Data'!R181&lt;1, "&lt;1", IF('Water Data'!R181&gt;99, "&gt;99", 'Water Data'!R181))),"-")</f>
        <v>-</v>
      </c>
      <c r="S185" s="36" t="str">
        <f>IF(ISNUMBER('Water Data'!S181),IF('Water Data'!S181=-999,"NA",IF('Water Data'!S181&lt;1, "&lt;1", IF('Water Data'!S181&gt;99, "&gt;99", 'Water Data'!S181))),"-")</f>
        <v>-</v>
      </c>
      <c r="T185" s="36" t="str">
        <f>IF(ISNUMBER('Water Data'!T181),IF('Water Data'!T181=-999,"NA",IF('Water Data'!T181&lt;1, "&lt;1", IF('Water Data'!T181&gt;99, "&gt;99", 'Water Data'!T181))),"-")</f>
        <v>-</v>
      </c>
      <c r="U185" s="36" t="str">
        <f>IF(ISNUMBER('Water Data'!U181),IF('Water Data'!U181=-999,"NA",IF('Water Data'!U181&lt;1, "&lt;1", IF('Water Data'!U181&gt;99, "&gt;99", 'Water Data'!U181))),"-")</f>
        <v>-</v>
      </c>
      <c r="V185" s="36" t="str">
        <f>IF(ISNUMBER('Water Data'!V181),IF('Water Data'!V181=-999,"NA",IF('Water Data'!V181&lt;1, "&lt;1", IF('Water Data'!V181&gt;99, "&gt;99", 'Water Data'!V181))),"-")</f>
        <v>-</v>
      </c>
      <c r="W185" s="36" t="str">
        <f>IF(ISNUMBER('Water Data'!W181),IF('Water Data'!W181=-999,"NA",IF('Water Data'!W181&lt;1, "&lt;1", IF('Water Data'!W181&gt;99, "&gt;99", 'Water Data'!W181))),"-")</f>
        <v>-</v>
      </c>
      <c r="X185" s="36" t="str">
        <f>IF(ISNUMBER('Water Data'!X181),IF('Water Data'!X181=-999,"NA",IF('Water Data'!X181&lt;1, "&lt;1", IF('Water Data'!X181&gt;99, "&gt;99", 'Water Data'!X181))),"-")</f>
        <v>-</v>
      </c>
      <c r="Y185" s="36" t="str">
        <f>IF(ISNUMBER('Water Data'!Y181),IF('Water Data'!Y181=-999,"NA",IF('Water Data'!Y181&lt;1, "&lt;1", IF('Water Data'!Y181&gt;99, "&gt;99", 'Water Data'!Y181))),"-")</f>
        <v>-</v>
      </c>
      <c r="Z185" s="5"/>
    </row>
    <row r="186" s="2" customFormat="true" hidden="true" x14ac:dyDescent="0.25">
      <c r="A186" s="37" t="str">
        <f>'Water Data'!A182</f>
        <v>Least Developed Countries</v>
      </c>
      <c r="B186" s="5">
        <f>'Water Data'!B182</f>
        <v>2004</v>
      </c>
      <c r="C186" s="48">
        <f>'Water Data'!C182</f>
        <v>270785.27899999998</v>
      </c>
      <c r="D186" s="8">
        <f>IF(ISNUMBER('Water Data'!D182),'Water Data'!D182,"-")</f>
        <v>26.749391555786133</v>
      </c>
      <c r="E186" s="8">
        <f>IF(ISNUMBER('Water Data'!E182),'Water Data'!E182,"-")</f>
        <v>21.725795745849609</v>
      </c>
      <c r="F186" s="8">
        <f>IF(ISNUMBER('Water Data'!F182),'Water Data'!F182,"-")</f>
        <v>40.500217437744141</v>
      </c>
      <c r="G186" s="8">
        <f>IF(ISNUMBER('Water Data'!G182),'Water Data'!G182,"-")</f>
        <v>37.773983001708984</v>
      </c>
      <c r="H186" s="36" t="str">
        <f>IF(ISNUMBER('Water Data'!H182),IF('Water Data'!H182=-999,"NA",IF('Water Data'!H182&lt;1, "&lt;1", IF('Water Data'!H182&gt;99, "&gt;99", 'Water Data'!H182))),"-")</f>
        <v>-</v>
      </c>
      <c r="I186" s="36" t="str">
        <f>IF(ISNUMBER('Water Data'!I182),IF('Water Data'!I182=-999,"NA",IF('Water Data'!I182&lt;1, "&lt;1", IF('Water Data'!I182&gt;99, "&gt;99", 'Water Data'!I182))),"-")</f>
        <v>-</v>
      </c>
      <c r="J186" s="36">
        <f>IF(ISNUMBER('Water Data'!J182),IF('Water Data'!J182=-999,"NA",IF('Water Data'!J182&lt;1, "&lt;1", IF('Water Data'!J182&gt;99, "&gt;99", 'Water Data'!J182))),"-")</f>
        <v>59.979442596435547</v>
      </c>
      <c r="K186" s="36" t="str">
        <f>IF(ISNUMBER('Water Data'!K182),IF('Water Data'!K182=-999,"NA",IF('Water Data'!K182&lt;1, "&lt;1", IF('Water Data'!K182&gt;99, "&gt;99", 'Water Data'!K182))),"-")</f>
        <v>-</v>
      </c>
      <c r="L186" s="36" t="str">
        <f>IF(ISNUMBER('Water Data'!L182),IF('Water Data'!L182=-999,"NA",IF('Water Data'!L182&lt;1, "&lt;1", IF('Water Data'!L182&gt;99, "&gt;99", 'Water Data'!L182))),"-")</f>
        <v>-</v>
      </c>
      <c r="M186" s="36" t="str">
        <f>IF(ISNUMBER('Water Data'!M182),IF('Water Data'!M182=-999,"NA",IF('Water Data'!M182&lt;1, "&lt;1", IF('Water Data'!M182&gt;99, "&gt;99", 'Water Data'!M182))),"-")</f>
        <v>-</v>
      </c>
      <c r="N186" s="36" t="str">
        <f>IF(ISNUMBER('Water Data'!N182),IF('Water Data'!N182=-999,"NA",IF('Water Data'!N182&lt;1, "&lt;1", IF('Water Data'!N182&gt;99, "&gt;99", 'Water Data'!N182))),"-")</f>
        <v>-</v>
      </c>
      <c r="O186" s="36" t="str">
        <f>IF(ISNUMBER('Water Data'!O182),IF('Water Data'!O182=-999,"NA",IF('Water Data'!O182&lt;1, "&lt;1", IF('Water Data'!O182&gt;99, "&gt;99", 'Water Data'!O182))),"-")</f>
        <v>-</v>
      </c>
      <c r="P186" s="36" t="str">
        <f>IF(ISNUMBER('Water Data'!P182),IF('Water Data'!P182=-999,"NA",IF('Water Data'!P182&lt;1, "&lt;1", IF('Water Data'!P182&gt;99, "&gt;99", 'Water Data'!P182))),"-")</f>
        <v>-</v>
      </c>
      <c r="Q186" s="36" t="str">
        <f>IF(ISNUMBER('Water Data'!Q182),IF('Water Data'!Q182=-999,"NA",IF('Water Data'!Q182&lt;1, "&lt;1", IF('Water Data'!Q182&gt;99, "&gt;99", 'Water Data'!Q182))),"-")</f>
        <v>-</v>
      </c>
      <c r="R186" s="36" t="str">
        <f>IF(ISNUMBER('Water Data'!R182),IF('Water Data'!R182=-999,"NA",IF('Water Data'!R182&lt;1, "&lt;1", IF('Water Data'!R182&gt;99, "&gt;99", 'Water Data'!R182))),"-")</f>
        <v>-</v>
      </c>
      <c r="S186" s="36" t="str">
        <f>IF(ISNUMBER('Water Data'!S182),IF('Water Data'!S182=-999,"NA",IF('Water Data'!S182&lt;1, "&lt;1", IF('Water Data'!S182&gt;99, "&gt;99", 'Water Data'!S182))),"-")</f>
        <v>-</v>
      </c>
      <c r="T186" s="36" t="str">
        <f>IF(ISNUMBER('Water Data'!T182),IF('Water Data'!T182=-999,"NA",IF('Water Data'!T182&lt;1, "&lt;1", IF('Water Data'!T182&gt;99, "&gt;99", 'Water Data'!T182))),"-")</f>
        <v>-</v>
      </c>
      <c r="U186" s="36" t="str">
        <f>IF(ISNUMBER('Water Data'!U182),IF('Water Data'!U182=-999,"NA",IF('Water Data'!U182&lt;1, "&lt;1", IF('Water Data'!U182&gt;99, "&gt;99", 'Water Data'!U182))),"-")</f>
        <v>-</v>
      </c>
      <c r="V186" s="36">
        <f>IF(ISNUMBER('Water Data'!V182),IF('Water Data'!V182=-999,"NA",IF('Water Data'!V182&lt;1, "&lt;1", IF('Water Data'!V182&gt;99, "&gt;99", 'Water Data'!V182))),"-")</f>
        <v>59.408737182617188</v>
      </c>
      <c r="W186" s="36" t="str">
        <f>IF(ISNUMBER('Water Data'!W182),IF('Water Data'!W182=-999,"NA",IF('Water Data'!W182&lt;1, "&lt;1", IF('Water Data'!W182&gt;99, "&gt;99", 'Water Data'!W182))),"-")</f>
        <v>-</v>
      </c>
      <c r="X186" s="36" t="str">
        <f>IF(ISNUMBER('Water Data'!X182),IF('Water Data'!X182=-999,"NA",IF('Water Data'!X182&lt;1, "&lt;1", IF('Water Data'!X182&gt;99, "&gt;99", 'Water Data'!X182))),"-")</f>
        <v>-</v>
      </c>
      <c r="Y186" s="36">
        <f>IF(ISNUMBER('Water Data'!Y182),IF('Water Data'!Y182=-999,"NA",IF('Water Data'!Y182&lt;1, "&lt;1", IF('Water Data'!Y182&gt;99, "&gt;99", 'Water Data'!Y182))),"-")</f>
        <v>27.98822021484375</v>
      </c>
      <c r="Z186" s="5"/>
    </row>
    <row r="187" s="2" customFormat="true" hidden="true" x14ac:dyDescent="0.25">
      <c r="A187" s="37" t="str">
        <f>'Water Data'!A183</f>
        <v>Least Developed Countries</v>
      </c>
      <c r="B187" s="5">
        <f>'Water Data'!B183</f>
        <v>2005</v>
      </c>
      <c r="C187" s="48">
        <f>'Water Data'!C183</f>
        <v>276636.50900000002</v>
      </c>
      <c r="D187" s="8">
        <f>IF(ISNUMBER('Water Data'!D183),'Water Data'!D183,"-")</f>
        <v>27.19517707824707</v>
      </c>
      <c r="E187" s="8">
        <f>IF(ISNUMBER('Water Data'!E183),'Water Data'!E183,"-")</f>
        <v>21.668352127075195</v>
      </c>
      <c r="F187" s="8">
        <f>IF(ISNUMBER('Water Data'!F183),'Water Data'!F183,"-")</f>
        <v>40.547542572021484</v>
      </c>
      <c r="G187" s="8">
        <f>IF(ISNUMBER('Water Data'!G183),'Water Data'!G183,"-")</f>
        <v>37.784107208251953</v>
      </c>
      <c r="H187" s="36" t="str">
        <f>IF(ISNUMBER('Water Data'!H183),IF('Water Data'!H183=-999,"NA",IF('Water Data'!H183&lt;1, "&lt;1", IF('Water Data'!H183&gt;99, "&gt;99", 'Water Data'!H183))),"-")</f>
        <v>-</v>
      </c>
      <c r="I187" s="36" t="str">
        <f>IF(ISNUMBER('Water Data'!I183),IF('Water Data'!I183=-999,"NA",IF('Water Data'!I183&lt;1, "&lt;1", IF('Water Data'!I183&gt;99, "&gt;99", 'Water Data'!I183))),"-")</f>
        <v>-</v>
      </c>
      <c r="J187" s="36">
        <f>IF(ISNUMBER('Water Data'!J183),IF('Water Data'!J183=-999,"NA",IF('Water Data'!J183&lt;1, "&lt;1", IF('Water Data'!J183&gt;99, "&gt;99", 'Water Data'!J183))),"-")</f>
        <v>52.813648223876953</v>
      </c>
      <c r="K187" s="36" t="str">
        <f>IF(ISNUMBER('Water Data'!K183),IF('Water Data'!K183=-999,"NA",IF('Water Data'!K183&lt;1, "&lt;1", IF('Water Data'!K183&gt;99, "&gt;99", 'Water Data'!K183))),"-")</f>
        <v>-</v>
      </c>
      <c r="L187" s="36" t="str">
        <f>IF(ISNUMBER('Water Data'!L183),IF('Water Data'!L183=-999,"NA",IF('Water Data'!L183&lt;1, "&lt;1", IF('Water Data'!L183&gt;99, "&gt;99", 'Water Data'!L183))),"-")</f>
        <v>-</v>
      </c>
      <c r="M187" s="36" t="str">
        <f>IF(ISNUMBER('Water Data'!M183),IF('Water Data'!M183=-999,"NA",IF('Water Data'!M183&lt;1, "&lt;1", IF('Water Data'!M183&gt;99, "&gt;99", 'Water Data'!M183))),"-")</f>
        <v>-</v>
      </c>
      <c r="N187" s="36" t="str">
        <f>IF(ISNUMBER('Water Data'!N183),IF('Water Data'!N183=-999,"NA",IF('Water Data'!N183&lt;1, "&lt;1", IF('Water Data'!N183&gt;99, "&gt;99", 'Water Data'!N183))),"-")</f>
        <v>-</v>
      </c>
      <c r="O187" s="36" t="str">
        <f>IF(ISNUMBER('Water Data'!O183),IF('Water Data'!O183=-999,"NA",IF('Water Data'!O183&lt;1, "&lt;1", IF('Water Data'!O183&gt;99, "&gt;99", 'Water Data'!O183))),"-")</f>
        <v>-</v>
      </c>
      <c r="P187" s="36" t="str">
        <f>IF(ISNUMBER('Water Data'!P183),IF('Water Data'!P183=-999,"NA",IF('Water Data'!P183&lt;1, "&lt;1", IF('Water Data'!P183&gt;99, "&gt;99", 'Water Data'!P183))),"-")</f>
        <v>-</v>
      </c>
      <c r="Q187" s="36" t="str">
        <f>IF(ISNUMBER('Water Data'!Q183),IF('Water Data'!Q183=-999,"NA",IF('Water Data'!Q183&lt;1, "&lt;1", IF('Water Data'!Q183&gt;99, "&gt;99", 'Water Data'!Q183))),"-")</f>
        <v>-</v>
      </c>
      <c r="R187" s="36" t="str">
        <f>IF(ISNUMBER('Water Data'!R183),IF('Water Data'!R183=-999,"NA",IF('Water Data'!R183&lt;1, "&lt;1", IF('Water Data'!R183&gt;99, "&gt;99", 'Water Data'!R183))),"-")</f>
        <v>-</v>
      </c>
      <c r="S187" s="36" t="str">
        <f>IF(ISNUMBER('Water Data'!S183),IF('Water Data'!S183=-999,"NA",IF('Water Data'!S183&lt;1, "&lt;1", IF('Water Data'!S183&gt;99, "&gt;99", 'Water Data'!S183))),"-")</f>
        <v>-</v>
      </c>
      <c r="T187" s="36" t="str">
        <f>IF(ISNUMBER('Water Data'!T183),IF('Water Data'!T183=-999,"NA",IF('Water Data'!T183&lt;1, "&lt;1", IF('Water Data'!T183&gt;99, "&gt;99", 'Water Data'!T183))),"-")</f>
        <v>-</v>
      </c>
      <c r="U187" s="36" t="str">
        <f>IF(ISNUMBER('Water Data'!U183),IF('Water Data'!U183=-999,"NA",IF('Water Data'!U183&lt;1, "&lt;1", IF('Water Data'!U183&gt;99, "&gt;99", 'Water Data'!U183))),"-")</f>
        <v>-</v>
      </c>
      <c r="V187" s="36">
        <f>IF(ISNUMBER('Water Data'!V183),IF('Water Data'!V183=-999,"NA",IF('Water Data'!V183&lt;1, "&lt;1", IF('Water Data'!V183&gt;99, "&gt;99", 'Water Data'!V183))),"-")</f>
        <v>54.255596160888672</v>
      </c>
      <c r="W187" s="36" t="str">
        <f>IF(ISNUMBER('Water Data'!W183),IF('Water Data'!W183=-999,"NA",IF('Water Data'!W183&lt;1, "&lt;1", IF('Water Data'!W183&gt;99, "&gt;99", 'Water Data'!W183))),"-")</f>
        <v>-</v>
      </c>
      <c r="X187" s="36" t="str">
        <f>IF(ISNUMBER('Water Data'!X183),IF('Water Data'!X183=-999,"NA",IF('Water Data'!X183&lt;1, "&lt;1", IF('Water Data'!X183&gt;99, "&gt;99", 'Water Data'!X183))),"-")</f>
        <v>-</v>
      </c>
      <c r="Y187" s="36">
        <f>IF(ISNUMBER('Water Data'!Y183),IF('Water Data'!Y183=-999,"NA",IF('Water Data'!Y183&lt;1, "&lt;1", IF('Water Data'!Y183&gt;99, "&gt;99", 'Water Data'!Y183))),"-")</f>
        <v>35.557945251464844</v>
      </c>
      <c r="Z187" s="5"/>
    </row>
    <row r="188" s="2" customFormat="true" hidden="true" x14ac:dyDescent="0.25">
      <c r="A188" s="37" t="str">
        <f>'Water Data'!A184</f>
        <v>Least Developed Countries</v>
      </c>
      <c r="B188" s="5">
        <f>'Water Data'!B184</f>
        <v>2006</v>
      </c>
      <c r="C188" s="48">
        <f>'Water Data'!C184</f>
        <v>282502.16600000003</v>
      </c>
      <c r="D188" s="8">
        <f>IF(ISNUMBER('Water Data'!D184),'Water Data'!D184,"-")</f>
        <v>27.636959075927734</v>
      </c>
      <c r="E188" s="8">
        <f>IF(ISNUMBER('Water Data'!E184),'Water Data'!E184,"-")</f>
        <v>21.639152526855469</v>
      </c>
      <c r="F188" s="8">
        <f>IF(ISNUMBER('Water Data'!F184),'Water Data'!F184,"-")</f>
        <v>40.575889587402344</v>
      </c>
      <c r="G188" s="8">
        <f>IF(ISNUMBER('Water Data'!G184),'Water Data'!G184,"-")</f>
        <v>37.784957885742188</v>
      </c>
      <c r="H188" s="36" t="str">
        <f>IF(ISNUMBER('Water Data'!H184),IF('Water Data'!H184=-999,"NA",IF('Water Data'!H184&lt;1, "&lt;1", IF('Water Data'!H184&gt;99, "&gt;99", 'Water Data'!H184))),"-")</f>
        <v>-</v>
      </c>
      <c r="I188" s="36" t="str">
        <f>IF(ISNUMBER('Water Data'!I184),IF('Water Data'!I184=-999,"NA",IF('Water Data'!I184&lt;1, "&lt;1", IF('Water Data'!I184&gt;99, "&gt;99", 'Water Data'!I184))),"-")</f>
        <v>-</v>
      </c>
      <c r="J188" s="36">
        <f>IF(ISNUMBER('Water Data'!J184),IF('Water Data'!J184=-999,"NA",IF('Water Data'!J184&lt;1, "&lt;1", IF('Water Data'!J184&gt;99, "&gt;99", 'Water Data'!J184))),"-")</f>
        <v>52.694450378417969</v>
      </c>
      <c r="K188" s="36" t="str">
        <f>IF(ISNUMBER('Water Data'!K184),IF('Water Data'!K184=-999,"NA",IF('Water Data'!K184&lt;1, "&lt;1", IF('Water Data'!K184&gt;99, "&gt;99", 'Water Data'!K184))),"-")</f>
        <v>-</v>
      </c>
      <c r="L188" s="36" t="str">
        <f>IF(ISNUMBER('Water Data'!L184),IF('Water Data'!L184=-999,"NA",IF('Water Data'!L184&lt;1, "&lt;1", IF('Water Data'!L184&gt;99, "&gt;99", 'Water Data'!L184))),"-")</f>
        <v>-</v>
      </c>
      <c r="M188" s="36" t="str">
        <f>IF(ISNUMBER('Water Data'!M184),IF('Water Data'!M184=-999,"NA",IF('Water Data'!M184&lt;1, "&lt;1", IF('Water Data'!M184&gt;99, "&gt;99", 'Water Data'!M184))),"-")</f>
        <v>-</v>
      </c>
      <c r="N188" s="36" t="str">
        <f>IF(ISNUMBER('Water Data'!N184),IF('Water Data'!N184=-999,"NA",IF('Water Data'!N184&lt;1, "&lt;1", IF('Water Data'!N184&gt;99, "&gt;99", 'Water Data'!N184))),"-")</f>
        <v>-</v>
      </c>
      <c r="O188" s="36" t="str">
        <f>IF(ISNUMBER('Water Data'!O184),IF('Water Data'!O184=-999,"NA",IF('Water Data'!O184&lt;1, "&lt;1", IF('Water Data'!O184&gt;99, "&gt;99", 'Water Data'!O184))),"-")</f>
        <v>-</v>
      </c>
      <c r="P188" s="36" t="str">
        <f>IF(ISNUMBER('Water Data'!P184),IF('Water Data'!P184=-999,"NA",IF('Water Data'!P184&lt;1, "&lt;1", IF('Water Data'!P184&gt;99, "&gt;99", 'Water Data'!P184))),"-")</f>
        <v>-</v>
      </c>
      <c r="Q188" s="36" t="str">
        <f>IF(ISNUMBER('Water Data'!Q184),IF('Water Data'!Q184=-999,"NA",IF('Water Data'!Q184&lt;1, "&lt;1", IF('Water Data'!Q184&gt;99, "&gt;99", 'Water Data'!Q184))),"-")</f>
        <v>-</v>
      </c>
      <c r="R188" s="36" t="str">
        <f>IF(ISNUMBER('Water Data'!R184),IF('Water Data'!R184=-999,"NA",IF('Water Data'!R184&lt;1, "&lt;1", IF('Water Data'!R184&gt;99, "&gt;99", 'Water Data'!R184))),"-")</f>
        <v>-</v>
      </c>
      <c r="S188" s="36" t="str">
        <f>IF(ISNUMBER('Water Data'!S184),IF('Water Data'!S184=-999,"NA",IF('Water Data'!S184&lt;1, "&lt;1", IF('Water Data'!S184&gt;99, "&gt;99", 'Water Data'!S184))),"-")</f>
        <v>-</v>
      </c>
      <c r="T188" s="36" t="str">
        <f>IF(ISNUMBER('Water Data'!T184),IF('Water Data'!T184=-999,"NA",IF('Water Data'!T184&lt;1, "&lt;1", IF('Water Data'!T184&gt;99, "&gt;99", 'Water Data'!T184))),"-")</f>
        <v>-</v>
      </c>
      <c r="U188" s="36" t="str">
        <f>IF(ISNUMBER('Water Data'!U184),IF('Water Data'!U184=-999,"NA",IF('Water Data'!U184&lt;1, "&lt;1", IF('Water Data'!U184&gt;99, "&gt;99", 'Water Data'!U184))),"-")</f>
        <v>-</v>
      </c>
      <c r="V188" s="36">
        <f>IF(ISNUMBER('Water Data'!V184),IF('Water Data'!V184=-999,"NA",IF('Water Data'!V184&lt;1, "&lt;1", IF('Water Data'!V184&gt;99, "&gt;99", 'Water Data'!V184))),"-")</f>
        <v>54.496391296386719</v>
      </c>
      <c r="W188" s="36" t="str">
        <f>IF(ISNUMBER('Water Data'!W184),IF('Water Data'!W184=-999,"NA",IF('Water Data'!W184&lt;1, "&lt;1", IF('Water Data'!W184&gt;99, "&gt;99", 'Water Data'!W184))),"-")</f>
        <v>-</v>
      </c>
      <c r="X188" s="36" t="str">
        <f>IF(ISNUMBER('Water Data'!X184),IF('Water Data'!X184=-999,"NA",IF('Water Data'!X184&lt;1, "&lt;1", IF('Water Data'!X184&gt;99, "&gt;99", 'Water Data'!X184))),"-")</f>
        <v>-</v>
      </c>
      <c r="Y188" s="36">
        <f>IF(ISNUMBER('Water Data'!Y184),IF('Water Data'!Y184=-999,"NA",IF('Water Data'!Y184&lt;1, "&lt;1", IF('Water Data'!Y184&gt;99, "&gt;99", 'Water Data'!Y184))),"-")</f>
        <v>35.801029205322266</v>
      </c>
      <c r="Z188" s="5"/>
    </row>
    <row r="189" s="2" customFormat="true" hidden="true" x14ac:dyDescent="0.25">
      <c r="A189" s="37" t="str">
        <f>'Water Data'!A185</f>
        <v>Least Developed Countries</v>
      </c>
      <c r="B189" s="5">
        <f>'Water Data'!B185</f>
        <v>2007</v>
      </c>
      <c r="C189" s="48">
        <f>'Water Data'!C185</f>
        <v>287345.61200000002</v>
      </c>
      <c r="D189" s="8">
        <f>IF(ISNUMBER('Water Data'!D185),'Water Data'!D185,"-")</f>
        <v>27.942760467529297</v>
      </c>
      <c r="E189" s="8">
        <f>IF(ISNUMBER('Water Data'!E185),'Water Data'!E185,"-")</f>
        <v>21.147575378417969</v>
      </c>
      <c r="F189" s="8">
        <f>IF(ISNUMBER('Water Data'!F185),'Water Data'!F185,"-")</f>
        <v>41.181346893310547</v>
      </c>
      <c r="G189" s="8">
        <f>IF(ISNUMBER('Water Data'!G185),'Water Data'!G185,"-")</f>
        <v>37.671073913574219</v>
      </c>
      <c r="H189" s="36" t="str">
        <f>IF(ISNUMBER('Water Data'!H185),IF('Water Data'!H185=-999,"NA",IF('Water Data'!H185&lt;1, "&lt;1", IF('Water Data'!H185&gt;99, "&gt;99", 'Water Data'!H185))),"-")</f>
        <v>-</v>
      </c>
      <c r="I189" s="36" t="str">
        <f>IF(ISNUMBER('Water Data'!I185),IF('Water Data'!I185=-999,"NA",IF('Water Data'!I185&lt;1, "&lt;1", IF('Water Data'!I185&gt;99, "&gt;99", 'Water Data'!I185))),"-")</f>
        <v>-</v>
      </c>
      <c r="J189" s="36">
        <f>IF(ISNUMBER('Water Data'!J185),IF('Water Data'!J185=-999,"NA",IF('Water Data'!J185&lt;1, "&lt;1", IF('Water Data'!J185&gt;99, "&gt;99", 'Water Data'!J185))),"-")</f>
        <v>49.639564514160156</v>
      </c>
      <c r="K189" s="36" t="str">
        <f>IF(ISNUMBER('Water Data'!K185),IF('Water Data'!K185=-999,"NA",IF('Water Data'!K185&lt;1, "&lt;1", IF('Water Data'!K185&gt;99, "&gt;99", 'Water Data'!K185))),"-")</f>
        <v>-</v>
      </c>
      <c r="L189" s="36" t="str">
        <f>IF(ISNUMBER('Water Data'!L185),IF('Water Data'!L185=-999,"NA",IF('Water Data'!L185&lt;1, "&lt;1", IF('Water Data'!L185&gt;99, "&gt;99", 'Water Data'!L185))),"-")</f>
        <v>-</v>
      </c>
      <c r="M189" s="36" t="str">
        <f>IF(ISNUMBER('Water Data'!M185),IF('Water Data'!M185=-999,"NA",IF('Water Data'!M185&lt;1, "&lt;1", IF('Water Data'!M185&gt;99, "&gt;99", 'Water Data'!M185))),"-")</f>
        <v>-</v>
      </c>
      <c r="N189" s="36" t="str">
        <f>IF(ISNUMBER('Water Data'!N185),IF('Water Data'!N185=-999,"NA",IF('Water Data'!N185&lt;1, "&lt;1", IF('Water Data'!N185&gt;99, "&gt;99", 'Water Data'!N185))),"-")</f>
        <v>-</v>
      </c>
      <c r="O189" s="36" t="str">
        <f>IF(ISNUMBER('Water Data'!O185),IF('Water Data'!O185=-999,"NA",IF('Water Data'!O185&lt;1, "&lt;1", IF('Water Data'!O185&gt;99, "&gt;99", 'Water Data'!O185))),"-")</f>
        <v>-</v>
      </c>
      <c r="P189" s="36" t="str">
        <f>IF(ISNUMBER('Water Data'!P185),IF('Water Data'!P185=-999,"NA",IF('Water Data'!P185&lt;1, "&lt;1", IF('Water Data'!P185&gt;99, "&gt;99", 'Water Data'!P185))),"-")</f>
        <v>-</v>
      </c>
      <c r="Q189" s="36" t="str">
        <f>IF(ISNUMBER('Water Data'!Q185),IF('Water Data'!Q185=-999,"NA",IF('Water Data'!Q185&lt;1, "&lt;1", IF('Water Data'!Q185&gt;99, "&gt;99", 'Water Data'!Q185))),"-")</f>
        <v>-</v>
      </c>
      <c r="R189" s="36" t="str">
        <f>IF(ISNUMBER('Water Data'!R185),IF('Water Data'!R185=-999,"NA",IF('Water Data'!R185&lt;1, "&lt;1", IF('Water Data'!R185&gt;99, "&gt;99", 'Water Data'!R185))),"-")</f>
        <v>-</v>
      </c>
      <c r="S189" s="36" t="str">
        <f>IF(ISNUMBER('Water Data'!S185),IF('Water Data'!S185=-999,"NA",IF('Water Data'!S185&lt;1, "&lt;1", IF('Water Data'!S185&gt;99, "&gt;99", 'Water Data'!S185))),"-")</f>
        <v>-</v>
      </c>
      <c r="T189" s="36" t="str">
        <f>IF(ISNUMBER('Water Data'!T185),IF('Water Data'!T185=-999,"NA",IF('Water Data'!T185&lt;1, "&lt;1", IF('Water Data'!T185&gt;99, "&gt;99", 'Water Data'!T185))),"-")</f>
        <v>-</v>
      </c>
      <c r="U189" s="36" t="str">
        <f>IF(ISNUMBER('Water Data'!U185),IF('Water Data'!U185=-999,"NA",IF('Water Data'!U185&lt;1, "&lt;1", IF('Water Data'!U185&gt;99, "&gt;99", 'Water Data'!U185))),"-")</f>
        <v>-</v>
      </c>
      <c r="V189" s="36">
        <f>IF(ISNUMBER('Water Data'!V185),IF('Water Data'!V185=-999,"NA",IF('Water Data'!V185&lt;1, "&lt;1", IF('Water Data'!V185&gt;99, "&gt;99", 'Water Data'!V185))),"-")</f>
        <v>52.628910064697266</v>
      </c>
      <c r="W189" s="36" t="str">
        <f>IF(ISNUMBER('Water Data'!W185),IF('Water Data'!W185=-999,"NA",IF('Water Data'!W185&lt;1, "&lt;1", IF('Water Data'!W185&gt;99, "&gt;99", 'Water Data'!W185))),"-")</f>
        <v>-</v>
      </c>
      <c r="X189" s="36" t="str">
        <f>IF(ISNUMBER('Water Data'!X185),IF('Water Data'!X185=-999,"NA",IF('Water Data'!X185&lt;1, "&lt;1", IF('Water Data'!X185&gt;99, "&gt;99", 'Water Data'!X185))),"-")</f>
        <v>-</v>
      </c>
      <c r="Y189" s="36">
        <f>IF(ISNUMBER('Water Data'!Y185),IF('Water Data'!Y185=-999,"NA",IF('Water Data'!Y185&lt;1, "&lt;1", IF('Water Data'!Y185&gt;99, "&gt;99", 'Water Data'!Y185))),"-")</f>
        <v>35.909553527832031</v>
      </c>
      <c r="Z189" s="5"/>
    </row>
    <row r="190" s="2" customFormat="true" hidden="true" x14ac:dyDescent="0.25">
      <c r="A190" s="37" t="str">
        <f>'Water Data'!A186</f>
        <v>Least Developed Countries</v>
      </c>
      <c r="B190" s="5">
        <f>'Water Data'!B186</f>
        <v>2008</v>
      </c>
      <c r="C190" s="48">
        <f>'Water Data'!C186</f>
        <v>293697.48599999998</v>
      </c>
      <c r="D190" s="8">
        <f>IF(ISNUMBER('Water Data'!D186),'Water Data'!D186,"-")</f>
        <v>28.437137603759766</v>
      </c>
      <c r="E190" s="8">
        <f>IF(ISNUMBER('Water Data'!E186),'Water Data'!E186,"-")</f>
        <v>21.110725402832031</v>
      </c>
      <c r="F190" s="8">
        <f>IF(ISNUMBER('Water Data'!F186),'Water Data'!F186,"-")</f>
        <v>41.209178924560547</v>
      </c>
      <c r="G190" s="8">
        <f>IF(ISNUMBER('Water Data'!G186),'Water Data'!G186,"-")</f>
        <v>37.680095672607422</v>
      </c>
      <c r="H190" s="36" t="str">
        <f>IF(ISNUMBER('Water Data'!H186),IF('Water Data'!H186=-999,"NA",IF('Water Data'!H186&lt;1, "&lt;1", IF('Water Data'!H186&gt;99, "&gt;99", 'Water Data'!H186))),"-")</f>
        <v>-</v>
      </c>
      <c r="I190" s="36" t="str">
        <f>IF(ISNUMBER('Water Data'!I186),IF('Water Data'!I186=-999,"NA",IF('Water Data'!I186&lt;1, "&lt;1", IF('Water Data'!I186&gt;99, "&gt;99", 'Water Data'!I186))),"-")</f>
        <v>-</v>
      </c>
      <c r="J190" s="36">
        <f>IF(ISNUMBER('Water Data'!J186),IF('Water Data'!J186=-999,"NA",IF('Water Data'!J186&lt;1, "&lt;1", IF('Water Data'!J186&gt;99, "&gt;99", 'Water Data'!J186))),"-")</f>
        <v>49.566631317138672</v>
      </c>
      <c r="K190" s="36" t="str">
        <f>IF(ISNUMBER('Water Data'!K186),IF('Water Data'!K186=-999,"NA",IF('Water Data'!K186&lt;1, "&lt;1", IF('Water Data'!K186&gt;99, "&gt;99", 'Water Data'!K186))),"-")</f>
        <v>-</v>
      </c>
      <c r="L190" s="36" t="str">
        <f>IF(ISNUMBER('Water Data'!L186),IF('Water Data'!L186=-999,"NA",IF('Water Data'!L186&lt;1, "&lt;1", IF('Water Data'!L186&gt;99, "&gt;99", 'Water Data'!L186))),"-")</f>
        <v>-</v>
      </c>
      <c r="M190" s="36" t="str">
        <f>IF(ISNUMBER('Water Data'!M186),IF('Water Data'!M186=-999,"NA",IF('Water Data'!M186&lt;1, "&lt;1", IF('Water Data'!M186&gt;99, "&gt;99", 'Water Data'!M186))),"-")</f>
        <v>-</v>
      </c>
      <c r="N190" s="36" t="str">
        <f>IF(ISNUMBER('Water Data'!N186),IF('Water Data'!N186=-999,"NA",IF('Water Data'!N186&lt;1, "&lt;1", IF('Water Data'!N186&gt;99, "&gt;99", 'Water Data'!N186))),"-")</f>
        <v>-</v>
      </c>
      <c r="O190" s="36" t="str">
        <f>IF(ISNUMBER('Water Data'!O186),IF('Water Data'!O186=-999,"NA",IF('Water Data'!O186&lt;1, "&lt;1", IF('Water Data'!O186&gt;99, "&gt;99", 'Water Data'!O186))),"-")</f>
        <v>-</v>
      </c>
      <c r="P190" s="36" t="str">
        <f>IF(ISNUMBER('Water Data'!P186),IF('Water Data'!P186=-999,"NA",IF('Water Data'!P186&lt;1, "&lt;1", IF('Water Data'!P186&gt;99, "&gt;99", 'Water Data'!P186))),"-")</f>
        <v>-</v>
      </c>
      <c r="Q190" s="36" t="str">
        <f>IF(ISNUMBER('Water Data'!Q186),IF('Water Data'!Q186=-999,"NA",IF('Water Data'!Q186&lt;1, "&lt;1", IF('Water Data'!Q186&gt;99, "&gt;99", 'Water Data'!Q186))),"-")</f>
        <v>-</v>
      </c>
      <c r="R190" s="36" t="str">
        <f>IF(ISNUMBER('Water Data'!R186),IF('Water Data'!R186=-999,"NA",IF('Water Data'!R186&lt;1, "&lt;1", IF('Water Data'!R186&gt;99, "&gt;99", 'Water Data'!R186))),"-")</f>
        <v>-</v>
      </c>
      <c r="S190" s="36" t="str">
        <f>IF(ISNUMBER('Water Data'!S186),IF('Water Data'!S186=-999,"NA",IF('Water Data'!S186&lt;1, "&lt;1", IF('Water Data'!S186&gt;99, "&gt;99", 'Water Data'!S186))),"-")</f>
        <v>-</v>
      </c>
      <c r="T190" s="36" t="str">
        <f>IF(ISNUMBER('Water Data'!T186),IF('Water Data'!T186=-999,"NA",IF('Water Data'!T186&lt;1, "&lt;1", IF('Water Data'!T186&gt;99, "&gt;99", 'Water Data'!T186))),"-")</f>
        <v>-</v>
      </c>
      <c r="U190" s="36" t="str">
        <f>IF(ISNUMBER('Water Data'!U186),IF('Water Data'!U186=-999,"NA",IF('Water Data'!U186&lt;1, "&lt;1", IF('Water Data'!U186&gt;99, "&gt;99", 'Water Data'!U186))),"-")</f>
        <v>-</v>
      </c>
      <c r="V190" s="36">
        <f>IF(ISNUMBER('Water Data'!V186),IF('Water Data'!V186=-999,"NA",IF('Water Data'!V186&lt;1, "&lt;1", IF('Water Data'!V186&gt;99, "&gt;99", 'Water Data'!V186))),"-")</f>
        <v>52.57025146484375</v>
      </c>
      <c r="W190" s="36" t="str">
        <f>IF(ISNUMBER('Water Data'!W186),IF('Water Data'!W186=-999,"NA",IF('Water Data'!W186&lt;1, "&lt;1", IF('Water Data'!W186&gt;99, "&gt;99", 'Water Data'!W186))),"-")</f>
        <v>-</v>
      </c>
      <c r="X190" s="36" t="str">
        <f>IF(ISNUMBER('Water Data'!X186),IF('Water Data'!X186=-999,"NA",IF('Water Data'!X186&lt;1, "&lt;1", IF('Water Data'!X186&gt;99, "&gt;99", 'Water Data'!X186))),"-")</f>
        <v>-</v>
      </c>
      <c r="Y190" s="36">
        <f>IF(ISNUMBER('Water Data'!Y186),IF('Water Data'!Y186=-999,"NA",IF('Water Data'!Y186&lt;1, "&lt;1", IF('Water Data'!Y186&gt;99, "&gt;99", 'Water Data'!Y186))),"-")</f>
        <v>36.181652069091797</v>
      </c>
      <c r="Z190" s="5"/>
    </row>
    <row r="191" s="2" customFormat="true" hidden="true" x14ac:dyDescent="0.25">
      <c r="A191" s="37" t="str">
        <f>'Water Data'!A187</f>
        <v>Least Developed Countries</v>
      </c>
      <c r="B191" s="5">
        <f>'Water Data'!B187</f>
        <v>2009</v>
      </c>
      <c r="C191" s="48">
        <f>'Water Data'!C187</f>
        <v>300091.16899999999</v>
      </c>
      <c r="D191" s="8">
        <f>IF(ISNUMBER('Water Data'!D187),'Water Data'!D187,"-")</f>
        <v>28.941705703735352</v>
      </c>
      <c r="E191" s="8">
        <f>IF(ISNUMBER('Water Data'!E187),'Water Data'!E187,"-")</f>
        <v>21.028684616088867</v>
      </c>
      <c r="F191" s="8">
        <f>IF(ISNUMBER('Water Data'!F187),'Water Data'!F187,"-")</f>
        <v>41.245010375976563</v>
      </c>
      <c r="G191" s="8">
        <f>IF(ISNUMBER('Water Data'!G187),'Water Data'!G187,"-")</f>
        <v>37.726303100585938</v>
      </c>
      <c r="H191" s="36" t="str">
        <f>IF(ISNUMBER('Water Data'!H187),IF('Water Data'!H187=-999,"NA",IF('Water Data'!H187&lt;1, "&lt;1", IF('Water Data'!H187&gt;99, "&gt;99", 'Water Data'!H187))),"-")</f>
        <v>-</v>
      </c>
      <c r="I191" s="36" t="str">
        <f>IF(ISNUMBER('Water Data'!I187),IF('Water Data'!I187=-999,"NA",IF('Water Data'!I187&lt;1, "&lt;1", IF('Water Data'!I187&gt;99, "&gt;99", 'Water Data'!I187))),"-")</f>
        <v>-</v>
      </c>
      <c r="J191" s="36">
        <f>IF(ISNUMBER('Water Data'!J187),IF('Water Data'!J187=-999,"NA",IF('Water Data'!J187&lt;1, "&lt;1", IF('Water Data'!J187&gt;99, "&gt;99", 'Water Data'!J187))),"-")</f>
        <v>48.385845184326172</v>
      </c>
      <c r="K191" s="36" t="str">
        <f>IF(ISNUMBER('Water Data'!K187),IF('Water Data'!K187=-999,"NA",IF('Water Data'!K187&lt;1, "&lt;1", IF('Water Data'!K187&gt;99, "&gt;99", 'Water Data'!K187))),"-")</f>
        <v>-</v>
      </c>
      <c r="L191" s="36" t="str">
        <f>IF(ISNUMBER('Water Data'!L187),IF('Water Data'!L187=-999,"NA",IF('Water Data'!L187&lt;1, "&lt;1", IF('Water Data'!L187&gt;99, "&gt;99", 'Water Data'!L187))),"-")</f>
        <v>-</v>
      </c>
      <c r="M191" s="36" t="str">
        <f>IF(ISNUMBER('Water Data'!M187),IF('Water Data'!M187=-999,"NA",IF('Water Data'!M187&lt;1, "&lt;1", IF('Water Data'!M187&gt;99, "&gt;99", 'Water Data'!M187))),"-")</f>
        <v>-</v>
      </c>
      <c r="N191" s="36" t="str">
        <f>IF(ISNUMBER('Water Data'!N187),IF('Water Data'!N187=-999,"NA",IF('Water Data'!N187&lt;1, "&lt;1", IF('Water Data'!N187&gt;99, "&gt;99", 'Water Data'!N187))),"-")</f>
        <v>-</v>
      </c>
      <c r="O191" s="36" t="str">
        <f>IF(ISNUMBER('Water Data'!O187),IF('Water Data'!O187=-999,"NA",IF('Water Data'!O187&lt;1, "&lt;1", IF('Water Data'!O187&gt;99, "&gt;99", 'Water Data'!O187))),"-")</f>
        <v>-</v>
      </c>
      <c r="P191" s="36" t="str">
        <f>IF(ISNUMBER('Water Data'!P187),IF('Water Data'!P187=-999,"NA",IF('Water Data'!P187&lt;1, "&lt;1", IF('Water Data'!P187&gt;99, "&gt;99", 'Water Data'!P187))),"-")</f>
        <v>-</v>
      </c>
      <c r="Q191" s="36" t="str">
        <f>IF(ISNUMBER('Water Data'!Q187),IF('Water Data'!Q187=-999,"NA",IF('Water Data'!Q187&lt;1, "&lt;1", IF('Water Data'!Q187&gt;99, "&gt;99", 'Water Data'!Q187))),"-")</f>
        <v>-</v>
      </c>
      <c r="R191" s="36" t="str">
        <f>IF(ISNUMBER('Water Data'!R187),IF('Water Data'!R187=-999,"NA",IF('Water Data'!R187&lt;1, "&lt;1", IF('Water Data'!R187&gt;99, "&gt;99", 'Water Data'!R187))),"-")</f>
        <v>-</v>
      </c>
      <c r="S191" s="36" t="str">
        <f>IF(ISNUMBER('Water Data'!S187),IF('Water Data'!S187=-999,"NA",IF('Water Data'!S187&lt;1, "&lt;1", IF('Water Data'!S187&gt;99, "&gt;99", 'Water Data'!S187))),"-")</f>
        <v>-</v>
      </c>
      <c r="T191" s="36" t="str">
        <f>IF(ISNUMBER('Water Data'!T187),IF('Water Data'!T187=-999,"NA",IF('Water Data'!T187&lt;1, "&lt;1", IF('Water Data'!T187&gt;99, "&gt;99", 'Water Data'!T187))),"-")</f>
        <v>-</v>
      </c>
      <c r="U191" s="36" t="str">
        <f>IF(ISNUMBER('Water Data'!U187),IF('Water Data'!U187=-999,"NA",IF('Water Data'!U187&lt;1, "&lt;1", IF('Water Data'!U187&gt;99, "&gt;99", 'Water Data'!U187))),"-")</f>
        <v>-</v>
      </c>
      <c r="V191" s="36">
        <f>IF(ISNUMBER('Water Data'!V187),IF('Water Data'!V187=-999,"NA",IF('Water Data'!V187&lt;1, "&lt;1", IF('Water Data'!V187&gt;99, "&gt;99", 'Water Data'!V187))),"-")</f>
        <v>51.850818634033203</v>
      </c>
      <c r="W191" s="36" t="str">
        <f>IF(ISNUMBER('Water Data'!W187),IF('Water Data'!W187=-999,"NA",IF('Water Data'!W187&lt;1, "&lt;1", IF('Water Data'!W187&gt;99, "&gt;99", 'Water Data'!W187))),"-")</f>
        <v>-</v>
      </c>
      <c r="X191" s="36" t="str">
        <f>IF(ISNUMBER('Water Data'!X187),IF('Water Data'!X187=-999,"NA",IF('Water Data'!X187&lt;1, "&lt;1", IF('Water Data'!X187&gt;99, "&gt;99", 'Water Data'!X187))),"-")</f>
        <v>-</v>
      </c>
      <c r="Y191" s="36">
        <f>IF(ISNUMBER('Water Data'!Y187),IF('Water Data'!Y187=-999,"NA",IF('Water Data'!Y187&lt;1, "&lt;1", IF('Water Data'!Y187&gt;99, "&gt;99", 'Water Data'!Y187))),"-")</f>
        <v>34.471588134765625</v>
      </c>
      <c r="Z191" s="5"/>
    </row>
    <row r="192" s="2" customFormat="true" hidden="true" x14ac:dyDescent="0.25">
      <c r="A192" s="37" t="str">
        <f>'Water Data'!A188</f>
        <v>Least Developed Countries</v>
      </c>
      <c r="B192" s="5">
        <f>'Water Data'!B188</f>
        <v>2010</v>
      </c>
      <c r="C192" s="48">
        <f>'Water Data'!C188</f>
        <v>306566.951</v>
      </c>
      <c r="D192" s="8">
        <f>IF(ISNUMBER('Water Data'!D188),'Water Data'!D188,"-")</f>
        <v>29.457304000854492</v>
      </c>
      <c r="E192" s="8">
        <f>IF(ISNUMBER('Water Data'!E188),'Water Data'!E188,"-")</f>
        <v>20.916316986083984</v>
      </c>
      <c r="F192" s="8">
        <f>IF(ISNUMBER('Water Data'!F188),'Water Data'!F188,"-")</f>
        <v>41.264991760253906</v>
      </c>
      <c r="G192" s="8">
        <f>IF(ISNUMBER('Water Data'!G188),'Water Data'!G188,"-")</f>
        <v>37.818691253662109</v>
      </c>
      <c r="H192" s="36">
        <f>IF(ISNUMBER('Water Data'!H188),IF('Water Data'!H188=-999,"NA",IF('Water Data'!H188&lt;1, "&lt;1", IF('Water Data'!H188&gt;99, "&gt;99", 'Water Data'!H188))),"-")</f>
        <v>55.983837127685547</v>
      </c>
      <c r="I192" s="36" t="str">
        <f>IF(ISNUMBER('Water Data'!I188),IF('Water Data'!I188=-999,"NA",IF('Water Data'!I188&lt;1, "&lt;1", IF('Water Data'!I188&gt;99, "&gt;99", 'Water Data'!I188))),"-")</f>
        <v>&lt;1</v>
      </c>
      <c r="J192" s="36">
        <f>IF(ISNUMBER('Water Data'!J188),IF('Water Data'!J188=-999,"NA",IF('Water Data'!J188&lt;1, "&lt;1", IF('Water Data'!J188&gt;99, "&gt;99", 'Water Data'!J188))),"-")</f>
        <v>44.016159057617188</v>
      </c>
      <c r="K192" s="36" t="str">
        <f>IF(ISNUMBER('Water Data'!K188),IF('Water Data'!K188=-999,"NA",IF('Water Data'!K188&lt;1, "&lt;1", IF('Water Data'!K188&gt;99, "&gt;99", 'Water Data'!K188))),"-")</f>
        <v>-</v>
      </c>
      <c r="L192" s="36" t="str">
        <f>IF(ISNUMBER('Water Data'!L188),IF('Water Data'!L188=-999,"NA",IF('Water Data'!L188&lt;1, "&lt;1", IF('Water Data'!L188&gt;99, "&gt;99", 'Water Data'!L188))),"-")</f>
        <v>-</v>
      </c>
      <c r="M192" s="36" t="str">
        <f>IF(ISNUMBER('Water Data'!M188),IF('Water Data'!M188=-999,"NA",IF('Water Data'!M188&lt;1, "&lt;1", IF('Water Data'!M188&gt;99, "&gt;99", 'Water Data'!M188))),"-")</f>
        <v>-</v>
      </c>
      <c r="N192" s="36" t="str">
        <f>IF(ISNUMBER('Water Data'!N188),IF('Water Data'!N188=-999,"NA",IF('Water Data'!N188&lt;1, "&lt;1", IF('Water Data'!N188&gt;99, "&gt;99", 'Water Data'!N188))),"-")</f>
        <v>-</v>
      </c>
      <c r="O192" s="36" t="str">
        <f>IF(ISNUMBER('Water Data'!O188),IF('Water Data'!O188=-999,"NA",IF('Water Data'!O188&lt;1, "&lt;1", IF('Water Data'!O188&gt;99, "&gt;99", 'Water Data'!O188))),"-")</f>
        <v>-</v>
      </c>
      <c r="P192" s="36" t="str">
        <f>IF(ISNUMBER('Water Data'!P188),IF('Water Data'!P188=-999,"NA",IF('Water Data'!P188&lt;1, "&lt;1", IF('Water Data'!P188&gt;99, "&gt;99", 'Water Data'!P188))),"-")</f>
        <v>-</v>
      </c>
      <c r="Q192" s="36" t="str">
        <f>IF(ISNUMBER('Water Data'!Q188),IF('Water Data'!Q188=-999,"NA",IF('Water Data'!Q188&lt;1, "&lt;1", IF('Water Data'!Q188&gt;99, "&gt;99", 'Water Data'!Q188))),"-")</f>
        <v>-</v>
      </c>
      <c r="R192" s="36" t="str">
        <f>IF(ISNUMBER('Water Data'!R188),IF('Water Data'!R188=-999,"NA",IF('Water Data'!R188&lt;1, "&lt;1", IF('Water Data'!R188&gt;99, "&gt;99", 'Water Data'!R188))),"-")</f>
        <v>-</v>
      </c>
      <c r="S192" s="36" t="str">
        <f>IF(ISNUMBER('Water Data'!S188),IF('Water Data'!S188=-999,"NA",IF('Water Data'!S188&lt;1, "&lt;1", IF('Water Data'!S188&gt;99, "&gt;99", 'Water Data'!S188))),"-")</f>
        <v>-</v>
      </c>
      <c r="T192" s="36">
        <f>IF(ISNUMBER('Water Data'!T188),IF('Water Data'!T188=-999,"NA",IF('Water Data'!T188&lt;1, "&lt;1", IF('Water Data'!T188&gt;99, "&gt;99", 'Water Data'!T188))),"-")</f>
        <v>53.816322326660156</v>
      </c>
      <c r="U192" s="36" t="str">
        <f>IF(ISNUMBER('Water Data'!U188),IF('Water Data'!U188=-999,"NA",IF('Water Data'!U188&lt;1, "&lt;1", IF('Water Data'!U188&gt;99, "&gt;99", 'Water Data'!U188))),"-")</f>
        <v>&lt;1</v>
      </c>
      <c r="V192" s="36">
        <f>IF(ISNUMBER('Water Data'!V188),IF('Water Data'!V188=-999,"NA",IF('Water Data'!V188&lt;1, "&lt;1", IF('Water Data'!V188&gt;99, "&gt;99", 'Water Data'!V188))),"-")</f>
        <v>46.183681488037109</v>
      </c>
      <c r="W192" s="36" t="str">
        <f>IF(ISNUMBER('Water Data'!W188),IF('Water Data'!W188=-999,"NA",IF('Water Data'!W188&lt;1, "&lt;1", IF('Water Data'!W188&gt;99, "&gt;99", 'Water Data'!W188))),"-")</f>
        <v>-</v>
      </c>
      <c r="X192" s="36" t="str">
        <f>IF(ISNUMBER('Water Data'!X188),IF('Water Data'!X188=-999,"NA",IF('Water Data'!X188&lt;1, "&lt;1", IF('Water Data'!X188&gt;99, "&gt;99", 'Water Data'!X188))),"-")</f>
        <v>-</v>
      </c>
      <c r="Y192" s="36">
        <f>IF(ISNUMBER('Water Data'!Y188),IF('Water Data'!Y188=-999,"NA",IF('Water Data'!Y188&lt;1, "&lt;1", IF('Water Data'!Y188&gt;99, "&gt;99", 'Water Data'!Y188))),"-")</f>
        <v>33.778293609619141</v>
      </c>
      <c r="Z192" s="5"/>
    </row>
    <row r="193" s="2" customFormat="true" hidden="true" x14ac:dyDescent="0.25">
      <c r="A193" s="37" t="str">
        <f>'Water Data'!A189</f>
        <v>Least Developed Countries</v>
      </c>
      <c r="B193" s="5">
        <f>'Water Data'!B189</f>
        <v>2011</v>
      </c>
      <c r="C193" s="48">
        <f>'Water Data'!C189</f>
        <v>316990.71899999998</v>
      </c>
      <c r="D193" s="8">
        <f>IF(ISNUMBER('Water Data'!D189),'Water Data'!D189,"-")</f>
        <v>29.833099365234375</v>
      </c>
      <c r="E193" s="8">
        <f>IF(ISNUMBER('Water Data'!E189),'Water Data'!E189,"-")</f>
        <v>20.836997985839844</v>
      </c>
      <c r="F193" s="8">
        <f>IF(ISNUMBER('Water Data'!F189),'Water Data'!F189,"-")</f>
        <v>41.244228363037109</v>
      </c>
      <c r="G193" s="8">
        <f>IF(ISNUMBER('Water Data'!G189),'Water Data'!G189,"-")</f>
        <v>37.918773651123047</v>
      </c>
      <c r="H193" s="36">
        <f>IF(ISNUMBER('Water Data'!H189),IF('Water Data'!H189=-999,"NA",IF('Water Data'!H189&lt;1, "&lt;1", IF('Water Data'!H189&gt;99, "&gt;99", 'Water Data'!H189))),"-")</f>
        <v>56.954196929931641</v>
      </c>
      <c r="I193" s="36" t="str">
        <f>IF(ISNUMBER('Water Data'!I189),IF('Water Data'!I189=-999,"NA",IF('Water Data'!I189&lt;1, "&lt;1", IF('Water Data'!I189&gt;99, "&gt;99", 'Water Data'!I189))),"-")</f>
        <v>&lt;1</v>
      </c>
      <c r="J193" s="36">
        <f>IF(ISNUMBER('Water Data'!J189),IF('Water Data'!J189=-999,"NA",IF('Water Data'!J189&lt;1, "&lt;1", IF('Water Data'!J189&gt;99, "&gt;99", 'Water Data'!J189))),"-")</f>
        <v>43.045803070068359</v>
      </c>
      <c r="K193" s="36" t="str">
        <f>IF(ISNUMBER('Water Data'!K189),IF('Water Data'!K189=-999,"NA",IF('Water Data'!K189&lt;1, "&lt;1", IF('Water Data'!K189&gt;99, "&gt;99", 'Water Data'!K189))),"-")</f>
        <v>-</v>
      </c>
      <c r="L193" s="36" t="str">
        <f>IF(ISNUMBER('Water Data'!L189),IF('Water Data'!L189=-999,"NA",IF('Water Data'!L189&lt;1, "&lt;1", IF('Water Data'!L189&gt;99, "&gt;99", 'Water Data'!L189))),"-")</f>
        <v>-</v>
      </c>
      <c r="M193" s="36" t="str">
        <f>IF(ISNUMBER('Water Data'!M189),IF('Water Data'!M189=-999,"NA",IF('Water Data'!M189&lt;1, "&lt;1", IF('Water Data'!M189&gt;99, "&gt;99", 'Water Data'!M189))),"-")</f>
        <v>-</v>
      </c>
      <c r="N193" s="36" t="str">
        <f>IF(ISNUMBER('Water Data'!N189),IF('Water Data'!N189=-999,"NA",IF('Water Data'!N189&lt;1, "&lt;1", IF('Water Data'!N189&gt;99, "&gt;99", 'Water Data'!N189))),"-")</f>
        <v>-</v>
      </c>
      <c r="O193" s="36" t="str">
        <f>IF(ISNUMBER('Water Data'!O189),IF('Water Data'!O189=-999,"NA",IF('Water Data'!O189&lt;1, "&lt;1", IF('Water Data'!O189&gt;99, "&gt;99", 'Water Data'!O189))),"-")</f>
        <v>-</v>
      </c>
      <c r="P193" s="36" t="str">
        <f>IF(ISNUMBER('Water Data'!P189),IF('Water Data'!P189=-999,"NA",IF('Water Data'!P189&lt;1, "&lt;1", IF('Water Data'!P189&gt;99, "&gt;99", 'Water Data'!P189))),"-")</f>
        <v>-</v>
      </c>
      <c r="Q193" s="36" t="str">
        <f>IF(ISNUMBER('Water Data'!Q189),IF('Water Data'!Q189=-999,"NA",IF('Water Data'!Q189&lt;1, "&lt;1", IF('Water Data'!Q189&gt;99, "&gt;99", 'Water Data'!Q189))),"-")</f>
        <v>-</v>
      </c>
      <c r="R193" s="36" t="str">
        <f>IF(ISNUMBER('Water Data'!R189),IF('Water Data'!R189=-999,"NA",IF('Water Data'!R189&lt;1, "&lt;1", IF('Water Data'!R189&gt;99, "&gt;99", 'Water Data'!R189))),"-")</f>
        <v>-</v>
      </c>
      <c r="S193" s="36" t="str">
        <f>IF(ISNUMBER('Water Data'!S189),IF('Water Data'!S189=-999,"NA",IF('Water Data'!S189&lt;1, "&lt;1", IF('Water Data'!S189&gt;99, "&gt;99", 'Water Data'!S189))),"-")</f>
        <v>-</v>
      </c>
      <c r="T193" s="36">
        <f>IF(ISNUMBER('Water Data'!T189),IF('Water Data'!T189=-999,"NA",IF('Water Data'!T189&lt;1, "&lt;1", IF('Water Data'!T189&gt;99, "&gt;99", 'Water Data'!T189))),"-")</f>
        <v>54.003826141357422</v>
      </c>
      <c r="U193" s="36" t="str">
        <f>IF(ISNUMBER('Water Data'!U189),IF('Water Data'!U189=-999,"NA",IF('Water Data'!U189&lt;1, "&lt;1", IF('Water Data'!U189&gt;99, "&gt;99", 'Water Data'!U189))),"-")</f>
        <v>&lt;1</v>
      </c>
      <c r="V193" s="36">
        <f>IF(ISNUMBER('Water Data'!V189),IF('Water Data'!V189=-999,"NA",IF('Water Data'!V189&lt;1, "&lt;1", IF('Water Data'!V189&gt;99, "&gt;99", 'Water Data'!V189))),"-")</f>
        <v>45.996173858642578</v>
      </c>
      <c r="W193" s="36">
        <f>IF(ISNUMBER('Water Data'!W189),IF('Water Data'!W189=-999,"NA",IF('Water Data'!W189&lt;1, "&lt;1", IF('Water Data'!W189&gt;99, "&gt;99", 'Water Data'!W189))),"-")</f>
        <v>70.303291320800781</v>
      </c>
      <c r="X193" s="36" t="str">
        <f>IF(ISNUMBER('Water Data'!X189),IF('Water Data'!X189=-999,"NA",IF('Water Data'!X189&lt;1, "&lt;1", IF('Water Data'!X189&gt;99, "&gt;99", 'Water Data'!X189))),"-")</f>
        <v>&lt;1</v>
      </c>
      <c r="Y193" s="36">
        <f>IF(ISNUMBER('Water Data'!Y189),IF('Water Data'!Y189=-999,"NA",IF('Water Data'!Y189&lt;1, "&lt;1", IF('Water Data'!Y189&gt;99, "&gt;99", 'Water Data'!Y189))),"-")</f>
        <v>29.696706771850586</v>
      </c>
      <c r="Z193" s="5"/>
    </row>
    <row r="194" s="2" customFormat="true" hidden="true" x14ac:dyDescent="0.25">
      <c r="A194" s="37" t="str">
        <f>'Water Data'!A190</f>
        <v>Least Developed Countries</v>
      </c>
      <c r="B194" s="5">
        <f>'Water Data'!B190</f>
        <v>2012</v>
      </c>
      <c r="C194" s="48">
        <f>'Water Data'!C190</f>
        <v>323549.99599999998</v>
      </c>
      <c r="D194" s="8">
        <f>IF(ISNUMBER('Water Data'!D190),'Water Data'!D190,"-")</f>
        <v>30.340436935424805</v>
      </c>
      <c r="E194" s="8">
        <f>IF(ISNUMBER('Water Data'!E190),'Water Data'!E190,"-")</f>
        <v>20.790571212768555</v>
      </c>
      <c r="F194" s="8">
        <f>IF(ISNUMBER('Water Data'!F190),'Water Data'!F190,"-")</f>
        <v>41.257286071777344</v>
      </c>
      <c r="G194" s="8">
        <f>IF(ISNUMBER('Water Data'!G190),'Water Data'!G190,"-")</f>
        <v>37.952140808105469</v>
      </c>
      <c r="H194" s="36">
        <f>IF(ISNUMBER('Water Data'!H190),IF('Water Data'!H190=-999,"NA",IF('Water Data'!H190&lt;1, "&lt;1", IF('Water Data'!H190&gt;99, "&gt;99", 'Water Data'!H190))),"-")</f>
        <v>57.241619110107422</v>
      </c>
      <c r="I194" s="36" t="str">
        <f>IF(ISNUMBER('Water Data'!I190),IF('Water Data'!I190=-999,"NA",IF('Water Data'!I190&lt;1, "&lt;1", IF('Water Data'!I190&gt;99, "&gt;99", 'Water Data'!I190))),"-")</f>
        <v>&lt;1</v>
      </c>
      <c r="J194" s="36">
        <f>IF(ISNUMBER('Water Data'!J190),IF('Water Data'!J190=-999,"NA",IF('Water Data'!J190&lt;1, "&lt;1", IF('Water Data'!J190&gt;99, "&gt;99", 'Water Data'!J190))),"-")</f>
        <v>42.758384704589844</v>
      </c>
      <c r="K194" s="36" t="str">
        <f>IF(ISNUMBER('Water Data'!K190),IF('Water Data'!K190=-999,"NA",IF('Water Data'!K190&lt;1, "&lt;1", IF('Water Data'!K190&gt;99, "&gt;99", 'Water Data'!K190))),"-")</f>
        <v>-</v>
      </c>
      <c r="L194" s="36" t="str">
        <f>IF(ISNUMBER('Water Data'!L190),IF('Water Data'!L190=-999,"NA",IF('Water Data'!L190&lt;1, "&lt;1", IF('Water Data'!L190&gt;99, "&gt;99", 'Water Data'!L190))),"-")</f>
        <v>-</v>
      </c>
      <c r="M194" s="36" t="str">
        <f>IF(ISNUMBER('Water Data'!M190),IF('Water Data'!M190=-999,"NA",IF('Water Data'!M190&lt;1, "&lt;1", IF('Water Data'!M190&gt;99, "&gt;99", 'Water Data'!M190))),"-")</f>
        <v>-</v>
      </c>
      <c r="N194" s="36" t="str">
        <f>IF(ISNUMBER('Water Data'!N190),IF('Water Data'!N190=-999,"NA",IF('Water Data'!N190&lt;1, "&lt;1", IF('Water Data'!N190&gt;99, "&gt;99", 'Water Data'!N190))),"-")</f>
        <v>-</v>
      </c>
      <c r="O194" s="36" t="str">
        <f>IF(ISNUMBER('Water Data'!O190),IF('Water Data'!O190=-999,"NA",IF('Water Data'!O190&lt;1, "&lt;1", IF('Water Data'!O190&gt;99, "&gt;99", 'Water Data'!O190))),"-")</f>
        <v>-</v>
      </c>
      <c r="P194" s="36" t="str">
        <f>IF(ISNUMBER('Water Data'!P190),IF('Water Data'!P190=-999,"NA",IF('Water Data'!P190&lt;1, "&lt;1", IF('Water Data'!P190&gt;99, "&gt;99", 'Water Data'!P190))),"-")</f>
        <v>-</v>
      </c>
      <c r="Q194" s="36" t="str">
        <f>IF(ISNUMBER('Water Data'!Q190),IF('Water Data'!Q190=-999,"NA",IF('Water Data'!Q190&lt;1, "&lt;1", IF('Water Data'!Q190&gt;99, "&gt;99", 'Water Data'!Q190))),"-")</f>
        <v>-</v>
      </c>
      <c r="R194" s="36" t="str">
        <f>IF(ISNUMBER('Water Data'!R190),IF('Water Data'!R190=-999,"NA",IF('Water Data'!R190&lt;1, "&lt;1", IF('Water Data'!R190&gt;99, "&gt;99", 'Water Data'!R190))),"-")</f>
        <v>-</v>
      </c>
      <c r="S194" s="36" t="str">
        <f>IF(ISNUMBER('Water Data'!S190),IF('Water Data'!S190=-999,"NA",IF('Water Data'!S190&lt;1, "&lt;1", IF('Water Data'!S190&gt;99, "&gt;99", 'Water Data'!S190))),"-")</f>
        <v>-</v>
      </c>
      <c r="T194" s="36">
        <f>IF(ISNUMBER('Water Data'!T190),IF('Water Data'!T190=-999,"NA",IF('Water Data'!T190&lt;1, "&lt;1", IF('Water Data'!T190&gt;99, "&gt;99", 'Water Data'!T190))),"-")</f>
        <v>54.070335388183594</v>
      </c>
      <c r="U194" s="36" t="str">
        <f>IF(ISNUMBER('Water Data'!U190),IF('Water Data'!U190=-999,"NA",IF('Water Data'!U190&lt;1, "&lt;1", IF('Water Data'!U190&gt;99, "&gt;99", 'Water Data'!U190))),"-")</f>
        <v>&lt;1</v>
      </c>
      <c r="V194" s="36">
        <f>IF(ISNUMBER('Water Data'!V190),IF('Water Data'!V190=-999,"NA",IF('Water Data'!V190&lt;1, "&lt;1", IF('Water Data'!V190&gt;99, "&gt;99", 'Water Data'!V190))),"-")</f>
        <v>45.929668426513672</v>
      </c>
      <c r="W194" s="36">
        <f>IF(ISNUMBER('Water Data'!W190),IF('Water Data'!W190=-999,"NA",IF('Water Data'!W190&lt;1, "&lt;1", IF('Water Data'!W190&gt;99, "&gt;99", 'Water Data'!W190))),"-")</f>
        <v>69.737953186035156</v>
      </c>
      <c r="X194" s="36" t="str">
        <f>IF(ISNUMBER('Water Data'!X190),IF('Water Data'!X190=-999,"NA",IF('Water Data'!X190&lt;1, "&lt;1", IF('Water Data'!X190&gt;99, "&gt;99", 'Water Data'!X190))),"-")</f>
        <v>&lt;1</v>
      </c>
      <c r="Y194" s="36">
        <f>IF(ISNUMBER('Water Data'!Y190),IF('Water Data'!Y190=-999,"NA",IF('Water Data'!Y190&lt;1, "&lt;1", IF('Water Data'!Y190&gt;99, "&gt;99", 'Water Data'!Y190))),"-")</f>
        <v>30.262042999267578</v>
      </c>
      <c r="Z194" s="5"/>
    </row>
    <row r="195" s="2" customFormat="true" hidden="true" x14ac:dyDescent="0.25">
      <c r="A195" s="37" t="str">
        <f>'Water Data'!A191</f>
        <v>Least Developed Countries</v>
      </c>
      <c r="B195" s="5">
        <f>'Water Data'!B191</f>
        <v>2013</v>
      </c>
      <c r="C195" s="48">
        <f>'Water Data'!C191</f>
        <v>330347.67200000002</v>
      </c>
      <c r="D195" s="8">
        <f>IF(ISNUMBER('Water Data'!D191),'Water Data'!D191,"-")</f>
        <v>30.858785629272461</v>
      </c>
      <c r="E195" s="8">
        <f>IF(ISNUMBER('Water Data'!E191),'Water Data'!E191,"-")</f>
        <v>20.720413208007813</v>
      </c>
      <c r="F195" s="8">
        <f>IF(ISNUMBER('Water Data'!F191),'Water Data'!F191,"-")</f>
        <v>41.255123138427734</v>
      </c>
      <c r="G195" s="8">
        <f>IF(ISNUMBER('Water Data'!G191),'Water Data'!G191,"-")</f>
        <v>38.024459838867188</v>
      </c>
      <c r="H195" s="36">
        <f>IF(ISNUMBER('Water Data'!H191),IF('Water Data'!H191=-999,"NA",IF('Water Data'!H191&lt;1, "&lt;1", IF('Water Data'!H191&gt;99, "&gt;99", 'Water Data'!H191))),"-")</f>
        <v>52.649623870849609</v>
      </c>
      <c r="I195" s="36">
        <f>IF(ISNUMBER('Water Data'!I191),IF('Water Data'!I191=-999,"NA",IF('Water Data'!I191&lt;1, "&lt;1", IF('Water Data'!I191&gt;99, "&gt;99", 'Water Data'!I191))),"-")</f>
        <v>2.4070663452148438</v>
      </c>
      <c r="J195" s="36">
        <f>IF(ISNUMBER('Water Data'!J191),IF('Water Data'!J191=-999,"NA",IF('Water Data'!J191&lt;1, "&lt;1", IF('Water Data'!J191&gt;99, "&gt;99", 'Water Data'!J191))),"-")</f>
        <v>44.943309783935547</v>
      </c>
      <c r="K195" s="36" t="str">
        <f>IF(ISNUMBER('Water Data'!K191),IF('Water Data'!K191=-999,"NA",IF('Water Data'!K191&lt;1, "&lt;1", IF('Water Data'!K191&gt;99, "&gt;99", 'Water Data'!K191))),"-")</f>
        <v>-</v>
      </c>
      <c r="L195" s="36" t="str">
        <f>IF(ISNUMBER('Water Data'!L191),IF('Water Data'!L191=-999,"NA",IF('Water Data'!L191&lt;1, "&lt;1", IF('Water Data'!L191&gt;99, "&gt;99", 'Water Data'!L191))),"-")</f>
        <v>-</v>
      </c>
      <c r="M195" s="36">
        <f>IF(ISNUMBER('Water Data'!M191),IF('Water Data'!M191=-999,"NA",IF('Water Data'!M191&lt;1, "&lt;1", IF('Water Data'!M191&gt;99, "&gt;99", 'Water Data'!M191))),"-")</f>
        <v>27.636070251464844</v>
      </c>
      <c r="N195" s="36">
        <f>IF(ISNUMBER('Water Data'!N191),IF('Water Data'!N191=-999,"NA",IF('Water Data'!N191&lt;1, "&lt;1", IF('Water Data'!N191&gt;99, "&gt;99", 'Water Data'!N191))),"-")</f>
        <v>47.760509490966797</v>
      </c>
      <c r="O195" s="36">
        <f>IF(ISNUMBER('Water Data'!O191),IF('Water Data'!O191=-999,"NA",IF('Water Data'!O191&lt;1, "&lt;1", IF('Water Data'!O191&gt;99, "&gt;99", 'Water Data'!O191))),"-")</f>
        <v>10.652023315429688</v>
      </c>
      <c r="P195" s="36">
        <f>IF(ISNUMBER('Water Data'!P191),IF('Water Data'!P191=-999,"NA",IF('Water Data'!P191&lt;1, "&lt;1", IF('Water Data'!P191&gt;99, "&gt;99", 'Water Data'!P191))),"-")</f>
        <v>41.587467193603516</v>
      </c>
      <c r="Q195" s="36" t="str">
        <f>IF(ISNUMBER('Water Data'!Q191),IF('Water Data'!Q191=-999,"NA",IF('Water Data'!Q191&lt;1, "&lt;1", IF('Water Data'!Q191&gt;99, "&gt;99", 'Water Data'!Q191))),"-")</f>
        <v>-</v>
      </c>
      <c r="R195" s="36" t="str">
        <f>IF(ISNUMBER('Water Data'!R191),IF('Water Data'!R191=-999,"NA",IF('Water Data'!R191&lt;1, "&lt;1", IF('Water Data'!R191&gt;99, "&gt;99", 'Water Data'!R191))),"-")</f>
        <v>-</v>
      </c>
      <c r="S195" s="36" t="str">
        <f>IF(ISNUMBER('Water Data'!S191),IF('Water Data'!S191=-999,"NA",IF('Water Data'!S191&lt;1, "&lt;1", IF('Water Data'!S191&gt;99, "&gt;99", 'Water Data'!S191))),"-")</f>
        <v>-</v>
      </c>
      <c r="T195" s="36">
        <f>IF(ISNUMBER('Water Data'!T191),IF('Water Data'!T191=-999,"NA",IF('Water Data'!T191&lt;1, "&lt;1", IF('Water Data'!T191&gt;99, "&gt;99", 'Water Data'!T191))),"-")</f>
        <v>50.287971496582031</v>
      </c>
      <c r="U195" s="36">
        <f>IF(ISNUMBER('Water Data'!U191),IF('Water Data'!U191=-999,"NA",IF('Water Data'!U191&lt;1, "&lt;1", IF('Water Data'!U191&gt;99, "&gt;99", 'Water Data'!U191))),"-")</f>
        <v>1.795562744140625</v>
      </c>
      <c r="V195" s="36">
        <f>IF(ISNUMBER('Water Data'!V191),IF('Water Data'!V191=-999,"NA",IF('Water Data'!V191&lt;1, "&lt;1", IF('Water Data'!V191&gt;99, "&gt;99", 'Water Data'!V191))),"-")</f>
        <v>47.916469573974609</v>
      </c>
      <c r="W195" s="36">
        <f>IF(ISNUMBER('Water Data'!W191),IF('Water Data'!W191=-999,"NA",IF('Water Data'!W191&lt;1, "&lt;1", IF('Water Data'!W191&gt;99, "&gt;99", 'Water Data'!W191))),"-")</f>
        <v>64.176841735839844</v>
      </c>
      <c r="X195" s="36">
        <f>IF(ISNUMBER('Water Data'!X191),IF('Water Data'!X191=-999,"NA",IF('Water Data'!X191&lt;1, "&lt;1", IF('Water Data'!X191&gt;99, "&gt;99", 'Water Data'!X191))),"-")</f>
        <v>4.06475830078125</v>
      </c>
      <c r="Y195" s="36">
        <f>IF(ISNUMBER('Water Data'!Y191),IF('Water Data'!Y191=-999,"NA",IF('Water Data'!Y191&lt;1, "&lt;1", IF('Water Data'!Y191&gt;99, "&gt;99", 'Water Data'!Y191))),"-")</f>
        <v>31.758396148681641</v>
      </c>
      <c r="Z195" s="5"/>
    </row>
    <row r="196" s="2" customFormat="true" hidden="true" x14ac:dyDescent="0.25">
      <c r="A196" s="37" t="str">
        <f>'Water Data'!A192</f>
        <v>Least Developed Countries</v>
      </c>
      <c r="B196" s="5">
        <f>'Water Data'!B192</f>
        <v>2014</v>
      </c>
      <c r="C196" s="48">
        <f>'Water Data'!C192</f>
        <v>337015.478</v>
      </c>
      <c r="D196" s="8">
        <f>IF(ISNUMBER('Water Data'!D192),'Water Data'!D192,"-")</f>
        <v>31.381669998168945</v>
      </c>
      <c r="E196" s="8">
        <f>IF(ISNUMBER('Water Data'!E192),'Water Data'!E192,"-")</f>
        <v>20.656293869018555</v>
      </c>
      <c r="F196" s="8">
        <f>IF(ISNUMBER('Water Data'!F192),'Water Data'!F192,"-")</f>
        <v>41.254108428955078</v>
      </c>
      <c r="G196" s="8">
        <f>IF(ISNUMBER('Water Data'!G192),'Water Data'!G192,"-")</f>
        <v>38.089599609375</v>
      </c>
      <c r="H196" s="36">
        <f>IF(ISNUMBER('Water Data'!H192),IF('Water Data'!H192=-999,"NA",IF('Water Data'!H192&lt;1, "&lt;1", IF('Water Data'!H192&gt;99, "&gt;99", 'Water Data'!H192))),"-")</f>
        <v>53.710491180419922</v>
      </c>
      <c r="I196" s="36">
        <f>IF(ISNUMBER('Water Data'!I192),IF('Water Data'!I192=-999,"NA",IF('Water Data'!I192&lt;1, "&lt;1", IF('Water Data'!I192&gt;99, "&gt;99", 'Water Data'!I192))),"-")</f>
        <v>2.550323486328125</v>
      </c>
      <c r="J196" s="36">
        <f>IF(ISNUMBER('Water Data'!J192),IF('Water Data'!J192=-999,"NA",IF('Water Data'!J192&lt;1, "&lt;1", IF('Water Data'!J192&gt;99, "&gt;99", 'Water Data'!J192))),"-")</f>
        <v>43.739189147949219</v>
      </c>
      <c r="K196" s="36" t="str">
        <f>IF(ISNUMBER('Water Data'!K192),IF('Water Data'!K192=-999,"NA",IF('Water Data'!K192&lt;1, "&lt;1", IF('Water Data'!K192&gt;99, "&gt;99", 'Water Data'!K192))),"-")</f>
        <v>-</v>
      </c>
      <c r="L196" s="36" t="str">
        <f>IF(ISNUMBER('Water Data'!L192),IF('Water Data'!L192=-999,"NA",IF('Water Data'!L192&lt;1, "&lt;1", IF('Water Data'!L192&gt;99, "&gt;99", 'Water Data'!L192))),"-")</f>
        <v>-</v>
      </c>
      <c r="M196" s="36">
        <f>IF(ISNUMBER('Water Data'!M192),IF('Water Data'!M192=-999,"NA",IF('Water Data'!M192&lt;1, "&lt;1", IF('Water Data'!M192&gt;99, "&gt;99", 'Water Data'!M192))),"-")</f>
        <v>18.834346771240234</v>
      </c>
      <c r="N196" s="36">
        <f>IF(ISNUMBER('Water Data'!N192),IF('Water Data'!N192=-999,"NA",IF('Water Data'!N192&lt;1, "&lt;1", IF('Water Data'!N192&gt;99, "&gt;99", 'Water Data'!N192))),"-")</f>
        <v>59.179618835449219</v>
      </c>
      <c r="O196" s="36">
        <f>IF(ISNUMBER('Water Data'!O192),IF('Water Data'!O192=-999,"NA",IF('Water Data'!O192&lt;1, "&lt;1", IF('Water Data'!O192&gt;99, "&gt;99", 'Water Data'!O192))),"-")</f>
        <v>7.98248291015625</v>
      </c>
      <c r="P196" s="36">
        <f>IF(ISNUMBER('Water Data'!P192),IF('Water Data'!P192=-999,"NA",IF('Water Data'!P192&lt;1, "&lt;1", IF('Water Data'!P192&gt;99, "&gt;99", 'Water Data'!P192))),"-")</f>
        <v>32.837902069091797</v>
      </c>
      <c r="Q196" s="36" t="str">
        <f>IF(ISNUMBER('Water Data'!Q192),IF('Water Data'!Q192=-999,"NA",IF('Water Data'!Q192&lt;1, "&lt;1", IF('Water Data'!Q192&gt;99, "&gt;99", 'Water Data'!Q192))),"-")</f>
        <v>-</v>
      </c>
      <c r="R196" s="36" t="str">
        <f>IF(ISNUMBER('Water Data'!R192),IF('Water Data'!R192=-999,"NA",IF('Water Data'!R192&lt;1, "&lt;1", IF('Water Data'!R192&gt;99, "&gt;99", 'Water Data'!R192))),"-")</f>
        <v>-</v>
      </c>
      <c r="S196" s="36" t="str">
        <f>IF(ISNUMBER('Water Data'!S192),IF('Water Data'!S192=-999,"NA",IF('Water Data'!S192&lt;1, "&lt;1", IF('Water Data'!S192&gt;99, "&gt;99", 'Water Data'!S192))),"-")</f>
        <v>-</v>
      </c>
      <c r="T196" s="36">
        <f>IF(ISNUMBER('Water Data'!T192),IF('Water Data'!T192=-999,"NA",IF('Water Data'!T192&lt;1, "&lt;1", IF('Water Data'!T192&gt;99, "&gt;99", 'Water Data'!T192))),"-")</f>
        <v>51.449947357177734</v>
      </c>
      <c r="U196" s="36">
        <f>IF(ISNUMBER('Water Data'!U192),IF('Water Data'!U192=-999,"NA",IF('Water Data'!U192&lt;1, "&lt;1", IF('Water Data'!U192&gt;99, "&gt;99", 'Water Data'!U192))),"-")</f>
        <v>1.968292236328125</v>
      </c>
      <c r="V196" s="36">
        <f>IF(ISNUMBER('Water Data'!V192),IF('Water Data'!V192=-999,"NA",IF('Water Data'!V192&lt;1, "&lt;1", IF('Water Data'!V192&gt;99, "&gt;99", 'Water Data'!V192))),"-")</f>
        <v>46.581756591796875</v>
      </c>
      <c r="W196" s="36">
        <f>IF(ISNUMBER('Water Data'!W192),IF('Water Data'!W192=-999,"NA",IF('Water Data'!W192&lt;1, "&lt;1", IF('Water Data'!W192&gt;99, "&gt;99", 'Water Data'!W192))),"-")</f>
        <v>64.980941772460938</v>
      </c>
      <c r="X196" s="36">
        <f>IF(ISNUMBER('Water Data'!X192),IF('Water Data'!X192=-999,"NA",IF('Water Data'!X192&lt;1, "&lt;1", IF('Water Data'!X192&gt;99, "&gt;99", 'Water Data'!X192))),"-")</f>
        <v>4.1119842529296875</v>
      </c>
      <c r="Y196" s="36">
        <f>IF(ISNUMBER('Water Data'!Y192),IF('Water Data'!Y192=-999,"NA",IF('Water Data'!Y192&lt;1, "&lt;1", IF('Water Data'!Y192&gt;99, "&gt;99", 'Water Data'!Y192))),"-")</f>
        <v>30.907073974609375</v>
      </c>
      <c r="Z196" s="5"/>
    </row>
    <row r="197" s="2" customFormat="true" hidden="true" x14ac:dyDescent="0.25">
      <c r="A197" s="37" t="str">
        <f>'Water Data'!A193</f>
        <v>Least Developed Countries</v>
      </c>
      <c r="B197" s="5">
        <f>'Water Data'!B193</f>
        <v>2015</v>
      </c>
      <c r="C197" s="48">
        <f>'Water Data'!C193</f>
        <v>343578.03499999997</v>
      </c>
      <c r="D197" s="8">
        <f>IF(ISNUMBER('Water Data'!D193),'Water Data'!D193,"-")</f>
        <v>31.913087844848633</v>
      </c>
      <c r="E197" s="8">
        <f>IF(ISNUMBER('Water Data'!E193),'Water Data'!E193,"-")</f>
        <v>20.564968109130859</v>
      </c>
      <c r="F197" s="8">
        <f>IF(ISNUMBER('Water Data'!F193),'Water Data'!F193,"-")</f>
        <v>41.254955291748047</v>
      </c>
      <c r="G197" s="8">
        <f>IF(ISNUMBER('Water Data'!G193),'Water Data'!G193,"-")</f>
        <v>38.180076599121094</v>
      </c>
      <c r="H197" s="36">
        <f>IF(ISNUMBER('Water Data'!H193),IF('Water Data'!H193=-999,"NA",IF('Water Data'!H193&lt;1, "&lt;1", IF('Water Data'!H193&gt;99, "&gt;99", 'Water Data'!H193))),"-")</f>
        <v>53.43597412109375</v>
      </c>
      <c r="I197" s="36">
        <f>IF(ISNUMBER('Water Data'!I193),IF('Water Data'!I193=-999,"NA",IF('Water Data'!I193&lt;1, "&lt;1", IF('Water Data'!I193&gt;99, "&gt;99", 'Water Data'!I193))),"-")</f>
        <v>3.6241302490234375</v>
      </c>
      <c r="J197" s="36">
        <f>IF(ISNUMBER('Water Data'!J193),IF('Water Data'!J193=-999,"NA",IF('Water Data'!J193&lt;1, "&lt;1", IF('Water Data'!J193&gt;99, "&gt;99", 'Water Data'!J193))),"-")</f>
        <v>42.939891815185547</v>
      </c>
      <c r="K197" s="36" t="str">
        <f>IF(ISNUMBER('Water Data'!K193),IF('Water Data'!K193=-999,"NA",IF('Water Data'!K193&lt;1, "&lt;1", IF('Water Data'!K193&gt;99, "&gt;99", 'Water Data'!K193))),"-")</f>
        <v>-</v>
      </c>
      <c r="L197" s="36" t="str">
        <f>IF(ISNUMBER('Water Data'!L193),IF('Water Data'!L193=-999,"NA",IF('Water Data'!L193&lt;1, "&lt;1", IF('Water Data'!L193&gt;99, "&gt;99", 'Water Data'!L193))),"-")</f>
        <v>-</v>
      </c>
      <c r="M197" s="36">
        <f>IF(ISNUMBER('Water Data'!M193),IF('Water Data'!M193=-999,"NA",IF('Water Data'!M193&lt;1, "&lt;1", IF('Water Data'!M193&gt;99, "&gt;99", 'Water Data'!M193))),"-")</f>
        <v>18.374519348144531</v>
      </c>
      <c r="N197" s="36">
        <f>IF(ISNUMBER('Water Data'!N193),IF('Water Data'!N193=-999,"NA",IF('Water Data'!N193&lt;1, "&lt;1", IF('Water Data'!N193&gt;99, "&gt;99", 'Water Data'!N193))),"-")</f>
        <v>58.683811187744141</v>
      </c>
      <c r="O197" s="36">
        <f>IF(ISNUMBER('Water Data'!O193),IF('Water Data'!O193=-999,"NA",IF('Water Data'!O193&lt;1, "&lt;1", IF('Water Data'!O193&gt;99, "&gt;99", 'Water Data'!O193))),"-")</f>
        <v>8.692962646484375</v>
      </c>
      <c r="P197" s="36">
        <f>IF(ISNUMBER('Water Data'!P193),IF('Water Data'!P193=-999,"NA",IF('Water Data'!P193&lt;1, "&lt;1", IF('Water Data'!P193&gt;99, "&gt;99", 'Water Data'!P193))),"-")</f>
        <v>32.623226165771484</v>
      </c>
      <c r="Q197" s="36" t="str">
        <f>IF(ISNUMBER('Water Data'!Q193),IF('Water Data'!Q193=-999,"NA",IF('Water Data'!Q193&lt;1, "&lt;1", IF('Water Data'!Q193&gt;99, "&gt;99", 'Water Data'!Q193))),"-")</f>
        <v>-</v>
      </c>
      <c r="R197" s="36" t="str">
        <f>IF(ISNUMBER('Water Data'!R193),IF('Water Data'!R193=-999,"NA",IF('Water Data'!R193&lt;1, "&lt;1", IF('Water Data'!R193&gt;99, "&gt;99", 'Water Data'!R193))),"-")</f>
        <v>-</v>
      </c>
      <c r="S197" s="36" t="str">
        <f>IF(ISNUMBER('Water Data'!S193),IF('Water Data'!S193=-999,"NA",IF('Water Data'!S193&lt;1, "&lt;1", IF('Water Data'!S193&gt;99, "&gt;99", 'Water Data'!S193))),"-")</f>
        <v>-</v>
      </c>
      <c r="T197" s="36">
        <f>IF(ISNUMBER('Water Data'!T193),IF('Water Data'!T193=-999,"NA",IF('Water Data'!T193&lt;1, "&lt;1", IF('Water Data'!T193&gt;99, "&gt;99", 'Water Data'!T193))),"-")</f>
        <v>51.380043029785156</v>
      </c>
      <c r="U197" s="36">
        <f>IF(ISNUMBER('Water Data'!U193),IF('Water Data'!U193=-999,"NA",IF('Water Data'!U193&lt;1, "&lt;1", IF('Water Data'!U193&gt;99, "&gt;99", 'Water Data'!U193))),"-")</f>
        <v>2.8646697998046875</v>
      </c>
      <c r="V197" s="36">
        <f>IF(ISNUMBER('Water Data'!V193),IF('Water Data'!V193=-999,"NA",IF('Water Data'!V193&lt;1, "&lt;1", IF('Water Data'!V193&gt;99, "&gt;99", 'Water Data'!V193))),"-")</f>
        <v>45.755290985107422</v>
      </c>
      <c r="W197" s="36">
        <f>IF(ISNUMBER('Water Data'!W193),IF('Water Data'!W193=-999,"NA",IF('Water Data'!W193&lt;1, "&lt;1", IF('Water Data'!W193&gt;99, "&gt;99", 'Water Data'!W193))),"-")</f>
        <v>65.260856628417969</v>
      </c>
      <c r="X197" s="36">
        <f>IF(ISNUMBER('Water Data'!X193),IF('Water Data'!X193=-999,"NA",IF('Water Data'!X193&lt;1, "&lt;1", IF('Water Data'!X193&gt;99, "&gt;99", 'Water Data'!X193))),"-")</f>
        <v>4.369140625</v>
      </c>
      <c r="Y197" s="36">
        <f>IF(ISNUMBER('Water Data'!Y193),IF('Water Data'!Y193=-999,"NA",IF('Water Data'!Y193&lt;1, "&lt;1", IF('Water Data'!Y193&gt;99, "&gt;99", 'Water Data'!Y193))),"-")</f>
        <v>30.370004653930664</v>
      </c>
      <c r="Z197" s="5"/>
    </row>
    <row r="198" s="2" customFormat="true" hidden="true" x14ac:dyDescent="0.25">
      <c r="A198" s="37" t="str">
        <f>'Water Data'!A194</f>
        <v>Least Developed Countries</v>
      </c>
      <c r="B198" s="5">
        <f>'Water Data'!B194</f>
        <v>2016</v>
      </c>
      <c r="C198" s="48">
        <f>'Water Data'!C194</f>
        <v>351049.04100000003</v>
      </c>
      <c r="D198" s="8">
        <f>IF(ISNUMBER('Water Data'!D194),'Water Data'!D194,"-")</f>
        <v>32.539989471435547</v>
      </c>
      <c r="E198" s="8">
        <f>IF(ISNUMBER('Water Data'!E194),'Water Data'!E194,"-")</f>
        <v>20.727518081665039</v>
      </c>
      <c r="F198" s="8">
        <f>IF(ISNUMBER('Water Data'!F194),'Water Data'!F194,"-")</f>
        <v>41.142265319824219</v>
      </c>
      <c r="G198" s="8">
        <f>IF(ISNUMBER('Water Data'!G194),'Water Data'!G194,"-")</f>
        <v>38.130214691162109</v>
      </c>
      <c r="H198" s="36">
        <f>IF(ISNUMBER('Water Data'!H194),IF('Water Data'!H194=-999,"NA",IF('Water Data'!H194&lt;1, "&lt;1", IF('Water Data'!H194&gt;99, "&gt;99", 'Water Data'!H194))),"-")</f>
        <v>53.393928527832031</v>
      </c>
      <c r="I198" s="36">
        <f>IF(ISNUMBER('Water Data'!I194),IF('Water Data'!I194=-999,"NA",IF('Water Data'!I194&lt;1, "&lt;1", IF('Water Data'!I194&gt;99, "&gt;99", 'Water Data'!I194))),"-")</f>
        <v>4.8949813842773438</v>
      </c>
      <c r="J198" s="36">
        <f>IF(ISNUMBER('Water Data'!J194),IF('Water Data'!J194=-999,"NA",IF('Water Data'!J194&lt;1, "&lt;1", IF('Water Data'!J194&gt;99, "&gt;99", 'Water Data'!J194))),"-")</f>
        <v>41.711090087890625</v>
      </c>
      <c r="K198" s="36">
        <f>IF(ISNUMBER('Water Data'!K194),IF('Water Data'!K194=-999,"NA",IF('Water Data'!K194&lt;1, "&lt;1", IF('Water Data'!K194&gt;99, "&gt;99", 'Water Data'!K194))),"-")</f>
        <v>79.147285461425781</v>
      </c>
      <c r="L198" s="36">
        <f>IF(ISNUMBER('Water Data'!L194),IF('Water Data'!L194=-999,"NA",IF('Water Data'!L194&lt;1, "&lt;1", IF('Water Data'!L194&gt;99, "&gt;99", 'Water Data'!L194))),"-")</f>
        <v>4.3364944458007813</v>
      </c>
      <c r="M198" s="36">
        <f>IF(ISNUMBER('Water Data'!M194),IF('Water Data'!M194=-999,"NA",IF('Water Data'!M194&lt;1, "&lt;1", IF('Water Data'!M194&gt;99, "&gt;99", 'Water Data'!M194))),"-")</f>
        <v>16.516218185424805</v>
      </c>
      <c r="N198" s="36">
        <f>IF(ISNUMBER('Water Data'!N194),IF('Water Data'!N194=-999,"NA",IF('Water Data'!N194&lt;1, "&lt;1", IF('Water Data'!N194&gt;99, "&gt;99", 'Water Data'!N194))),"-")</f>
        <v>56.933074951171875</v>
      </c>
      <c r="O198" s="36">
        <f>IF(ISNUMBER('Water Data'!O194),IF('Water Data'!O194=-999,"NA",IF('Water Data'!O194&lt;1, "&lt;1", IF('Water Data'!O194&gt;99, "&gt;99", 'Water Data'!O194))),"-")</f>
        <v>10.743362426757813</v>
      </c>
      <c r="P198" s="36">
        <f>IF(ISNUMBER('Water Data'!P194),IF('Water Data'!P194=-999,"NA",IF('Water Data'!P194&lt;1, "&lt;1", IF('Water Data'!P194&gt;99, "&gt;99", 'Water Data'!P194))),"-")</f>
        <v>32.323562622070313</v>
      </c>
      <c r="Q198" s="36" t="str">
        <f>IF(ISNUMBER('Water Data'!Q194),IF('Water Data'!Q194=-999,"NA",IF('Water Data'!Q194&lt;1, "&lt;1", IF('Water Data'!Q194&gt;99, "&gt;99", 'Water Data'!Q194))),"-")</f>
        <v>-</v>
      </c>
      <c r="R198" s="36" t="str">
        <f>IF(ISNUMBER('Water Data'!R194),IF('Water Data'!R194=-999,"NA",IF('Water Data'!R194&lt;1, "&lt;1", IF('Water Data'!R194&gt;99, "&gt;99", 'Water Data'!R194))),"-")</f>
        <v>-</v>
      </c>
      <c r="S198" s="36">
        <f>IF(ISNUMBER('Water Data'!S194),IF('Water Data'!S194=-999,"NA",IF('Water Data'!S194&lt;1, "&lt;1", IF('Water Data'!S194&gt;99, "&gt;99", 'Water Data'!S194))),"-")</f>
        <v>43.764915466308594</v>
      </c>
      <c r="T198" s="36">
        <f>IF(ISNUMBER('Water Data'!T194),IF('Water Data'!T194=-999,"NA",IF('Water Data'!T194&lt;1, "&lt;1", IF('Water Data'!T194&gt;99, "&gt;99", 'Water Data'!T194))),"-")</f>
        <v>51.617702484130859</v>
      </c>
      <c r="U198" s="36">
        <f>IF(ISNUMBER('Water Data'!U194),IF('Water Data'!U194=-999,"NA",IF('Water Data'!U194&lt;1, "&lt;1", IF('Water Data'!U194&gt;99, "&gt;99", 'Water Data'!U194))),"-")</f>
        <v>3.4575729370117188</v>
      </c>
      <c r="V198" s="36">
        <f>IF(ISNUMBER('Water Data'!V194),IF('Water Data'!V194=-999,"NA",IF('Water Data'!V194&lt;1, "&lt;1", IF('Water Data'!V194&gt;99, "&gt;99", 'Water Data'!V194))),"-")</f>
        <v>44.924724578857422</v>
      </c>
      <c r="W198" s="36">
        <f>IF(ISNUMBER('Water Data'!W194),IF('Water Data'!W194=-999,"NA",IF('Water Data'!W194&lt;1, "&lt;1", IF('Water Data'!W194&gt;99, "&gt;99", 'Water Data'!W194))),"-")</f>
        <v>65.487648010253906</v>
      </c>
      <c r="X198" s="36">
        <f>IF(ISNUMBER('Water Data'!X194),IF('Water Data'!X194=-999,"NA",IF('Water Data'!X194&lt;1, "&lt;1", IF('Water Data'!X194&gt;99, "&gt;99", 'Water Data'!X194))),"-")</f>
        <v>4.6090011596679688</v>
      </c>
      <c r="Y198" s="36">
        <f>IF(ISNUMBER('Water Data'!Y194),IF('Water Data'!Y194=-999,"NA",IF('Water Data'!Y194&lt;1, "&lt;1", IF('Water Data'!Y194&gt;99, "&gt;99", 'Water Data'!Y194))),"-")</f>
        <v>29.903350830078125</v>
      </c>
      <c r="Z198" s="5"/>
    </row>
    <row r="199" s="2" customFormat="true" hidden="true" x14ac:dyDescent="0.25">
      <c r="A199" s="37" t="str">
        <f>'Water Data'!A195</f>
        <v>Least Developed Countries</v>
      </c>
      <c r="B199" s="5">
        <f>'Water Data'!B195</f>
        <v>2017</v>
      </c>
      <c r="C199" s="48">
        <f>'Water Data'!C195</f>
        <v>356613.07</v>
      </c>
      <c r="D199" s="8">
        <f>IF(ISNUMBER('Water Data'!D195),'Water Data'!D195,"-")</f>
        <v>33.083202362060547</v>
      </c>
      <c r="E199" s="8">
        <f>IF(ISNUMBER('Water Data'!E195),'Water Data'!E195,"-")</f>
        <v>20.565069198608398</v>
      </c>
      <c r="F199" s="8">
        <f>IF(ISNUMBER('Water Data'!F195),'Water Data'!F195,"-")</f>
        <v>41.262119293212891</v>
      </c>
      <c r="G199" s="8">
        <f>IF(ISNUMBER('Water Data'!G195),'Water Data'!G195,"-")</f>
        <v>38.172813415527344</v>
      </c>
      <c r="H199" s="36">
        <f>IF(ISNUMBER('Water Data'!H195),IF('Water Data'!H195=-999,"NA",IF('Water Data'!H195&lt;1, "&lt;1", IF('Water Data'!H195&gt;99, "&gt;99", 'Water Data'!H195))),"-")</f>
        <v>53.731124877929688</v>
      </c>
      <c r="I199" s="36">
        <f>IF(ISNUMBER('Water Data'!I195),IF('Water Data'!I195=-999,"NA",IF('Water Data'!I195&lt;1, "&lt;1", IF('Water Data'!I195&gt;99, "&gt;99", 'Water Data'!I195))),"-")</f>
        <v>5.298553466796875</v>
      </c>
      <c r="J199" s="36">
        <f>IF(ISNUMBER('Water Data'!J195),IF('Water Data'!J195=-999,"NA",IF('Water Data'!J195&lt;1, "&lt;1", IF('Water Data'!J195&gt;99, "&gt;99", 'Water Data'!J195))),"-")</f>
        <v>40.970321655273438</v>
      </c>
      <c r="K199" s="36">
        <f>IF(ISNUMBER('Water Data'!K195),IF('Water Data'!K195=-999,"NA",IF('Water Data'!K195&lt;1, "&lt;1", IF('Water Data'!K195&gt;99, "&gt;99", 'Water Data'!K195))),"-")</f>
        <v>79.09576416015625</v>
      </c>
      <c r="L199" s="36">
        <f>IF(ISNUMBER('Water Data'!L195),IF('Water Data'!L195=-999,"NA",IF('Water Data'!L195&lt;1, "&lt;1", IF('Water Data'!L195&gt;99, "&gt;99", 'Water Data'!L195))),"-")</f>
        <v>4.5970001220703125</v>
      </c>
      <c r="M199" s="36">
        <f>IF(ISNUMBER('Water Data'!M195),IF('Water Data'!M195=-999,"NA",IF('Water Data'!M195&lt;1, "&lt;1", IF('Water Data'!M195&gt;99, "&gt;99", 'Water Data'!M195))),"-")</f>
        <v>16.307239532470703</v>
      </c>
      <c r="N199" s="36">
        <f>IF(ISNUMBER('Water Data'!N195),IF('Water Data'!N195=-999,"NA",IF('Water Data'!N195&lt;1, "&lt;1", IF('Water Data'!N195&gt;99, "&gt;99", 'Water Data'!N195))),"-")</f>
        <v>56.454463958740234</v>
      </c>
      <c r="O199" s="36">
        <f>IF(ISNUMBER('Water Data'!O195),IF('Water Data'!O195=-999,"NA",IF('Water Data'!O195&lt;1, "&lt;1", IF('Water Data'!O195&gt;99, "&gt;99", 'Water Data'!O195))),"-")</f>
        <v>11.397567749023438</v>
      </c>
      <c r="P199" s="36">
        <f>IF(ISNUMBER('Water Data'!P195),IF('Water Data'!P195=-999,"NA",IF('Water Data'!P195&lt;1, "&lt;1", IF('Water Data'!P195&gt;99, "&gt;99", 'Water Data'!P195))),"-")</f>
        <v>32.147972106933594</v>
      </c>
      <c r="Q199" s="36" t="str">
        <f>IF(ISNUMBER('Water Data'!Q195),IF('Water Data'!Q195=-999,"NA",IF('Water Data'!Q195&lt;1, "&lt;1", IF('Water Data'!Q195&gt;99, "&gt;99", 'Water Data'!Q195))),"-")</f>
        <v>-</v>
      </c>
      <c r="R199" s="36" t="str">
        <f>IF(ISNUMBER('Water Data'!R195),IF('Water Data'!R195=-999,"NA",IF('Water Data'!R195&lt;1, "&lt;1", IF('Water Data'!R195&gt;99, "&gt;99", 'Water Data'!R195))),"-")</f>
        <v>-</v>
      </c>
      <c r="S199" s="36">
        <f>IF(ISNUMBER('Water Data'!S195),IF('Water Data'!S195=-999,"NA",IF('Water Data'!S195&lt;1, "&lt;1", IF('Water Data'!S195&gt;99, "&gt;99", 'Water Data'!S195))),"-")</f>
        <v>43.901901245117188</v>
      </c>
      <c r="T199" s="36">
        <f>IF(ISNUMBER('Water Data'!T195),IF('Water Data'!T195=-999,"NA",IF('Water Data'!T195&lt;1, "&lt;1", IF('Water Data'!T195&gt;99, "&gt;99", 'Water Data'!T195))),"-")</f>
        <v>52.1427001953125</v>
      </c>
      <c r="U199" s="36">
        <f>IF(ISNUMBER('Water Data'!U195),IF('Water Data'!U195=-999,"NA",IF('Water Data'!U195&lt;1, "&lt;1", IF('Water Data'!U195&gt;99, "&gt;99", 'Water Data'!U195))),"-")</f>
        <v>3.760162353515625</v>
      </c>
      <c r="V199" s="36">
        <f>IF(ISNUMBER('Water Data'!V195),IF('Water Data'!V195=-999,"NA",IF('Water Data'!V195&lt;1, "&lt;1", IF('Water Data'!V195&gt;99, "&gt;99", 'Water Data'!V195))),"-")</f>
        <v>44.097133636474609</v>
      </c>
      <c r="W199" s="36">
        <f>IF(ISNUMBER('Water Data'!W195),IF('Water Data'!W195=-999,"NA",IF('Water Data'!W195&lt;1, "&lt;1", IF('Water Data'!W195&gt;99, "&gt;99", 'Water Data'!W195))),"-")</f>
        <v>65.711692810058594</v>
      </c>
      <c r="X199" s="36">
        <f>IF(ISNUMBER('Water Data'!X195),IF('Water Data'!X195=-999,"NA",IF('Water Data'!X195&lt;1, "&lt;1", IF('Water Data'!X195&gt;99, "&gt;99", 'Water Data'!X195))),"-")</f>
        <v>4.83984375</v>
      </c>
      <c r="Y199" s="36">
        <f>IF(ISNUMBER('Water Data'!Y195),IF('Water Data'!Y195=-999,"NA",IF('Water Data'!Y195&lt;1, "&lt;1", IF('Water Data'!Y195&gt;99, "&gt;99", 'Water Data'!Y195))),"-")</f>
        <v>29.448459625244141</v>
      </c>
      <c r="Z199" s="5"/>
    </row>
    <row r="200" s="2" customFormat="true" hidden="true" x14ac:dyDescent="0.25">
      <c r="A200" s="37" t="str">
        <f>'Water Data'!A196</f>
        <v>Least Developed Countries</v>
      </c>
      <c r="B200" s="5">
        <f>'Water Data'!B196</f>
        <v>2018</v>
      </c>
      <c r="C200" s="48">
        <f>'Water Data'!C196</f>
        <v>363133.54</v>
      </c>
      <c r="D200" s="8">
        <f>IF(ISNUMBER('Water Data'!D196),'Water Data'!D196,"-")</f>
        <v>33.634895324707031</v>
      </c>
      <c r="E200" s="8">
        <f>IF(ISNUMBER('Water Data'!E196),'Water Data'!E196,"-")</f>
        <v>20.523885726928711</v>
      </c>
      <c r="F200" s="8">
        <f>IF(ISNUMBER('Water Data'!F196),'Water Data'!F196,"-")</f>
        <v>41.279632568359375</v>
      </c>
      <c r="G200" s="8">
        <f>IF(ISNUMBER('Water Data'!G196),'Water Data'!G196,"-")</f>
        <v>38.196483612060547</v>
      </c>
      <c r="H200" s="36">
        <f>IF(ISNUMBER('Water Data'!H196),IF('Water Data'!H196=-999,"NA",IF('Water Data'!H196&lt;1, "&lt;1", IF('Water Data'!H196&gt;99, "&gt;99", 'Water Data'!H196))),"-")</f>
        <v>54.822502136230469</v>
      </c>
      <c r="I200" s="36">
        <f>IF(ISNUMBER('Water Data'!I196),IF('Water Data'!I196=-999,"NA",IF('Water Data'!I196&lt;1, "&lt;1", IF('Water Data'!I196&gt;99, "&gt;99", 'Water Data'!I196))),"-")</f>
        <v>4.7752609252929688</v>
      </c>
      <c r="J200" s="36">
        <f>IF(ISNUMBER('Water Data'!J196),IF('Water Data'!J196=-999,"NA",IF('Water Data'!J196&lt;1, "&lt;1", IF('Water Data'!J196&gt;99, "&gt;99", 'Water Data'!J196))),"-")</f>
        <v>40.402236938476563</v>
      </c>
      <c r="K200" s="36">
        <f>IF(ISNUMBER('Water Data'!K196),IF('Water Data'!K196=-999,"NA",IF('Water Data'!K196&lt;1, "&lt;1", IF('Water Data'!K196&gt;99, "&gt;99", 'Water Data'!K196))),"-")</f>
        <v>79.09637451171875</v>
      </c>
      <c r="L200" s="36">
        <f>IF(ISNUMBER('Water Data'!L196),IF('Water Data'!L196=-999,"NA",IF('Water Data'!L196&lt;1, "&lt;1", IF('Water Data'!L196&gt;99, "&gt;99", 'Water Data'!L196))),"-")</f>
        <v>5.1018829345703125</v>
      </c>
      <c r="M200" s="36">
        <f>IF(ISNUMBER('Water Data'!M196),IF('Water Data'!M196=-999,"NA",IF('Water Data'!M196&lt;1, "&lt;1", IF('Water Data'!M196&gt;99, "&gt;99", 'Water Data'!M196))),"-")</f>
        <v>15.801741600036621</v>
      </c>
      <c r="N200" s="36">
        <f>IF(ISNUMBER('Water Data'!N196),IF('Water Data'!N196=-999,"NA",IF('Water Data'!N196&lt;1, "&lt;1", IF('Water Data'!N196&gt;99, "&gt;99", 'Water Data'!N196))),"-")</f>
        <v>55.982635498046875</v>
      </c>
      <c r="O200" s="36">
        <f>IF(ISNUMBER('Water Data'!O196),IF('Water Data'!O196=-999,"NA",IF('Water Data'!O196&lt;1, "&lt;1", IF('Water Data'!O196&gt;99, "&gt;99", 'Water Data'!O196))),"-")</f>
        <v>12.138145446777344</v>
      </c>
      <c r="P200" s="36">
        <f>IF(ISNUMBER('Water Data'!P196),IF('Water Data'!P196=-999,"NA",IF('Water Data'!P196&lt;1, "&lt;1", IF('Water Data'!P196&gt;99, "&gt;99", 'Water Data'!P196))),"-")</f>
        <v>31.879217147827148</v>
      </c>
      <c r="Q200" s="36" t="str">
        <f>IF(ISNUMBER('Water Data'!Q196),IF('Water Data'!Q196=-999,"NA",IF('Water Data'!Q196&lt;1, "&lt;1", IF('Water Data'!Q196&gt;99, "&gt;99", 'Water Data'!Q196))),"-")</f>
        <v>-</v>
      </c>
      <c r="R200" s="36" t="str">
        <f>IF(ISNUMBER('Water Data'!R196),IF('Water Data'!R196=-999,"NA",IF('Water Data'!R196&lt;1, "&lt;1", IF('Water Data'!R196&gt;99, "&gt;99", 'Water Data'!R196))),"-")</f>
        <v>-</v>
      </c>
      <c r="S200" s="36">
        <f>IF(ISNUMBER('Water Data'!S196),IF('Water Data'!S196=-999,"NA",IF('Water Data'!S196&lt;1, "&lt;1", IF('Water Data'!S196&gt;99, "&gt;99", 'Water Data'!S196))),"-")</f>
        <v>44.079425811767578</v>
      </c>
      <c r="T200" s="36">
        <f>IF(ISNUMBER('Water Data'!T196),IF('Water Data'!T196=-999,"NA",IF('Water Data'!T196&lt;1, "&lt;1", IF('Water Data'!T196&gt;99, "&gt;99", 'Water Data'!T196))),"-")</f>
        <v>52.601287841796875</v>
      </c>
      <c r="U200" s="36">
        <f>IF(ISNUMBER('Water Data'!U196),IF('Water Data'!U196=-999,"NA",IF('Water Data'!U196&lt;1, "&lt;1", IF('Water Data'!U196&gt;99, "&gt;99", 'Water Data'!U196))),"-")</f>
        <v>4.027984619140625</v>
      </c>
      <c r="V200" s="36">
        <f>IF(ISNUMBER('Water Data'!V196),IF('Water Data'!V196=-999,"NA",IF('Water Data'!V196&lt;1, "&lt;1", IF('Water Data'!V196&gt;99, "&gt;99", 'Water Data'!V196))),"-")</f>
        <v>43.3707275390625</v>
      </c>
      <c r="W200" s="36">
        <f>IF(ISNUMBER('Water Data'!W196),IF('Water Data'!W196=-999,"NA",IF('Water Data'!W196&lt;1, "&lt;1", IF('Water Data'!W196&gt;99, "&gt;99", 'Water Data'!W196))),"-")</f>
        <v>65.906944274902344</v>
      </c>
      <c r="X200" s="36">
        <f>IF(ISNUMBER('Water Data'!X196),IF('Water Data'!X196=-999,"NA",IF('Water Data'!X196&lt;1, "&lt;1", IF('Water Data'!X196&gt;99, "&gt;99", 'Water Data'!X196))),"-")</f>
        <v>2.59423828125</v>
      </c>
      <c r="Y200" s="36">
        <f>IF(ISNUMBER('Water Data'!Y196),IF('Water Data'!Y196=-999,"NA",IF('Water Data'!Y196&lt;1, "&lt;1", IF('Water Data'!Y196&gt;99, "&gt;99", 'Water Data'!Y196))),"-")</f>
        <v>31.498813629150391</v>
      </c>
      <c r="Z200" s="5"/>
    </row>
    <row r="201" s="2" customFormat="true" hidden="true" x14ac:dyDescent="0.25">
      <c r="A201" s="37" t="str">
        <f>'Water Data'!A197</f>
        <v>Least Developed Countries</v>
      </c>
      <c r="B201" s="5">
        <f>'Water Data'!B197</f>
        <v>2019</v>
      </c>
      <c r="C201" s="48">
        <f>'Water Data'!C197</f>
        <v>369581.36200000002</v>
      </c>
      <c r="D201" s="8">
        <f>IF(ISNUMBER('Water Data'!D197),'Water Data'!D197,"-")</f>
        <v>34.189369201660156</v>
      </c>
      <c r="E201" s="8">
        <f>IF(ISNUMBER('Water Data'!E197),'Water Data'!E197,"-")</f>
        <v>20.465198516845703</v>
      </c>
      <c r="F201" s="8">
        <f>IF(ISNUMBER('Water Data'!F197),'Water Data'!F197,"-")</f>
        <v>41.294414520263672</v>
      </c>
      <c r="G201" s="8">
        <f>IF(ISNUMBER('Water Data'!G197),'Water Data'!G197,"-")</f>
        <v>38.240390777587891</v>
      </c>
      <c r="H201" s="36">
        <f>IF(ISNUMBER('Water Data'!H197),IF('Water Data'!H197=-999,"NA",IF('Water Data'!H197&lt;1, "&lt;1", IF('Water Data'!H197&gt;99, "&gt;99", 'Water Data'!H197))),"-")</f>
        <v>55.105415344238281</v>
      </c>
      <c r="I201" s="36">
        <f>IF(ISNUMBER('Water Data'!I197),IF('Water Data'!I197=-999,"NA",IF('Water Data'!I197&lt;1, "&lt;1", IF('Water Data'!I197&gt;99, "&gt;99", 'Water Data'!I197))),"-")</f>
        <v>6.1007080078125</v>
      </c>
      <c r="J201" s="36">
        <f>IF(ISNUMBER('Water Data'!J197),IF('Water Data'!J197=-999,"NA",IF('Water Data'!J197&lt;1, "&lt;1", IF('Water Data'!J197&gt;99, "&gt;99", 'Water Data'!J197))),"-")</f>
        <v>38.793876647949219</v>
      </c>
      <c r="K201" s="36">
        <f>IF(ISNUMBER('Water Data'!K197),IF('Water Data'!K197=-999,"NA",IF('Water Data'!K197&lt;1, "&lt;1", IF('Water Data'!K197&gt;99, "&gt;99", 'Water Data'!K197))),"-")</f>
        <v>79.092597961425781</v>
      </c>
      <c r="L201" s="36">
        <f>IF(ISNUMBER('Water Data'!L197),IF('Water Data'!L197=-999,"NA",IF('Water Data'!L197&lt;1, "&lt;1", IF('Water Data'!L197&gt;99, "&gt;99", 'Water Data'!L197))),"-")</f>
        <v>8.7397308349609375</v>
      </c>
      <c r="M201" s="36">
        <f>IF(ISNUMBER('Water Data'!M197),IF('Water Data'!M197=-999,"NA",IF('Water Data'!M197&lt;1, "&lt;1", IF('Water Data'!M197&gt;99, "&gt;99", 'Water Data'!M197))),"-")</f>
        <v>12.167668342590332</v>
      </c>
      <c r="N201" s="36">
        <f>IF(ISNUMBER('Water Data'!N197),IF('Water Data'!N197=-999,"NA",IF('Water Data'!N197&lt;1, "&lt;1", IF('Water Data'!N197&gt;99, "&gt;99", 'Water Data'!N197))),"-")</f>
        <v>55.503135681152344</v>
      </c>
      <c r="O201" s="36">
        <f>IF(ISNUMBER('Water Data'!O197),IF('Water Data'!O197=-999,"NA",IF('Water Data'!O197&lt;1, "&lt;1", IF('Water Data'!O197&gt;99, "&gt;99", 'Water Data'!O197))),"-")</f>
        <v>12.894363403320313</v>
      </c>
      <c r="P201" s="36">
        <f>IF(ISNUMBER('Water Data'!P197),IF('Water Data'!P197=-999,"NA",IF('Water Data'!P197&lt;1, "&lt;1", IF('Water Data'!P197&gt;99, "&gt;99", 'Water Data'!P197))),"-")</f>
        <v>31.602500915527344</v>
      </c>
      <c r="Q201" s="36" t="str">
        <f>IF(ISNUMBER('Water Data'!Q197),IF('Water Data'!Q197=-999,"NA",IF('Water Data'!Q197&lt;1, "&lt;1", IF('Water Data'!Q197&gt;99, "&gt;99", 'Water Data'!Q197))),"-")</f>
        <v>-</v>
      </c>
      <c r="R201" s="36" t="str">
        <f>IF(ISNUMBER('Water Data'!R197),IF('Water Data'!R197=-999,"NA",IF('Water Data'!R197&lt;1, "&lt;1", IF('Water Data'!R197&gt;99, "&gt;99", 'Water Data'!R197))),"-")</f>
        <v>-</v>
      </c>
      <c r="S201" s="36">
        <f>IF(ISNUMBER('Water Data'!S197),IF('Water Data'!S197=-999,"NA",IF('Water Data'!S197&lt;1, "&lt;1", IF('Water Data'!S197&gt;99, "&gt;99", 'Water Data'!S197))),"-")</f>
        <v>44.208625793457031</v>
      </c>
      <c r="T201" s="36">
        <f>IF(ISNUMBER('Water Data'!T197),IF('Water Data'!T197=-999,"NA",IF('Water Data'!T197&lt;1, "&lt;1", IF('Water Data'!T197&gt;99, "&gt;99", 'Water Data'!T197))),"-")</f>
        <v>52.771957397460938</v>
      </c>
      <c r="U201" s="36">
        <f>IF(ISNUMBER('Water Data'!U197),IF('Water Data'!U197=-999,"NA",IF('Water Data'!U197&lt;1, "&lt;1", IF('Water Data'!U197&gt;99, "&gt;99", 'Water Data'!U197))),"-")</f>
        <v>5.6109237670898438</v>
      </c>
      <c r="V201" s="36">
        <f>IF(ISNUMBER('Water Data'!V197),IF('Water Data'!V197=-999,"NA",IF('Water Data'!V197&lt;1, "&lt;1", IF('Water Data'!V197&gt;99, "&gt;99", 'Water Data'!V197))),"-")</f>
        <v>41.617118835449219</v>
      </c>
      <c r="W201" s="36">
        <f>IF(ISNUMBER('Water Data'!W197),IF('Water Data'!W197=-999,"NA",IF('Water Data'!W197&lt;1, "&lt;1", IF('Water Data'!W197&gt;99, "&gt;99", 'Water Data'!W197))),"-")</f>
        <v>66.104499816894531</v>
      </c>
      <c r="X201" s="36">
        <f>IF(ISNUMBER('Water Data'!X197),IF('Water Data'!X197=-999,"NA",IF('Water Data'!X197&lt;1, "&lt;1", IF('Water Data'!X197&gt;99, "&gt;99", 'Water Data'!X197))),"-")</f>
        <v>3.2523040771484375</v>
      </c>
      <c r="Y201" s="36">
        <f>IF(ISNUMBER('Water Data'!Y197),IF('Water Data'!Y197=-999,"NA",IF('Water Data'!Y197&lt;1, "&lt;1", IF('Water Data'!Y197&gt;99, "&gt;99", 'Water Data'!Y197))),"-")</f>
        <v>30.643199920654297</v>
      </c>
      <c r="Z201" s="5"/>
    </row>
    <row r="202" s="2" customFormat="true" hidden="true" x14ac:dyDescent="0.25">
      <c r="A202" s="37" t="str">
        <f>'Water Data'!A198</f>
        <v>Least Developed Countries</v>
      </c>
      <c r="B202" s="5">
        <f>'Water Data'!B198</f>
        <v>2020</v>
      </c>
      <c r="C202" s="48">
        <f>'Water Data'!C198</f>
        <v>375428.84700000001</v>
      </c>
      <c r="D202" s="8">
        <f>IF(ISNUMBER('Water Data'!D198),'Water Data'!D198,"-")</f>
        <v>34.726455688476563</v>
      </c>
      <c r="E202" s="8">
        <f>IF(ISNUMBER('Water Data'!E198),'Water Data'!E198,"-")</f>
        <v>19.955520629882813</v>
      </c>
      <c r="F202" s="8">
        <f>IF(ISNUMBER('Water Data'!F198),'Water Data'!F198,"-")</f>
        <v>41.351856231689453</v>
      </c>
      <c r="G202" s="8">
        <f>IF(ISNUMBER('Water Data'!G198),'Water Data'!G198,"-")</f>
        <v>38.692623138427734</v>
      </c>
      <c r="H202" s="36">
        <f>IF(ISNUMBER('Water Data'!H198),IF('Water Data'!H198=-999,"NA",IF('Water Data'!H198&lt;1, "&lt;1", IF('Water Data'!H198&gt;99, "&gt;99", 'Water Data'!H198))),"-")</f>
        <v>55.458061218261719</v>
      </c>
      <c r="I202" s="36">
        <f>IF(ISNUMBER('Water Data'!I198),IF('Water Data'!I198=-999,"NA",IF('Water Data'!I198&lt;1, "&lt;1", IF('Water Data'!I198&gt;99, "&gt;99", 'Water Data'!I198))),"-")</f>
        <v>6.283538818359375</v>
      </c>
      <c r="J202" s="36">
        <f>IF(ISNUMBER('Water Data'!J198),IF('Water Data'!J198=-999,"NA",IF('Water Data'!J198&lt;1, "&lt;1", IF('Water Data'!J198&gt;99, "&gt;99", 'Water Data'!J198))),"-")</f>
        <v>38.258399963378906</v>
      </c>
      <c r="K202" s="36">
        <f>IF(ISNUMBER('Water Data'!K198),IF('Water Data'!K198=-999,"NA",IF('Water Data'!K198&lt;1, "&lt;1", IF('Water Data'!K198&gt;99, "&gt;99", 'Water Data'!K198))),"-")</f>
        <v>79.043464660644531</v>
      </c>
      <c r="L202" s="36">
        <f>IF(ISNUMBER('Water Data'!L198),IF('Water Data'!L198=-999,"NA",IF('Water Data'!L198&lt;1, "&lt;1", IF('Water Data'!L198&gt;99, "&gt;99", 'Water Data'!L198))),"-")</f>
        <v>10.78961181640625</v>
      </c>
      <c r="M202" s="36">
        <f>IF(ISNUMBER('Water Data'!M198),IF('Water Data'!M198=-999,"NA",IF('Water Data'!M198&lt;1, "&lt;1", IF('Water Data'!M198&gt;99, "&gt;99", 'Water Data'!M198))),"-")</f>
        <v>10.166925430297852</v>
      </c>
      <c r="N202" s="36">
        <f>IF(ISNUMBER('Water Data'!N198),IF('Water Data'!N198=-999,"NA",IF('Water Data'!N198&lt;1, "&lt;1", IF('Water Data'!N198&gt;99, "&gt;99", 'Water Data'!N198))),"-")</f>
        <v>55.209712982177734</v>
      </c>
      <c r="O202" s="36">
        <f>IF(ISNUMBER('Water Data'!O198),IF('Water Data'!O198=-999,"NA",IF('Water Data'!O198&lt;1, "&lt;1", IF('Water Data'!O198&gt;99, "&gt;99", 'Water Data'!O198))),"-")</f>
        <v>13.277427673339844</v>
      </c>
      <c r="P202" s="36">
        <f>IF(ISNUMBER('Water Data'!P198),IF('Water Data'!P198=-999,"NA",IF('Water Data'!P198&lt;1, "&lt;1", IF('Water Data'!P198&gt;99, "&gt;99", 'Water Data'!P198))),"-")</f>
        <v>31.512861251831055</v>
      </c>
      <c r="Q202" s="36" t="str">
        <f>IF(ISNUMBER('Water Data'!Q198),IF('Water Data'!Q198=-999,"NA",IF('Water Data'!Q198&lt;1, "&lt;1", IF('Water Data'!Q198&gt;99, "&gt;99", 'Water Data'!Q198))),"-")</f>
        <v>-</v>
      </c>
      <c r="R202" s="36" t="str">
        <f>IF(ISNUMBER('Water Data'!R198),IF('Water Data'!R198=-999,"NA",IF('Water Data'!R198&lt;1, "&lt;1", IF('Water Data'!R198&gt;99, "&gt;99", 'Water Data'!R198))),"-")</f>
        <v>-</v>
      </c>
      <c r="S202" s="36">
        <f>IF(ISNUMBER('Water Data'!S198),IF('Water Data'!S198=-999,"NA",IF('Water Data'!S198&lt;1, "&lt;1", IF('Water Data'!S198&gt;99, "&gt;99", 'Water Data'!S198))),"-")</f>
        <v>44.8416748046875</v>
      </c>
      <c r="T202" s="36">
        <f>IF(ISNUMBER('Water Data'!T198),IF('Water Data'!T198=-999,"NA",IF('Water Data'!T198&lt;1, "&lt;1", IF('Water Data'!T198&gt;99, "&gt;99", 'Water Data'!T198))),"-")</f>
        <v>53.090873718261719</v>
      </c>
      <c r="U202" s="36">
        <f>IF(ISNUMBER('Water Data'!U198),IF('Water Data'!U198=-999,"NA",IF('Water Data'!U198&lt;1, "&lt;1", IF('Water Data'!U198&gt;99, "&gt;99", 'Water Data'!U198))),"-")</f>
        <v>5.972320556640625</v>
      </c>
      <c r="V202" s="36">
        <f>IF(ISNUMBER('Water Data'!V198),IF('Water Data'!V198=-999,"NA",IF('Water Data'!V198&lt;1, "&lt;1", IF('Water Data'!V198&gt;99, "&gt;99", 'Water Data'!V198))),"-")</f>
        <v>40.936805725097656</v>
      </c>
      <c r="W202" s="36">
        <f>IF(ISNUMBER('Water Data'!W198),IF('Water Data'!W198=-999,"NA",IF('Water Data'!W198&lt;1, "&lt;1", IF('Water Data'!W198&gt;99, "&gt;99", 'Water Data'!W198))),"-")</f>
        <v>66.280464172363281</v>
      </c>
      <c r="X202" s="36">
        <f>IF(ISNUMBER('Water Data'!X198),IF('Water Data'!X198=-999,"NA",IF('Water Data'!X198&lt;1, "&lt;1", IF('Water Data'!X198&gt;99, "&gt;99", 'Water Data'!X198))),"-")</f>
        <v>7.0339584350585938</v>
      </c>
      <c r="Y202" s="36">
        <f>IF(ISNUMBER('Water Data'!Y198),IF('Water Data'!Y198=-999,"NA",IF('Water Data'!Y198&lt;1, "&lt;1", IF('Water Data'!Y198&gt;99, "&gt;99", 'Water Data'!Y198))),"-")</f>
        <v>26.685577392578125</v>
      </c>
      <c r="Z202" s="5"/>
    </row>
    <row r="203" s="2" customFormat="true" x14ac:dyDescent="0.25">
      <c r="A203" s="37" t="str">
        <f>'Water Data'!A199</f>
        <v>Least Developed Countries</v>
      </c>
      <c r="B203" s="5">
        <f>'Water Data'!B199</f>
        <v>2021</v>
      </c>
      <c r="C203" s="48">
        <f>'Water Data'!C199</f>
        <v>382505.97600000002</v>
      </c>
      <c r="D203" s="8">
        <f>IF(ISNUMBER('Water Data'!D199),'Water Data'!D199,"-")</f>
        <v>35.256374359130859</v>
      </c>
      <c r="E203" s="8">
        <f>IF(ISNUMBER('Water Data'!E199),'Water Data'!E199,"-")</f>
        <v>20.14068603515625</v>
      </c>
      <c r="F203" s="8">
        <f>IF(ISNUMBER('Water Data'!F199),'Water Data'!F199,"-")</f>
        <v>41.243579864501953</v>
      </c>
      <c r="G203" s="8">
        <f>IF(ISNUMBER('Water Data'!G199),'Water Data'!G199,"-")</f>
        <v>38.615734100341797</v>
      </c>
      <c r="H203" s="36">
        <f>IF(ISNUMBER('Water Data'!H199),IF('Water Data'!H199=-999,"NA",IF('Water Data'!H199&lt;1, "&lt;1", IF('Water Data'!H199&gt;99, "&gt;99", 'Water Data'!H199))),"-")</f>
        <v>55.587356567382813</v>
      </c>
      <c r="I203" s="36">
        <f>IF(ISNUMBER('Water Data'!I199),IF('Water Data'!I199=-999,"NA",IF('Water Data'!I199&lt;1, "&lt;1", IF('Water Data'!I199&gt;99, "&gt;99", 'Water Data'!I199))),"-")</f>
        <v>7.7763519287109375</v>
      </c>
      <c r="J203" s="36">
        <f>IF(ISNUMBER('Water Data'!J199),IF('Water Data'!J199=-999,"NA",IF('Water Data'!J199&lt;1, "&lt;1", IF('Water Data'!J199&gt;99, "&gt;99", 'Water Data'!J199))),"-")</f>
        <v>36.636295318603516</v>
      </c>
      <c r="K203" s="36" t="str">
        <f>IF(ISNUMBER('Water Data'!K199),IF('Water Data'!K199=-999,"NA",IF('Water Data'!K199&lt;1, "&lt;1", IF('Water Data'!K199&gt;99, "&gt;99", 'Water Data'!K199))),"-")</f>
        <v>-</v>
      </c>
      <c r="L203" s="36" t="str">
        <f>IF(ISNUMBER('Water Data'!L199),IF('Water Data'!L199=-999,"NA",IF('Water Data'!L199&lt;1, "&lt;1", IF('Water Data'!L199&gt;99, "&gt;99", 'Water Data'!L199))),"-")</f>
        <v>-</v>
      </c>
      <c r="M203" s="36">
        <f>IF(ISNUMBER('Water Data'!M199),IF('Water Data'!M199=-999,"NA",IF('Water Data'!M199&lt;1, "&lt;1", IF('Water Data'!M199&gt;99, "&gt;99", 'Water Data'!M199))),"-")</f>
        <v>9.5527286529541016</v>
      </c>
      <c r="N203" s="36">
        <f>IF(ISNUMBER('Water Data'!N199),IF('Water Data'!N199=-999,"NA",IF('Water Data'!N199&lt;1, "&lt;1", IF('Water Data'!N199&gt;99, "&gt;99", 'Water Data'!N199))),"-")</f>
        <v>55.130199432373047</v>
      </c>
      <c r="O203" s="36">
        <f>IF(ISNUMBER('Water Data'!O199),IF('Water Data'!O199=-999,"NA",IF('Water Data'!O199&lt;1, "&lt;1", IF('Water Data'!O199&gt;99, "&gt;99", 'Water Data'!O199))),"-")</f>
        <v>13.476943969726563</v>
      </c>
      <c r="P203" s="36">
        <f>IF(ISNUMBER('Water Data'!P199),IF('Water Data'!P199=-999,"NA",IF('Water Data'!P199&lt;1, "&lt;1", IF('Water Data'!P199&gt;99, "&gt;99", 'Water Data'!P199))),"-")</f>
        <v>31.392854690551758</v>
      </c>
      <c r="Q203" s="36" t="str">
        <f>IF(ISNUMBER('Water Data'!Q199),IF('Water Data'!Q199=-999,"NA",IF('Water Data'!Q199&lt;1, "&lt;1", IF('Water Data'!Q199&gt;99, "&gt;99", 'Water Data'!Q199))),"-")</f>
        <v>-</v>
      </c>
      <c r="R203" s="36" t="str">
        <f>IF(ISNUMBER('Water Data'!R199),IF('Water Data'!R199=-999,"NA",IF('Water Data'!R199&lt;1, "&lt;1", IF('Water Data'!R199&gt;99, "&gt;99", 'Water Data'!R199))),"-")</f>
        <v>-</v>
      </c>
      <c r="S203" s="36">
        <f>IF(ISNUMBER('Water Data'!S199),IF('Water Data'!S199=-999,"NA",IF('Water Data'!S199&lt;1, "&lt;1", IF('Water Data'!S199&gt;99, "&gt;99", 'Water Data'!S199))),"-")</f>
        <v>37.545127868652344</v>
      </c>
      <c r="T203" s="36">
        <f>IF(ISNUMBER('Water Data'!T199),IF('Water Data'!T199=-999,"NA",IF('Water Data'!T199&lt;1, "&lt;1", IF('Water Data'!T199&gt;99, "&gt;99", 'Water Data'!T199))),"-")</f>
        <v>53.170608520507813</v>
      </c>
      <c r="U203" s="36">
        <f>IF(ISNUMBER('Water Data'!U199),IF('Water Data'!U199=-999,"NA",IF('Water Data'!U199&lt;1, "&lt;1", IF('Water Data'!U199&gt;99, "&gt;99", 'Water Data'!U199))),"-")</f>
        <v>8.1829757690429688</v>
      </c>
      <c r="V203" s="36">
        <f>IF(ISNUMBER('Water Data'!V199),IF('Water Data'!V199=-999,"NA",IF('Water Data'!V199&lt;1, "&lt;1", IF('Water Data'!V199&gt;99, "&gt;99", 'Water Data'!V199))),"-")</f>
        <v>38.646415710449219</v>
      </c>
      <c r="W203" s="36">
        <f>IF(ISNUMBER('Water Data'!W199),IF('Water Data'!W199=-999,"NA",IF('Water Data'!W199&lt;1, "&lt;1", IF('Water Data'!W199&gt;99, "&gt;99", 'Water Data'!W199))),"-")</f>
        <v>66.807937622070313</v>
      </c>
      <c r="X203" s="36">
        <f>IF(ISNUMBER('Water Data'!X199),IF('Water Data'!X199=-999,"NA",IF('Water Data'!X199&lt;1, "&lt;1", IF('Water Data'!X199&gt;99, "&gt;99", 'Water Data'!X199))),"-")</f>
        <v>8.2254409790039063</v>
      </c>
      <c r="Y203" s="36">
        <f>IF(ISNUMBER('Water Data'!Y199),IF('Water Data'!Y199=-999,"NA",IF('Water Data'!Y199&lt;1, "&lt;1", IF('Water Data'!Y199&gt;99, "&gt;99", 'Water Data'!Y199))),"-")</f>
        <v>24.966623306274414</v>
      </c>
      <c r="Z203" s="39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</row>
    <row r="204" s="2" customFormat="true" hidden="true" x14ac:dyDescent="0.25">
      <c r="A204" s="37" t="str">
        <f>'Water Data'!A200</f>
        <v>Landlocked Developing Countries</v>
      </c>
      <c r="B204" s="5">
        <f>'Water Data'!B200</f>
        <v>2000</v>
      </c>
      <c r="C204" s="48">
        <f>'Water Data'!C200</f>
        <v>125419.538</v>
      </c>
      <c r="D204" s="8">
        <f>IF(ISNUMBER('Water Data'!D200),'Water Data'!D200,"-")</f>
        <v>25.915798187255859</v>
      </c>
      <c r="E204" s="8">
        <f>IF(ISNUMBER('Water Data'!E200),'Water Data'!E200,"-")</f>
        <v>23.277582168579102</v>
      </c>
      <c r="F204" s="8">
        <f>IF(ISNUMBER('Water Data'!F200),'Water Data'!F200,"-")</f>
        <v>39.287448883056641</v>
      </c>
      <c r="G204" s="8">
        <f>IF(ISNUMBER('Water Data'!G200),'Water Data'!G200,"-")</f>
        <v>37.434967041015625</v>
      </c>
      <c r="H204" s="36" t="str">
        <f>IF(ISNUMBER('Water Data'!H200),IF('Water Data'!H200=-999,"NA",IF('Water Data'!H200&lt;1, "&lt;1", IF('Water Data'!H200&gt;99, "&gt;99", 'Water Data'!H200))),"-")</f>
        <v>-</v>
      </c>
      <c r="I204" s="36" t="str">
        <f>IF(ISNUMBER('Water Data'!I200),IF('Water Data'!I200=-999,"NA",IF('Water Data'!I200&lt;1, "&lt;1", IF('Water Data'!I200&gt;99, "&gt;99", 'Water Data'!I200))),"-")</f>
        <v>-</v>
      </c>
      <c r="J204" s="36" t="str">
        <f>IF(ISNUMBER('Water Data'!J200),IF('Water Data'!J200=-999,"NA",IF('Water Data'!J200&lt;1, "&lt;1", IF('Water Data'!J200&gt;99, "&gt;99", 'Water Data'!J200))),"-")</f>
        <v>-</v>
      </c>
      <c r="K204" s="36" t="str">
        <f>IF(ISNUMBER('Water Data'!K200),IF('Water Data'!K200=-999,"NA",IF('Water Data'!K200&lt;1, "&lt;1", IF('Water Data'!K200&gt;99, "&gt;99", 'Water Data'!K200))),"-")</f>
        <v>-</v>
      </c>
      <c r="L204" s="36" t="str">
        <f>IF(ISNUMBER('Water Data'!L200),IF('Water Data'!L200=-999,"NA",IF('Water Data'!L200&lt;1, "&lt;1", IF('Water Data'!L200&gt;99, "&gt;99", 'Water Data'!L200))),"-")</f>
        <v>-</v>
      </c>
      <c r="M204" s="36" t="str">
        <f>IF(ISNUMBER('Water Data'!M200),IF('Water Data'!M200=-999,"NA",IF('Water Data'!M200&lt;1, "&lt;1", IF('Water Data'!M200&gt;99, "&gt;99", 'Water Data'!M200))),"-")</f>
        <v>-</v>
      </c>
      <c r="N204" s="36" t="str">
        <f>IF(ISNUMBER('Water Data'!N200),IF('Water Data'!N200=-999,"NA",IF('Water Data'!N200&lt;1, "&lt;1", IF('Water Data'!N200&gt;99, "&gt;99", 'Water Data'!N200))),"-")</f>
        <v>-</v>
      </c>
      <c r="O204" s="36" t="str">
        <f>IF(ISNUMBER('Water Data'!O200),IF('Water Data'!O200=-999,"NA",IF('Water Data'!O200&lt;1, "&lt;1", IF('Water Data'!O200&gt;99, "&gt;99", 'Water Data'!O200))),"-")</f>
        <v>-</v>
      </c>
      <c r="P204" s="36" t="str">
        <f>IF(ISNUMBER('Water Data'!P200),IF('Water Data'!P200=-999,"NA",IF('Water Data'!P200&lt;1, "&lt;1", IF('Water Data'!P200&gt;99, "&gt;99", 'Water Data'!P200))),"-")</f>
        <v>-</v>
      </c>
      <c r="Q204" s="36" t="str">
        <f>IF(ISNUMBER('Water Data'!Q200),IF('Water Data'!Q200=-999,"NA",IF('Water Data'!Q200&lt;1, "&lt;1", IF('Water Data'!Q200&gt;99, "&gt;99", 'Water Data'!Q200))),"-")</f>
        <v>-</v>
      </c>
      <c r="R204" s="36" t="str">
        <f>IF(ISNUMBER('Water Data'!R200),IF('Water Data'!R200=-999,"NA",IF('Water Data'!R200&lt;1, "&lt;1", IF('Water Data'!R200&gt;99, "&gt;99", 'Water Data'!R200))),"-")</f>
        <v>-</v>
      </c>
      <c r="S204" s="36" t="str">
        <f>IF(ISNUMBER('Water Data'!S200),IF('Water Data'!S200=-999,"NA",IF('Water Data'!S200&lt;1, "&lt;1", IF('Water Data'!S200&gt;99, "&gt;99", 'Water Data'!S200))),"-")</f>
        <v>-</v>
      </c>
      <c r="T204" s="36" t="str">
        <f>IF(ISNUMBER('Water Data'!T200),IF('Water Data'!T200=-999,"NA",IF('Water Data'!T200&lt;1, "&lt;1", IF('Water Data'!T200&gt;99, "&gt;99", 'Water Data'!T200))),"-")</f>
        <v>-</v>
      </c>
      <c r="U204" s="36" t="str">
        <f>IF(ISNUMBER('Water Data'!U200),IF('Water Data'!U200=-999,"NA",IF('Water Data'!U200&lt;1, "&lt;1", IF('Water Data'!U200&gt;99, "&gt;99", 'Water Data'!U200))),"-")</f>
        <v>-</v>
      </c>
      <c r="V204" s="36" t="str">
        <f>IF(ISNUMBER('Water Data'!V200),IF('Water Data'!V200=-999,"NA",IF('Water Data'!V200&lt;1, "&lt;1", IF('Water Data'!V200&gt;99, "&gt;99", 'Water Data'!V200))),"-")</f>
        <v>-</v>
      </c>
      <c r="W204" s="36" t="str">
        <f>IF(ISNUMBER('Water Data'!W200),IF('Water Data'!W200=-999,"NA",IF('Water Data'!W200&lt;1, "&lt;1", IF('Water Data'!W200&gt;99, "&gt;99", 'Water Data'!W200))),"-")</f>
        <v>-</v>
      </c>
      <c r="X204" s="36" t="str">
        <f>IF(ISNUMBER('Water Data'!X200),IF('Water Data'!X200=-999,"NA",IF('Water Data'!X200&lt;1, "&lt;1", IF('Water Data'!X200&gt;99, "&gt;99", 'Water Data'!X200))),"-")</f>
        <v>-</v>
      </c>
      <c r="Y204" s="36" t="str">
        <f>IF(ISNUMBER('Water Data'!Y200),IF('Water Data'!Y200=-999,"NA",IF('Water Data'!Y200&lt;1, "&lt;1", IF('Water Data'!Y200&gt;99, "&gt;99", 'Water Data'!Y200))),"-")</f>
        <v>-</v>
      </c>
      <c r="Z204" s="5"/>
    </row>
    <row r="205" s="2" customFormat="true" hidden="true" x14ac:dyDescent="0.25">
      <c r="A205" s="37" t="str">
        <f>'Water Data'!A201</f>
        <v>Landlocked Developing Countries</v>
      </c>
      <c r="B205" s="5">
        <f>'Water Data'!B201</f>
        <v>2001</v>
      </c>
      <c r="C205" s="48">
        <f>'Water Data'!C201</f>
        <v>128115.224</v>
      </c>
      <c r="D205" s="8">
        <f>IF(ISNUMBER('Water Data'!D201),'Water Data'!D201,"-")</f>
        <v>26.062250137329102</v>
      </c>
      <c r="E205" s="8">
        <f>IF(ISNUMBER('Water Data'!E201),'Water Data'!E201,"-")</f>
        <v>23.086933135986328</v>
      </c>
      <c r="F205" s="8">
        <f>IF(ISNUMBER('Water Data'!F201),'Water Data'!F201,"-")</f>
        <v>39.205982208251953</v>
      </c>
      <c r="G205" s="8">
        <f>IF(ISNUMBER('Water Data'!G201),'Water Data'!G201,"-")</f>
        <v>37.707084655761719</v>
      </c>
      <c r="H205" s="36" t="str">
        <f>IF(ISNUMBER('Water Data'!H201),IF('Water Data'!H201=-999,"NA",IF('Water Data'!H201&lt;1, "&lt;1", IF('Water Data'!H201&gt;99, "&gt;99", 'Water Data'!H201))),"-")</f>
        <v>-</v>
      </c>
      <c r="I205" s="36" t="str">
        <f>IF(ISNUMBER('Water Data'!I201),IF('Water Data'!I201=-999,"NA",IF('Water Data'!I201&lt;1, "&lt;1", IF('Water Data'!I201&gt;99, "&gt;99", 'Water Data'!I201))),"-")</f>
        <v>-</v>
      </c>
      <c r="J205" s="36">
        <f>IF(ISNUMBER('Water Data'!J201),IF('Water Data'!J201=-999,"NA",IF('Water Data'!J201&lt;1, "&lt;1", IF('Water Data'!J201&gt;99, "&gt;99", 'Water Data'!J201))),"-")</f>
        <v>51.289375305175781</v>
      </c>
      <c r="K205" s="36" t="str">
        <f>IF(ISNUMBER('Water Data'!K201),IF('Water Data'!K201=-999,"NA",IF('Water Data'!K201&lt;1, "&lt;1", IF('Water Data'!K201&gt;99, "&gt;99", 'Water Data'!K201))),"-")</f>
        <v>-</v>
      </c>
      <c r="L205" s="36" t="str">
        <f>IF(ISNUMBER('Water Data'!L201),IF('Water Data'!L201=-999,"NA",IF('Water Data'!L201&lt;1, "&lt;1", IF('Water Data'!L201&gt;99, "&gt;99", 'Water Data'!L201))),"-")</f>
        <v>-</v>
      </c>
      <c r="M205" s="36" t="str">
        <f>IF(ISNUMBER('Water Data'!M201),IF('Water Data'!M201=-999,"NA",IF('Water Data'!M201&lt;1, "&lt;1", IF('Water Data'!M201&gt;99, "&gt;99", 'Water Data'!M201))),"-")</f>
        <v>-</v>
      </c>
      <c r="N205" s="36" t="str">
        <f>IF(ISNUMBER('Water Data'!N201),IF('Water Data'!N201=-999,"NA",IF('Water Data'!N201&lt;1, "&lt;1", IF('Water Data'!N201&gt;99, "&gt;99", 'Water Data'!N201))),"-")</f>
        <v>-</v>
      </c>
      <c r="O205" s="36" t="str">
        <f>IF(ISNUMBER('Water Data'!O201),IF('Water Data'!O201=-999,"NA",IF('Water Data'!O201&lt;1, "&lt;1", IF('Water Data'!O201&gt;99, "&gt;99", 'Water Data'!O201))),"-")</f>
        <v>-</v>
      </c>
      <c r="P205" s="36" t="str">
        <f>IF(ISNUMBER('Water Data'!P201),IF('Water Data'!P201=-999,"NA",IF('Water Data'!P201&lt;1, "&lt;1", IF('Water Data'!P201&gt;99, "&gt;99", 'Water Data'!P201))),"-")</f>
        <v>-</v>
      </c>
      <c r="Q205" s="36" t="str">
        <f>IF(ISNUMBER('Water Data'!Q201),IF('Water Data'!Q201=-999,"NA",IF('Water Data'!Q201&lt;1, "&lt;1", IF('Water Data'!Q201&gt;99, "&gt;99", 'Water Data'!Q201))),"-")</f>
        <v>-</v>
      </c>
      <c r="R205" s="36" t="str">
        <f>IF(ISNUMBER('Water Data'!R201),IF('Water Data'!R201=-999,"NA",IF('Water Data'!R201&lt;1, "&lt;1", IF('Water Data'!R201&gt;99, "&gt;99", 'Water Data'!R201))),"-")</f>
        <v>-</v>
      </c>
      <c r="S205" s="36" t="str">
        <f>IF(ISNUMBER('Water Data'!S201),IF('Water Data'!S201=-999,"NA",IF('Water Data'!S201&lt;1, "&lt;1", IF('Water Data'!S201&gt;99, "&gt;99", 'Water Data'!S201))),"-")</f>
        <v>-</v>
      </c>
      <c r="T205" s="36" t="str">
        <f>IF(ISNUMBER('Water Data'!T201),IF('Water Data'!T201=-999,"NA",IF('Water Data'!T201&lt;1, "&lt;1", IF('Water Data'!T201&gt;99, "&gt;99", 'Water Data'!T201))),"-")</f>
        <v>-</v>
      </c>
      <c r="U205" s="36" t="str">
        <f>IF(ISNUMBER('Water Data'!U201),IF('Water Data'!U201=-999,"NA",IF('Water Data'!U201&lt;1, "&lt;1", IF('Water Data'!U201&gt;99, "&gt;99", 'Water Data'!U201))),"-")</f>
        <v>-</v>
      </c>
      <c r="V205" s="36">
        <f>IF(ISNUMBER('Water Data'!V201),IF('Water Data'!V201=-999,"NA",IF('Water Data'!V201&lt;1, "&lt;1", IF('Water Data'!V201&gt;99, "&gt;99", 'Water Data'!V201))),"-")</f>
        <v>67.069282531738281</v>
      </c>
      <c r="W205" s="36" t="str">
        <f>IF(ISNUMBER('Water Data'!W201),IF('Water Data'!W201=-999,"NA",IF('Water Data'!W201&lt;1, "&lt;1", IF('Water Data'!W201&gt;99, "&gt;99", 'Water Data'!W201))),"-")</f>
        <v>-</v>
      </c>
      <c r="X205" s="36" t="str">
        <f>IF(ISNUMBER('Water Data'!X201),IF('Water Data'!X201=-999,"NA",IF('Water Data'!X201&lt;1, "&lt;1", IF('Water Data'!X201&gt;99, "&gt;99", 'Water Data'!X201))),"-")</f>
        <v>-</v>
      </c>
      <c r="Y205" s="36" t="str">
        <f>IF(ISNUMBER('Water Data'!Y201),IF('Water Data'!Y201=-999,"NA",IF('Water Data'!Y201&lt;1, "&lt;1", IF('Water Data'!Y201&gt;99, "&gt;99", 'Water Data'!Y201))),"-")</f>
        <v>-</v>
      </c>
      <c r="Z205" s="5"/>
    </row>
    <row r="206" s="2" customFormat="true" hidden="true" x14ac:dyDescent="0.25">
      <c r="A206" s="37" t="str">
        <f>'Water Data'!A202</f>
        <v>Landlocked Developing Countries</v>
      </c>
      <c r="B206" s="5">
        <f>'Water Data'!B202</f>
        <v>2002</v>
      </c>
      <c r="C206" s="48">
        <f>'Water Data'!C202</f>
        <v>130728.61500000001</v>
      </c>
      <c r="D206" s="8">
        <f>IF(ISNUMBER('Water Data'!D202),'Water Data'!D202,"-")</f>
        <v>26.204627990722656</v>
      </c>
      <c r="E206" s="8">
        <f>IF(ISNUMBER('Water Data'!E202),'Water Data'!E202,"-")</f>
        <v>23.000642776489258</v>
      </c>
      <c r="F206" s="8">
        <f>IF(ISNUMBER('Water Data'!F202),'Water Data'!F202,"-")</f>
        <v>39.192108154296875</v>
      </c>
      <c r="G206" s="8">
        <f>IF(ISNUMBER('Water Data'!G202),'Water Data'!G202,"-")</f>
        <v>37.8072509765625</v>
      </c>
      <c r="H206" s="36" t="str">
        <f>IF(ISNUMBER('Water Data'!H202),IF('Water Data'!H202=-999,"NA",IF('Water Data'!H202&lt;1, "&lt;1", IF('Water Data'!H202&gt;99, "&gt;99", 'Water Data'!H202))),"-")</f>
        <v>-</v>
      </c>
      <c r="I206" s="36" t="str">
        <f>IF(ISNUMBER('Water Data'!I202),IF('Water Data'!I202=-999,"NA",IF('Water Data'!I202&lt;1, "&lt;1", IF('Water Data'!I202&gt;99, "&gt;99", 'Water Data'!I202))),"-")</f>
        <v>-</v>
      </c>
      <c r="J206" s="36">
        <f>IF(ISNUMBER('Water Data'!J202),IF('Water Data'!J202=-999,"NA",IF('Water Data'!J202&lt;1, "&lt;1", IF('Water Data'!J202&gt;99, "&gt;99", 'Water Data'!J202))),"-")</f>
        <v>51.212802886962891</v>
      </c>
      <c r="K206" s="36" t="str">
        <f>IF(ISNUMBER('Water Data'!K202),IF('Water Data'!K202=-999,"NA",IF('Water Data'!K202&lt;1, "&lt;1", IF('Water Data'!K202&gt;99, "&gt;99", 'Water Data'!K202))),"-")</f>
        <v>-</v>
      </c>
      <c r="L206" s="36" t="str">
        <f>IF(ISNUMBER('Water Data'!L202),IF('Water Data'!L202=-999,"NA",IF('Water Data'!L202&lt;1, "&lt;1", IF('Water Data'!L202&gt;99, "&gt;99", 'Water Data'!L202))),"-")</f>
        <v>-</v>
      </c>
      <c r="M206" s="36" t="str">
        <f>IF(ISNUMBER('Water Data'!M202),IF('Water Data'!M202=-999,"NA",IF('Water Data'!M202&lt;1, "&lt;1", IF('Water Data'!M202&gt;99, "&gt;99", 'Water Data'!M202))),"-")</f>
        <v>-</v>
      </c>
      <c r="N206" s="36" t="str">
        <f>IF(ISNUMBER('Water Data'!N202),IF('Water Data'!N202=-999,"NA",IF('Water Data'!N202&lt;1, "&lt;1", IF('Water Data'!N202&gt;99, "&gt;99", 'Water Data'!N202))),"-")</f>
        <v>-</v>
      </c>
      <c r="O206" s="36" t="str">
        <f>IF(ISNUMBER('Water Data'!O202),IF('Water Data'!O202=-999,"NA",IF('Water Data'!O202&lt;1, "&lt;1", IF('Water Data'!O202&gt;99, "&gt;99", 'Water Data'!O202))),"-")</f>
        <v>-</v>
      </c>
      <c r="P206" s="36" t="str">
        <f>IF(ISNUMBER('Water Data'!P202),IF('Water Data'!P202=-999,"NA",IF('Water Data'!P202&lt;1, "&lt;1", IF('Water Data'!P202&gt;99, "&gt;99", 'Water Data'!P202))),"-")</f>
        <v>-</v>
      </c>
      <c r="Q206" s="36" t="str">
        <f>IF(ISNUMBER('Water Data'!Q202),IF('Water Data'!Q202=-999,"NA",IF('Water Data'!Q202&lt;1, "&lt;1", IF('Water Data'!Q202&gt;99, "&gt;99", 'Water Data'!Q202))),"-")</f>
        <v>-</v>
      </c>
      <c r="R206" s="36" t="str">
        <f>IF(ISNUMBER('Water Data'!R202),IF('Water Data'!R202=-999,"NA",IF('Water Data'!R202&lt;1, "&lt;1", IF('Water Data'!R202&gt;99, "&gt;99", 'Water Data'!R202))),"-")</f>
        <v>-</v>
      </c>
      <c r="S206" s="36" t="str">
        <f>IF(ISNUMBER('Water Data'!S202),IF('Water Data'!S202=-999,"NA",IF('Water Data'!S202&lt;1, "&lt;1", IF('Water Data'!S202&gt;99, "&gt;99", 'Water Data'!S202))),"-")</f>
        <v>-</v>
      </c>
      <c r="T206" s="36" t="str">
        <f>IF(ISNUMBER('Water Data'!T202),IF('Water Data'!T202=-999,"NA",IF('Water Data'!T202&lt;1, "&lt;1", IF('Water Data'!T202&gt;99, "&gt;99", 'Water Data'!T202))),"-")</f>
        <v>-</v>
      </c>
      <c r="U206" s="36" t="str">
        <f>IF(ISNUMBER('Water Data'!U202),IF('Water Data'!U202=-999,"NA",IF('Water Data'!U202&lt;1, "&lt;1", IF('Water Data'!U202&gt;99, "&gt;99", 'Water Data'!U202))),"-")</f>
        <v>-</v>
      </c>
      <c r="V206" s="36">
        <f>IF(ISNUMBER('Water Data'!V202),IF('Water Data'!V202=-999,"NA",IF('Water Data'!V202&lt;1, "&lt;1", IF('Water Data'!V202&gt;99, "&gt;99", 'Water Data'!V202))),"-")</f>
        <v>53.911663055419922</v>
      </c>
      <c r="W206" s="36" t="str">
        <f>IF(ISNUMBER('Water Data'!W202),IF('Water Data'!W202=-999,"NA",IF('Water Data'!W202&lt;1, "&lt;1", IF('Water Data'!W202&gt;99, "&gt;99", 'Water Data'!W202))),"-")</f>
        <v>-</v>
      </c>
      <c r="X206" s="36" t="str">
        <f>IF(ISNUMBER('Water Data'!X202),IF('Water Data'!X202=-999,"NA",IF('Water Data'!X202&lt;1, "&lt;1", IF('Water Data'!X202&gt;99, "&gt;99", 'Water Data'!X202))),"-")</f>
        <v>-</v>
      </c>
      <c r="Y206" s="36">
        <f>IF(ISNUMBER('Water Data'!Y202),IF('Water Data'!Y202=-999,"NA",IF('Water Data'!Y202&lt;1, "&lt;1", IF('Water Data'!Y202&gt;99, "&gt;99", 'Water Data'!Y202))),"-")</f>
        <v>25.786640167236328</v>
      </c>
      <c r="Z206" s="5"/>
    </row>
    <row r="207" s="2" customFormat="true" hidden="true" x14ac:dyDescent="0.25">
      <c r="A207" s="37" t="str">
        <f>'Water Data'!A203</f>
        <v>Landlocked Developing Countries</v>
      </c>
      <c r="B207" s="5">
        <f>'Water Data'!B203</f>
        <v>2003</v>
      </c>
      <c r="C207" s="48">
        <f>'Water Data'!C203</f>
        <v>132904.557</v>
      </c>
      <c r="D207" s="8">
        <f>IF(ISNUMBER('Water Data'!D203),'Water Data'!D203,"-")</f>
        <v>26.330589294433594</v>
      </c>
      <c r="E207" s="8">
        <f>IF(ISNUMBER('Water Data'!E203),'Water Data'!E203,"-")</f>
        <v>22.464582443237305</v>
      </c>
      <c r="F207" s="8">
        <f>IF(ISNUMBER('Water Data'!F203),'Water Data'!F203,"-")</f>
        <v>39.438899993896484</v>
      </c>
      <c r="G207" s="8">
        <f>IF(ISNUMBER('Water Data'!G203),'Water Data'!G203,"-")</f>
        <v>38.096515655517578</v>
      </c>
      <c r="H207" s="36" t="str">
        <f>IF(ISNUMBER('Water Data'!H203),IF('Water Data'!H203=-999,"NA",IF('Water Data'!H203&lt;1, "&lt;1", IF('Water Data'!H203&gt;99, "&gt;99", 'Water Data'!H203))),"-")</f>
        <v>-</v>
      </c>
      <c r="I207" s="36" t="str">
        <f>IF(ISNUMBER('Water Data'!I203),IF('Water Data'!I203=-999,"NA",IF('Water Data'!I203&lt;1, "&lt;1", IF('Water Data'!I203&gt;99, "&gt;99", 'Water Data'!I203))),"-")</f>
        <v>-</v>
      </c>
      <c r="J207" s="36">
        <f>IF(ISNUMBER('Water Data'!J203),IF('Water Data'!J203=-999,"NA",IF('Water Data'!J203&lt;1, "&lt;1", IF('Water Data'!J203&gt;99, "&gt;99", 'Water Data'!J203))),"-")</f>
        <v>51.244186401367188</v>
      </c>
      <c r="K207" s="36" t="str">
        <f>IF(ISNUMBER('Water Data'!K203),IF('Water Data'!K203=-999,"NA",IF('Water Data'!K203&lt;1, "&lt;1", IF('Water Data'!K203&gt;99, "&gt;99", 'Water Data'!K203))),"-")</f>
        <v>-</v>
      </c>
      <c r="L207" s="36" t="str">
        <f>IF(ISNUMBER('Water Data'!L203),IF('Water Data'!L203=-999,"NA",IF('Water Data'!L203&lt;1, "&lt;1", IF('Water Data'!L203&gt;99, "&gt;99", 'Water Data'!L203))),"-")</f>
        <v>-</v>
      </c>
      <c r="M207" s="36" t="str">
        <f>IF(ISNUMBER('Water Data'!M203),IF('Water Data'!M203=-999,"NA",IF('Water Data'!M203&lt;1, "&lt;1", IF('Water Data'!M203&gt;99, "&gt;99", 'Water Data'!M203))),"-")</f>
        <v>-</v>
      </c>
      <c r="N207" s="36" t="str">
        <f>IF(ISNUMBER('Water Data'!N203),IF('Water Data'!N203=-999,"NA",IF('Water Data'!N203&lt;1, "&lt;1", IF('Water Data'!N203&gt;99, "&gt;99", 'Water Data'!N203))),"-")</f>
        <v>-</v>
      </c>
      <c r="O207" s="36" t="str">
        <f>IF(ISNUMBER('Water Data'!O203),IF('Water Data'!O203=-999,"NA",IF('Water Data'!O203&lt;1, "&lt;1", IF('Water Data'!O203&gt;99, "&gt;99", 'Water Data'!O203))),"-")</f>
        <v>-</v>
      </c>
      <c r="P207" s="36" t="str">
        <f>IF(ISNUMBER('Water Data'!P203),IF('Water Data'!P203=-999,"NA",IF('Water Data'!P203&lt;1, "&lt;1", IF('Water Data'!P203&gt;99, "&gt;99", 'Water Data'!P203))),"-")</f>
        <v>-</v>
      </c>
      <c r="Q207" s="36" t="str">
        <f>IF(ISNUMBER('Water Data'!Q203),IF('Water Data'!Q203=-999,"NA",IF('Water Data'!Q203&lt;1, "&lt;1", IF('Water Data'!Q203&gt;99, "&gt;99", 'Water Data'!Q203))),"-")</f>
        <v>-</v>
      </c>
      <c r="R207" s="36" t="str">
        <f>IF(ISNUMBER('Water Data'!R203),IF('Water Data'!R203=-999,"NA",IF('Water Data'!R203&lt;1, "&lt;1", IF('Water Data'!R203&gt;99, "&gt;99", 'Water Data'!R203))),"-")</f>
        <v>-</v>
      </c>
      <c r="S207" s="36" t="str">
        <f>IF(ISNUMBER('Water Data'!S203),IF('Water Data'!S203=-999,"NA",IF('Water Data'!S203&lt;1, "&lt;1", IF('Water Data'!S203&gt;99, "&gt;99", 'Water Data'!S203))),"-")</f>
        <v>-</v>
      </c>
      <c r="T207" s="36" t="str">
        <f>IF(ISNUMBER('Water Data'!T203),IF('Water Data'!T203=-999,"NA",IF('Water Data'!T203&lt;1, "&lt;1", IF('Water Data'!T203&gt;99, "&gt;99", 'Water Data'!T203))),"-")</f>
        <v>-</v>
      </c>
      <c r="U207" s="36" t="str">
        <f>IF(ISNUMBER('Water Data'!U203),IF('Water Data'!U203=-999,"NA",IF('Water Data'!U203&lt;1, "&lt;1", IF('Water Data'!U203&gt;99, "&gt;99", 'Water Data'!U203))),"-")</f>
        <v>-</v>
      </c>
      <c r="V207" s="36">
        <f>IF(ISNUMBER('Water Data'!V203),IF('Water Data'!V203=-999,"NA",IF('Water Data'!V203&lt;1, "&lt;1", IF('Water Data'!V203&gt;99, "&gt;99", 'Water Data'!V203))),"-")</f>
        <v>54.167491912841797</v>
      </c>
      <c r="W207" s="36" t="str">
        <f>IF(ISNUMBER('Water Data'!W203),IF('Water Data'!W203=-999,"NA",IF('Water Data'!W203&lt;1, "&lt;1", IF('Water Data'!W203&gt;99, "&gt;99", 'Water Data'!W203))),"-")</f>
        <v>-</v>
      </c>
      <c r="X207" s="36" t="str">
        <f>IF(ISNUMBER('Water Data'!X203),IF('Water Data'!X203=-999,"NA",IF('Water Data'!X203&lt;1, "&lt;1", IF('Water Data'!X203&gt;99, "&gt;99", 'Water Data'!X203))),"-")</f>
        <v>-</v>
      </c>
      <c r="Y207" s="36">
        <f>IF(ISNUMBER('Water Data'!Y203),IF('Water Data'!Y203=-999,"NA",IF('Water Data'!Y203&lt;1, "&lt;1", IF('Water Data'!Y203&gt;99, "&gt;99", 'Water Data'!Y203))),"-")</f>
        <v>25.798965454101563</v>
      </c>
      <c r="Z207" s="5"/>
    </row>
    <row r="208" s="2" customFormat="true" hidden="true" x14ac:dyDescent="0.25">
      <c r="A208" s="37" t="str">
        <f>'Water Data'!A204</f>
        <v>Landlocked Developing Countries</v>
      </c>
      <c r="B208" s="5">
        <f>'Water Data'!B204</f>
        <v>2004</v>
      </c>
      <c r="C208" s="48">
        <f>'Water Data'!C204</f>
        <v>135581.712</v>
      </c>
      <c r="D208" s="8">
        <f>IF(ISNUMBER('Water Data'!D204),'Water Data'!D204,"-")</f>
        <v>26.397394180297852</v>
      </c>
      <c r="E208" s="8">
        <f>IF(ISNUMBER('Water Data'!E204),'Water Data'!E204,"-")</f>
        <v>22.365213394165039</v>
      </c>
      <c r="F208" s="8">
        <f>IF(ISNUMBER('Water Data'!F204),'Water Data'!F204,"-")</f>
        <v>39.492542266845703</v>
      </c>
      <c r="G208" s="8">
        <f>IF(ISNUMBER('Water Data'!G204),'Water Data'!G204,"-")</f>
        <v>38.142246246337891</v>
      </c>
      <c r="H208" s="36" t="str">
        <f>IF(ISNUMBER('Water Data'!H204),IF('Water Data'!H204=-999,"NA",IF('Water Data'!H204&lt;1, "&lt;1", IF('Water Data'!H204&gt;99, "&gt;99", 'Water Data'!H204))),"-")</f>
        <v>-</v>
      </c>
      <c r="I208" s="36" t="str">
        <f>IF(ISNUMBER('Water Data'!I204),IF('Water Data'!I204=-999,"NA",IF('Water Data'!I204&lt;1, "&lt;1", IF('Water Data'!I204&gt;99, "&gt;99", 'Water Data'!I204))),"-")</f>
        <v>-</v>
      </c>
      <c r="J208" s="36">
        <f>IF(ISNUMBER('Water Data'!J204),IF('Water Data'!J204=-999,"NA",IF('Water Data'!J204&lt;1, "&lt;1", IF('Water Data'!J204&gt;99, "&gt;99", 'Water Data'!J204))),"-")</f>
        <v>49.256011962890625</v>
      </c>
      <c r="K208" s="36" t="str">
        <f>IF(ISNUMBER('Water Data'!K204),IF('Water Data'!K204=-999,"NA",IF('Water Data'!K204&lt;1, "&lt;1", IF('Water Data'!K204&gt;99, "&gt;99", 'Water Data'!K204))),"-")</f>
        <v>-</v>
      </c>
      <c r="L208" s="36" t="str">
        <f>IF(ISNUMBER('Water Data'!L204),IF('Water Data'!L204=-999,"NA",IF('Water Data'!L204&lt;1, "&lt;1", IF('Water Data'!L204&gt;99, "&gt;99", 'Water Data'!L204))),"-")</f>
        <v>-</v>
      </c>
      <c r="M208" s="36" t="str">
        <f>IF(ISNUMBER('Water Data'!M204),IF('Water Data'!M204=-999,"NA",IF('Water Data'!M204&lt;1, "&lt;1", IF('Water Data'!M204&gt;99, "&gt;99", 'Water Data'!M204))),"-")</f>
        <v>-</v>
      </c>
      <c r="N208" s="36" t="str">
        <f>IF(ISNUMBER('Water Data'!N204),IF('Water Data'!N204=-999,"NA",IF('Water Data'!N204&lt;1, "&lt;1", IF('Water Data'!N204&gt;99, "&gt;99", 'Water Data'!N204))),"-")</f>
        <v>-</v>
      </c>
      <c r="O208" s="36" t="str">
        <f>IF(ISNUMBER('Water Data'!O204),IF('Water Data'!O204=-999,"NA",IF('Water Data'!O204&lt;1, "&lt;1", IF('Water Data'!O204&gt;99, "&gt;99", 'Water Data'!O204))),"-")</f>
        <v>-</v>
      </c>
      <c r="P208" s="36" t="str">
        <f>IF(ISNUMBER('Water Data'!P204),IF('Water Data'!P204=-999,"NA",IF('Water Data'!P204&lt;1, "&lt;1", IF('Water Data'!P204&gt;99, "&gt;99", 'Water Data'!P204))),"-")</f>
        <v>-</v>
      </c>
      <c r="Q208" s="36" t="str">
        <f>IF(ISNUMBER('Water Data'!Q204),IF('Water Data'!Q204=-999,"NA",IF('Water Data'!Q204&lt;1, "&lt;1", IF('Water Data'!Q204&gt;99, "&gt;99", 'Water Data'!Q204))),"-")</f>
        <v>-</v>
      </c>
      <c r="R208" s="36" t="str">
        <f>IF(ISNUMBER('Water Data'!R204),IF('Water Data'!R204=-999,"NA",IF('Water Data'!R204&lt;1, "&lt;1", IF('Water Data'!R204&gt;99, "&gt;99", 'Water Data'!R204))),"-")</f>
        <v>-</v>
      </c>
      <c r="S208" s="36" t="str">
        <f>IF(ISNUMBER('Water Data'!S204),IF('Water Data'!S204=-999,"NA",IF('Water Data'!S204&lt;1, "&lt;1", IF('Water Data'!S204&gt;99, "&gt;99", 'Water Data'!S204))),"-")</f>
        <v>-</v>
      </c>
      <c r="T208" s="36" t="str">
        <f>IF(ISNUMBER('Water Data'!T204),IF('Water Data'!T204=-999,"NA",IF('Water Data'!T204&lt;1, "&lt;1", IF('Water Data'!T204&gt;99, "&gt;99", 'Water Data'!T204))),"-")</f>
        <v>-</v>
      </c>
      <c r="U208" s="36" t="str">
        <f>IF(ISNUMBER('Water Data'!U204),IF('Water Data'!U204=-999,"NA",IF('Water Data'!U204&lt;1, "&lt;1", IF('Water Data'!U204&gt;99, "&gt;99", 'Water Data'!U204))),"-")</f>
        <v>-</v>
      </c>
      <c r="V208" s="36">
        <f>IF(ISNUMBER('Water Data'!V204),IF('Water Data'!V204=-999,"NA",IF('Water Data'!V204&lt;1, "&lt;1", IF('Water Data'!V204&gt;99, "&gt;99", 'Water Data'!V204))),"-")</f>
        <v>53.162693023681641</v>
      </c>
      <c r="W208" s="36" t="str">
        <f>IF(ISNUMBER('Water Data'!W204),IF('Water Data'!W204=-999,"NA",IF('Water Data'!W204&lt;1, "&lt;1", IF('Water Data'!W204&gt;99, "&gt;99", 'Water Data'!W204))),"-")</f>
        <v>-</v>
      </c>
      <c r="X208" s="36" t="str">
        <f>IF(ISNUMBER('Water Data'!X204),IF('Water Data'!X204=-999,"NA",IF('Water Data'!X204&lt;1, "&lt;1", IF('Water Data'!X204&gt;99, "&gt;99", 'Water Data'!X204))),"-")</f>
        <v>-</v>
      </c>
      <c r="Y208" s="36">
        <f>IF(ISNUMBER('Water Data'!Y204),IF('Water Data'!Y204=-999,"NA",IF('Water Data'!Y204&lt;1, "&lt;1", IF('Water Data'!Y204&gt;99, "&gt;99", 'Water Data'!Y204))),"-")</f>
        <v>25.03094482421875</v>
      </c>
      <c r="Z208" s="5"/>
    </row>
    <row r="209" s="2" customFormat="true" hidden="true" x14ac:dyDescent="0.25">
      <c r="A209" s="37" t="str">
        <f>'Water Data'!A205</f>
        <v>Landlocked Developing Countries</v>
      </c>
      <c r="B209" s="5">
        <f>'Water Data'!B205</f>
        <v>2005</v>
      </c>
      <c r="C209" s="48">
        <f>'Water Data'!C205</f>
        <v>138840.12</v>
      </c>
      <c r="D209" s="8">
        <f>IF(ISNUMBER('Water Data'!D205),'Water Data'!D205,"-")</f>
        <v>26.561038970947266</v>
      </c>
      <c r="E209" s="8">
        <f>IF(ISNUMBER('Water Data'!E205),'Water Data'!E205,"-")</f>
        <v>22.135713577270508</v>
      </c>
      <c r="F209" s="8">
        <f>IF(ISNUMBER('Water Data'!F205),'Water Data'!F205,"-")</f>
        <v>39.419795989990234</v>
      </c>
      <c r="G209" s="8">
        <f>IF(ISNUMBER('Water Data'!G205),'Water Data'!G205,"-")</f>
        <v>38.444492340087891</v>
      </c>
      <c r="H209" s="36" t="str">
        <f>IF(ISNUMBER('Water Data'!H205),IF('Water Data'!H205=-999,"NA",IF('Water Data'!H205&lt;1, "&lt;1", IF('Water Data'!H205&gt;99, "&gt;99", 'Water Data'!H205))),"-")</f>
        <v>-</v>
      </c>
      <c r="I209" s="36" t="str">
        <f>IF(ISNUMBER('Water Data'!I205),IF('Water Data'!I205=-999,"NA",IF('Water Data'!I205&lt;1, "&lt;1", IF('Water Data'!I205&gt;99, "&gt;99", 'Water Data'!I205))),"-")</f>
        <v>-</v>
      </c>
      <c r="J209" s="36">
        <f>IF(ISNUMBER('Water Data'!J205),IF('Water Data'!J205=-999,"NA",IF('Water Data'!J205&lt;1, "&lt;1", IF('Water Data'!J205&gt;99, "&gt;99", 'Water Data'!J205))),"-")</f>
        <v>54.223426818847656</v>
      </c>
      <c r="K209" s="36" t="str">
        <f>IF(ISNUMBER('Water Data'!K205),IF('Water Data'!K205=-999,"NA",IF('Water Data'!K205&lt;1, "&lt;1", IF('Water Data'!K205&gt;99, "&gt;99", 'Water Data'!K205))),"-")</f>
        <v>-</v>
      </c>
      <c r="L209" s="36" t="str">
        <f>IF(ISNUMBER('Water Data'!L205),IF('Water Data'!L205=-999,"NA",IF('Water Data'!L205&lt;1, "&lt;1", IF('Water Data'!L205&gt;99, "&gt;99", 'Water Data'!L205))),"-")</f>
        <v>-</v>
      </c>
      <c r="M209" s="36" t="str">
        <f>IF(ISNUMBER('Water Data'!M205),IF('Water Data'!M205=-999,"NA",IF('Water Data'!M205&lt;1, "&lt;1", IF('Water Data'!M205&gt;99, "&gt;99", 'Water Data'!M205))),"-")</f>
        <v>-</v>
      </c>
      <c r="N209" s="36" t="str">
        <f>IF(ISNUMBER('Water Data'!N205),IF('Water Data'!N205=-999,"NA",IF('Water Data'!N205&lt;1, "&lt;1", IF('Water Data'!N205&gt;99, "&gt;99", 'Water Data'!N205))),"-")</f>
        <v>-</v>
      </c>
      <c r="O209" s="36" t="str">
        <f>IF(ISNUMBER('Water Data'!O205),IF('Water Data'!O205=-999,"NA",IF('Water Data'!O205&lt;1, "&lt;1", IF('Water Data'!O205&gt;99, "&gt;99", 'Water Data'!O205))),"-")</f>
        <v>-</v>
      </c>
      <c r="P209" s="36" t="str">
        <f>IF(ISNUMBER('Water Data'!P205),IF('Water Data'!P205=-999,"NA",IF('Water Data'!P205&lt;1, "&lt;1", IF('Water Data'!P205&gt;99, "&gt;99", 'Water Data'!P205))),"-")</f>
        <v>-</v>
      </c>
      <c r="Q209" s="36" t="str">
        <f>IF(ISNUMBER('Water Data'!Q205),IF('Water Data'!Q205=-999,"NA",IF('Water Data'!Q205&lt;1, "&lt;1", IF('Water Data'!Q205&gt;99, "&gt;99", 'Water Data'!Q205))),"-")</f>
        <v>-</v>
      </c>
      <c r="R209" s="36" t="str">
        <f>IF(ISNUMBER('Water Data'!R205),IF('Water Data'!R205=-999,"NA",IF('Water Data'!R205&lt;1, "&lt;1", IF('Water Data'!R205&gt;99, "&gt;99", 'Water Data'!R205))),"-")</f>
        <v>-</v>
      </c>
      <c r="S209" s="36" t="str">
        <f>IF(ISNUMBER('Water Data'!S205),IF('Water Data'!S205=-999,"NA",IF('Water Data'!S205&lt;1, "&lt;1", IF('Water Data'!S205&gt;99, "&gt;99", 'Water Data'!S205))),"-")</f>
        <v>-</v>
      </c>
      <c r="T209" s="36" t="str">
        <f>IF(ISNUMBER('Water Data'!T205),IF('Water Data'!T205=-999,"NA",IF('Water Data'!T205&lt;1, "&lt;1", IF('Water Data'!T205&gt;99, "&gt;99", 'Water Data'!T205))),"-")</f>
        <v>-</v>
      </c>
      <c r="U209" s="36" t="str">
        <f>IF(ISNUMBER('Water Data'!U205),IF('Water Data'!U205=-999,"NA",IF('Water Data'!U205&lt;1, "&lt;1", IF('Water Data'!U205&gt;99, "&gt;99", 'Water Data'!U205))),"-")</f>
        <v>-</v>
      </c>
      <c r="V209" s="36">
        <f>IF(ISNUMBER('Water Data'!V205),IF('Water Data'!V205=-999,"NA",IF('Water Data'!V205&lt;1, "&lt;1", IF('Water Data'!V205&gt;99, "&gt;99", 'Water Data'!V205))),"-")</f>
        <v>57.902729034423828</v>
      </c>
      <c r="W209" s="36" t="str">
        <f>IF(ISNUMBER('Water Data'!W205),IF('Water Data'!W205=-999,"NA",IF('Water Data'!W205&lt;1, "&lt;1", IF('Water Data'!W205&gt;99, "&gt;99", 'Water Data'!W205))),"-")</f>
        <v>-</v>
      </c>
      <c r="X209" s="36" t="str">
        <f>IF(ISNUMBER('Water Data'!X205),IF('Water Data'!X205=-999,"NA",IF('Water Data'!X205&lt;1, "&lt;1", IF('Water Data'!X205&gt;99, "&gt;99", 'Water Data'!X205))),"-")</f>
        <v>-</v>
      </c>
      <c r="Y209" s="36">
        <f>IF(ISNUMBER('Water Data'!Y205),IF('Water Data'!Y205=-999,"NA",IF('Water Data'!Y205&lt;1, "&lt;1", IF('Water Data'!Y205&gt;99, "&gt;99", 'Water Data'!Y205))),"-")</f>
        <v>30.090400695800781</v>
      </c>
      <c r="Z209" s="5"/>
    </row>
    <row r="210" s="2" customFormat="true" hidden="true" x14ac:dyDescent="0.25">
      <c r="A210" s="37" t="str">
        <f>'Water Data'!A206</f>
        <v>Landlocked Developing Countries</v>
      </c>
      <c r="B210" s="5">
        <f>'Water Data'!B206</f>
        <v>2006</v>
      </c>
      <c r="C210" s="48">
        <f>'Water Data'!C206</f>
        <v>141397.07500000001</v>
      </c>
      <c r="D210" s="8">
        <f>IF(ISNUMBER('Water Data'!D206),'Water Data'!D206,"-")</f>
        <v>26.637596130371094</v>
      </c>
      <c r="E210" s="8">
        <f>IF(ISNUMBER('Water Data'!E206),'Water Data'!E206,"-")</f>
        <v>22.074604034423828</v>
      </c>
      <c r="F210" s="8">
        <f>IF(ISNUMBER('Water Data'!F206),'Water Data'!F206,"-")</f>
        <v>39.504158020019531</v>
      </c>
      <c r="G210" s="8">
        <f>IF(ISNUMBER('Water Data'!G206),'Water Data'!G206,"-")</f>
        <v>38.421237945556641</v>
      </c>
      <c r="H210" s="36" t="str">
        <f>IF(ISNUMBER('Water Data'!H206),IF('Water Data'!H206=-999,"NA",IF('Water Data'!H206&lt;1, "&lt;1", IF('Water Data'!H206&gt;99, "&gt;99", 'Water Data'!H206))),"-")</f>
        <v>-</v>
      </c>
      <c r="I210" s="36" t="str">
        <f>IF(ISNUMBER('Water Data'!I206),IF('Water Data'!I206=-999,"NA",IF('Water Data'!I206&lt;1, "&lt;1", IF('Water Data'!I206&gt;99, "&gt;99", 'Water Data'!I206))),"-")</f>
        <v>-</v>
      </c>
      <c r="J210" s="36">
        <f>IF(ISNUMBER('Water Data'!J206),IF('Water Data'!J206=-999,"NA",IF('Water Data'!J206&lt;1, "&lt;1", IF('Water Data'!J206&gt;99, "&gt;99", 'Water Data'!J206))),"-")</f>
        <v>54.006950378417969</v>
      </c>
      <c r="K210" s="36" t="str">
        <f>IF(ISNUMBER('Water Data'!K206),IF('Water Data'!K206=-999,"NA",IF('Water Data'!K206&lt;1, "&lt;1", IF('Water Data'!K206&gt;99, "&gt;99", 'Water Data'!K206))),"-")</f>
        <v>-</v>
      </c>
      <c r="L210" s="36" t="str">
        <f>IF(ISNUMBER('Water Data'!L206),IF('Water Data'!L206=-999,"NA",IF('Water Data'!L206&lt;1, "&lt;1", IF('Water Data'!L206&gt;99, "&gt;99", 'Water Data'!L206))),"-")</f>
        <v>-</v>
      </c>
      <c r="M210" s="36" t="str">
        <f>IF(ISNUMBER('Water Data'!M206),IF('Water Data'!M206=-999,"NA",IF('Water Data'!M206&lt;1, "&lt;1", IF('Water Data'!M206&gt;99, "&gt;99", 'Water Data'!M206))),"-")</f>
        <v>-</v>
      </c>
      <c r="N210" s="36" t="str">
        <f>IF(ISNUMBER('Water Data'!N206),IF('Water Data'!N206=-999,"NA",IF('Water Data'!N206&lt;1, "&lt;1", IF('Water Data'!N206&gt;99, "&gt;99", 'Water Data'!N206))),"-")</f>
        <v>-</v>
      </c>
      <c r="O210" s="36" t="str">
        <f>IF(ISNUMBER('Water Data'!O206),IF('Water Data'!O206=-999,"NA",IF('Water Data'!O206&lt;1, "&lt;1", IF('Water Data'!O206&gt;99, "&gt;99", 'Water Data'!O206))),"-")</f>
        <v>-</v>
      </c>
      <c r="P210" s="36" t="str">
        <f>IF(ISNUMBER('Water Data'!P206),IF('Water Data'!P206=-999,"NA",IF('Water Data'!P206&lt;1, "&lt;1", IF('Water Data'!P206&gt;99, "&gt;99", 'Water Data'!P206))),"-")</f>
        <v>-</v>
      </c>
      <c r="Q210" s="36" t="str">
        <f>IF(ISNUMBER('Water Data'!Q206),IF('Water Data'!Q206=-999,"NA",IF('Water Data'!Q206&lt;1, "&lt;1", IF('Water Data'!Q206&gt;99, "&gt;99", 'Water Data'!Q206))),"-")</f>
        <v>-</v>
      </c>
      <c r="R210" s="36" t="str">
        <f>IF(ISNUMBER('Water Data'!R206),IF('Water Data'!R206=-999,"NA",IF('Water Data'!R206&lt;1, "&lt;1", IF('Water Data'!R206&gt;99, "&gt;99", 'Water Data'!R206))),"-")</f>
        <v>-</v>
      </c>
      <c r="S210" s="36" t="str">
        <f>IF(ISNUMBER('Water Data'!S206),IF('Water Data'!S206=-999,"NA",IF('Water Data'!S206&lt;1, "&lt;1", IF('Water Data'!S206&gt;99, "&gt;99", 'Water Data'!S206))),"-")</f>
        <v>-</v>
      </c>
      <c r="T210" s="36" t="str">
        <f>IF(ISNUMBER('Water Data'!T206),IF('Water Data'!T206=-999,"NA",IF('Water Data'!T206&lt;1, "&lt;1", IF('Water Data'!T206&gt;99, "&gt;99", 'Water Data'!T206))),"-")</f>
        <v>-</v>
      </c>
      <c r="U210" s="36" t="str">
        <f>IF(ISNUMBER('Water Data'!U206),IF('Water Data'!U206=-999,"NA",IF('Water Data'!U206&lt;1, "&lt;1", IF('Water Data'!U206&gt;99, "&gt;99", 'Water Data'!U206))),"-")</f>
        <v>-</v>
      </c>
      <c r="V210" s="36">
        <f>IF(ISNUMBER('Water Data'!V206),IF('Water Data'!V206=-999,"NA",IF('Water Data'!V206&lt;1, "&lt;1", IF('Water Data'!V206&gt;99, "&gt;99", 'Water Data'!V206))),"-")</f>
        <v>58.119331359863281</v>
      </c>
      <c r="W210" s="36" t="str">
        <f>IF(ISNUMBER('Water Data'!W206),IF('Water Data'!W206=-999,"NA",IF('Water Data'!W206&lt;1, "&lt;1", IF('Water Data'!W206&gt;99, "&gt;99", 'Water Data'!W206))),"-")</f>
        <v>-</v>
      </c>
      <c r="X210" s="36" t="str">
        <f>IF(ISNUMBER('Water Data'!X206),IF('Water Data'!X206=-999,"NA",IF('Water Data'!X206&lt;1, "&lt;1", IF('Water Data'!X206&gt;99, "&gt;99", 'Water Data'!X206))),"-")</f>
        <v>-</v>
      </c>
      <c r="Y210" s="36">
        <f>IF(ISNUMBER('Water Data'!Y206),IF('Water Data'!Y206=-999,"NA",IF('Water Data'!Y206&lt;1, "&lt;1", IF('Water Data'!Y206&gt;99, "&gt;99", 'Water Data'!Y206))),"-")</f>
        <v>30.492631912231445</v>
      </c>
      <c r="Z210" s="5"/>
    </row>
    <row r="211" s="2" customFormat="true" hidden="true" x14ac:dyDescent="0.25">
      <c r="A211" s="37" t="str">
        <f>'Water Data'!A207</f>
        <v>Landlocked Developing Countries</v>
      </c>
      <c r="B211" s="5">
        <f>'Water Data'!B207</f>
        <v>2007</v>
      </c>
      <c r="C211" s="48">
        <f>'Water Data'!C207</f>
        <v>143821.10500000001</v>
      </c>
      <c r="D211" s="8">
        <f>IF(ISNUMBER('Water Data'!D207),'Water Data'!D207,"-")</f>
        <v>26.760879516601563</v>
      </c>
      <c r="E211" s="8">
        <f>IF(ISNUMBER('Water Data'!E207),'Water Data'!E207,"-")</f>
        <v>21.952491760253906</v>
      </c>
      <c r="F211" s="8">
        <f>IF(ISNUMBER('Water Data'!F207),'Water Data'!F207,"-")</f>
        <v>39.655094146728516</v>
      </c>
      <c r="G211" s="8">
        <f>IF(ISNUMBER('Water Data'!G207),'Water Data'!G207,"-")</f>
        <v>38.392414093017578</v>
      </c>
      <c r="H211" s="36" t="str">
        <f>IF(ISNUMBER('Water Data'!H207),IF('Water Data'!H207=-999,"NA",IF('Water Data'!H207&lt;1, "&lt;1", IF('Water Data'!H207&gt;99, "&gt;99", 'Water Data'!H207))),"-")</f>
        <v>-</v>
      </c>
      <c r="I211" s="36" t="str">
        <f>IF(ISNUMBER('Water Data'!I207),IF('Water Data'!I207=-999,"NA",IF('Water Data'!I207&lt;1, "&lt;1", IF('Water Data'!I207&gt;99, "&gt;99", 'Water Data'!I207))),"-")</f>
        <v>-</v>
      </c>
      <c r="J211" s="36">
        <f>IF(ISNUMBER('Water Data'!J207),IF('Water Data'!J207=-999,"NA",IF('Water Data'!J207&lt;1, "&lt;1", IF('Water Data'!J207&gt;99, "&gt;99", 'Water Data'!J207))),"-")</f>
        <v>50.124412536621094</v>
      </c>
      <c r="K211" s="36" t="str">
        <f>IF(ISNUMBER('Water Data'!K207),IF('Water Data'!K207=-999,"NA",IF('Water Data'!K207&lt;1, "&lt;1", IF('Water Data'!K207&gt;99, "&gt;99", 'Water Data'!K207))),"-")</f>
        <v>-</v>
      </c>
      <c r="L211" s="36" t="str">
        <f>IF(ISNUMBER('Water Data'!L207),IF('Water Data'!L207=-999,"NA",IF('Water Data'!L207&lt;1, "&lt;1", IF('Water Data'!L207&gt;99, "&gt;99", 'Water Data'!L207))),"-")</f>
        <v>-</v>
      </c>
      <c r="M211" s="36" t="str">
        <f>IF(ISNUMBER('Water Data'!M207),IF('Water Data'!M207=-999,"NA",IF('Water Data'!M207&lt;1, "&lt;1", IF('Water Data'!M207&gt;99, "&gt;99", 'Water Data'!M207))),"-")</f>
        <v>-</v>
      </c>
      <c r="N211" s="36" t="str">
        <f>IF(ISNUMBER('Water Data'!N207),IF('Water Data'!N207=-999,"NA",IF('Water Data'!N207&lt;1, "&lt;1", IF('Water Data'!N207&gt;99, "&gt;99", 'Water Data'!N207))),"-")</f>
        <v>-</v>
      </c>
      <c r="O211" s="36" t="str">
        <f>IF(ISNUMBER('Water Data'!O207),IF('Water Data'!O207=-999,"NA",IF('Water Data'!O207&lt;1, "&lt;1", IF('Water Data'!O207&gt;99, "&gt;99", 'Water Data'!O207))),"-")</f>
        <v>-</v>
      </c>
      <c r="P211" s="36" t="str">
        <f>IF(ISNUMBER('Water Data'!P207),IF('Water Data'!P207=-999,"NA",IF('Water Data'!P207&lt;1, "&lt;1", IF('Water Data'!P207&gt;99, "&gt;99", 'Water Data'!P207))),"-")</f>
        <v>-</v>
      </c>
      <c r="Q211" s="36" t="str">
        <f>IF(ISNUMBER('Water Data'!Q207),IF('Water Data'!Q207=-999,"NA",IF('Water Data'!Q207&lt;1, "&lt;1", IF('Water Data'!Q207&gt;99, "&gt;99", 'Water Data'!Q207))),"-")</f>
        <v>-</v>
      </c>
      <c r="R211" s="36" t="str">
        <f>IF(ISNUMBER('Water Data'!R207),IF('Water Data'!R207=-999,"NA",IF('Water Data'!R207&lt;1, "&lt;1", IF('Water Data'!R207&gt;99, "&gt;99", 'Water Data'!R207))),"-")</f>
        <v>-</v>
      </c>
      <c r="S211" s="36" t="str">
        <f>IF(ISNUMBER('Water Data'!S207),IF('Water Data'!S207=-999,"NA",IF('Water Data'!S207&lt;1, "&lt;1", IF('Water Data'!S207&gt;99, "&gt;99", 'Water Data'!S207))),"-")</f>
        <v>-</v>
      </c>
      <c r="T211" s="36" t="str">
        <f>IF(ISNUMBER('Water Data'!T207),IF('Water Data'!T207=-999,"NA",IF('Water Data'!T207&lt;1, "&lt;1", IF('Water Data'!T207&gt;99, "&gt;99", 'Water Data'!T207))),"-")</f>
        <v>-</v>
      </c>
      <c r="U211" s="36" t="str">
        <f>IF(ISNUMBER('Water Data'!U207),IF('Water Data'!U207=-999,"NA",IF('Water Data'!U207&lt;1, "&lt;1", IF('Water Data'!U207&gt;99, "&gt;99", 'Water Data'!U207))),"-")</f>
        <v>-</v>
      </c>
      <c r="V211" s="36">
        <f>IF(ISNUMBER('Water Data'!V207),IF('Water Data'!V207=-999,"NA",IF('Water Data'!V207&lt;1, "&lt;1", IF('Water Data'!V207&gt;99, "&gt;99", 'Water Data'!V207))),"-")</f>
        <v>55.498004913330078</v>
      </c>
      <c r="W211" s="36" t="str">
        <f>IF(ISNUMBER('Water Data'!W207),IF('Water Data'!W207=-999,"NA",IF('Water Data'!W207&lt;1, "&lt;1", IF('Water Data'!W207&gt;99, "&gt;99", 'Water Data'!W207))),"-")</f>
        <v>-</v>
      </c>
      <c r="X211" s="36" t="str">
        <f>IF(ISNUMBER('Water Data'!X207),IF('Water Data'!X207=-999,"NA",IF('Water Data'!X207&lt;1, "&lt;1", IF('Water Data'!X207&gt;99, "&gt;99", 'Water Data'!X207))),"-")</f>
        <v>-</v>
      </c>
      <c r="Y211" s="36">
        <f>IF(ISNUMBER('Water Data'!Y207),IF('Water Data'!Y207=-999,"NA",IF('Water Data'!Y207&lt;1, "&lt;1", IF('Water Data'!Y207&gt;99, "&gt;99", 'Water Data'!Y207))),"-")</f>
        <v>29.512178421020508</v>
      </c>
      <c r="Z211" s="5"/>
    </row>
    <row r="212" hidden="true" x14ac:dyDescent="0.25">
      <c r="A212" s="37" t="str">
        <f>'Water Data'!A208</f>
        <v>Landlocked Developing Countries</v>
      </c>
      <c r="B212" s="5">
        <f>'Water Data'!B208</f>
        <v>2008</v>
      </c>
      <c r="C212" s="48">
        <f>'Water Data'!C208</f>
        <v>146579.76300000001</v>
      </c>
      <c r="D212" s="8">
        <f>IF(ISNUMBER('Water Data'!D208),'Water Data'!D208,"-")</f>
        <v>26.904088973999023</v>
      </c>
      <c r="E212" s="8">
        <f>IF(ISNUMBER('Water Data'!E208),'Water Data'!E208,"-")</f>
        <v>21.937997817993164</v>
      </c>
      <c r="F212" s="8">
        <f>IF(ISNUMBER('Water Data'!F208),'Water Data'!F208,"-")</f>
        <v>39.750053405761719</v>
      </c>
      <c r="G212" s="8">
        <f>IF(ISNUMBER('Water Data'!G208),'Water Data'!G208,"-")</f>
        <v>38.31195068359375</v>
      </c>
      <c r="H212" s="36" t="str">
        <f>IF(ISNUMBER('Water Data'!H208),IF('Water Data'!H208=-999,"NA",IF('Water Data'!H208&lt;1, "&lt;1", IF('Water Data'!H208&gt;99, "&gt;99", 'Water Data'!H208))),"-")</f>
        <v>-</v>
      </c>
      <c r="I212" s="36" t="str">
        <f>IF(ISNUMBER('Water Data'!I208),IF('Water Data'!I208=-999,"NA",IF('Water Data'!I208&lt;1, "&lt;1", IF('Water Data'!I208&gt;99, "&gt;99", 'Water Data'!I208))),"-")</f>
        <v>-</v>
      </c>
      <c r="J212" s="36">
        <f>IF(ISNUMBER('Water Data'!J208),IF('Water Data'!J208=-999,"NA",IF('Water Data'!J208&lt;1, "&lt;1", IF('Water Data'!J208&gt;99, "&gt;99", 'Water Data'!J208))),"-")</f>
        <v>50.220367431640625</v>
      </c>
      <c r="K212" s="36" t="str">
        <f>IF(ISNUMBER('Water Data'!K208),IF('Water Data'!K208=-999,"NA",IF('Water Data'!K208&lt;1, "&lt;1", IF('Water Data'!K208&gt;99, "&gt;99", 'Water Data'!K208))),"-")</f>
        <v>-</v>
      </c>
      <c r="L212" s="36" t="str">
        <f>IF(ISNUMBER('Water Data'!L208),IF('Water Data'!L208=-999,"NA",IF('Water Data'!L208&lt;1, "&lt;1", IF('Water Data'!L208&gt;99, "&gt;99", 'Water Data'!L208))),"-")</f>
        <v>-</v>
      </c>
      <c r="M212" s="36" t="str">
        <f>IF(ISNUMBER('Water Data'!M208),IF('Water Data'!M208=-999,"NA",IF('Water Data'!M208&lt;1, "&lt;1", IF('Water Data'!M208&gt;99, "&gt;99", 'Water Data'!M208))),"-")</f>
        <v>-</v>
      </c>
      <c r="N212" s="36" t="str">
        <f>IF(ISNUMBER('Water Data'!N208),IF('Water Data'!N208=-999,"NA",IF('Water Data'!N208&lt;1, "&lt;1", IF('Water Data'!N208&gt;99, "&gt;99", 'Water Data'!N208))),"-")</f>
        <v>-</v>
      </c>
      <c r="O212" s="36" t="str">
        <f>IF(ISNUMBER('Water Data'!O208),IF('Water Data'!O208=-999,"NA",IF('Water Data'!O208&lt;1, "&lt;1", IF('Water Data'!O208&gt;99, "&gt;99", 'Water Data'!O208))),"-")</f>
        <v>-</v>
      </c>
      <c r="P212" s="36" t="str">
        <f>IF(ISNUMBER('Water Data'!P208),IF('Water Data'!P208=-999,"NA",IF('Water Data'!P208&lt;1, "&lt;1", IF('Water Data'!P208&gt;99, "&gt;99", 'Water Data'!P208))),"-")</f>
        <v>-</v>
      </c>
      <c r="Q212" s="36" t="str">
        <f>IF(ISNUMBER('Water Data'!Q208),IF('Water Data'!Q208=-999,"NA",IF('Water Data'!Q208&lt;1, "&lt;1", IF('Water Data'!Q208&gt;99, "&gt;99", 'Water Data'!Q208))),"-")</f>
        <v>-</v>
      </c>
      <c r="R212" s="36" t="str">
        <f>IF(ISNUMBER('Water Data'!R208),IF('Water Data'!R208=-999,"NA",IF('Water Data'!R208&lt;1, "&lt;1", IF('Water Data'!R208&gt;99, "&gt;99", 'Water Data'!R208))),"-")</f>
        <v>-</v>
      </c>
      <c r="S212" s="36" t="str">
        <f>IF(ISNUMBER('Water Data'!S208),IF('Water Data'!S208=-999,"NA",IF('Water Data'!S208&lt;1, "&lt;1", IF('Water Data'!S208&gt;99, "&gt;99", 'Water Data'!S208))),"-")</f>
        <v>-</v>
      </c>
      <c r="T212" s="36" t="str">
        <f>IF(ISNUMBER('Water Data'!T208),IF('Water Data'!T208=-999,"NA",IF('Water Data'!T208&lt;1, "&lt;1", IF('Water Data'!T208&gt;99, "&gt;99", 'Water Data'!T208))),"-")</f>
        <v>-</v>
      </c>
      <c r="U212" s="36" t="str">
        <f>IF(ISNUMBER('Water Data'!U208),IF('Water Data'!U208=-999,"NA",IF('Water Data'!U208&lt;1, "&lt;1", IF('Water Data'!U208&gt;99, "&gt;99", 'Water Data'!U208))),"-")</f>
        <v>-</v>
      </c>
      <c r="V212" s="36">
        <f>IF(ISNUMBER('Water Data'!V208),IF('Water Data'!V208=-999,"NA",IF('Water Data'!V208&lt;1, "&lt;1", IF('Water Data'!V208&gt;99, "&gt;99", 'Water Data'!V208))),"-")</f>
        <v>55.630954742431641</v>
      </c>
      <c r="W212" s="36" t="str">
        <f>IF(ISNUMBER('Water Data'!W208),IF('Water Data'!W208=-999,"NA",IF('Water Data'!W208&lt;1, "&lt;1", IF('Water Data'!W208&gt;99, "&gt;99", 'Water Data'!W208))),"-")</f>
        <v>-</v>
      </c>
      <c r="X212" s="36" t="str">
        <f>IF(ISNUMBER('Water Data'!X208),IF('Water Data'!X208=-999,"NA",IF('Water Data'!X208&lt;1, "&lt;1", IF('Water Data'!X208&gt;99, "&gt;99", 'Water Data'!X208))),"-")</f>
        <v>-</v>
      </c>
      <c r="Y212" s="36">
        <f>IF(ISNUMBER('Water Data'!Y208),IF('Water Data'!Y208=-999,"NA",IF('Water Data'!Y208&lt;1, "&lt;1", IF('Water Data'!Y208&gt;99, "&gt;99", 'Water Data'!Y208))),"-")</f>
        <v>29.969375610351563</v>
      </c>
      <c r="Z212" s="5"/>
    </row>
    <row r="213" hidden="true" x14ac:dyDescent="0.25">
      <c r="A213" s="37" t="str">
        <f>'Water Data'!A209</f>
        <v>Landlocked Developing Countries</v>
      </c>
      <c r="B213" s="5">
        <f>'Water Data'!B209</f>
        <v>2009</v>
      </c>
      <c r="C213" s="48">
        <f>'Water Data'!C209</f>
        <v>149423.77299999999</v>
      </c>
      <c r="D213" s="8">
        <f>IF(ISNUMBER('Water Data'!D209),'Water Data'!D209,"-")</f>
        <v>27.064788818359375</v>
      </c>
      <c r="E213" s="8">
        <f>IF(ISNUMBER('Water Data'!E209),'Water Data'!E209,"-")</f>
        <v>21.928558349609375</v>
      </c>
      <c r="F213" s="8">
        <f>IF(ISNUMBER('Water Data'!F209),'Water Data'!F209,"-")</f>
        <v>39.800575256347656</v>
      </c>
      <c r="G213" s="8">
        <f>IF(ISNUMBER('Water Data'!G209),'Water Data'!G209,"-")</f>
        <v>38.270866394042969</v>
      </c>
      <c r="H213" s="36" t="str">
        <f>IF(ISNUMBER('Water Data'!H209),IF('Water Data'!H209=-999,"NA",IF('Water Data'!H209&lt;1, "&lt;1", IF('Water Data'!H209&gt;99, "&gt;99", 'Water Data'!H209))),"-")</f>
        <v>-</v>
      </c>
      <c r="I213" s="36" t="str">
        <f>IF(ISNUMBER('Water Data'!I209),IF('Water Data'!I209=-999,"NA",IF('Water Data'!I209&lt;1, "&lt;1", IF('Water Data'!I209&gt;99, "&gt;99", 'Water Data'!I209))),"-")</f>
        <v>-</v>
      </c>
      <c r="J213" s="36">
        <f>IF(ISNUMBER('Water Data'!J209),IF('Water Data'!J209=-999,"NA",IF('Water Data'!J209&lt;1, "&lt;1", IF('Water Data'!J209&gt;99, "&gt;99", 'Water Data'!J209))),"-")</f>
        <v>50.212539672851563</v>
      </c>
      <c r="K213" s="36" t="str">
        <f>IF(ISNUMBER('Water Data'!K209),IF('Water Data'!K209=-999,"NA",IF('Water Data'!K209&lt;1, "&lt;1", IF('Water Data'!K209&gt;99, "&gt;99", 'Water Data'!K209))),"-")</f>
        <v>-</v>
      </c>
      <c r="L213" s="36" t="str">
        <f>IF(ISNUMBER('Water Data'!L209),IF('Water Data'!L209=-999,"NA",IF('Water Data'!L209&lt;1, "&lt;1", IF('Water Data'!L209&gt;99, "&gt;99", 'Water Data'!L209))),"-")</f>
        <v>-</v>
      </c>
      <c r="M213" s="36" t="str">
        <f>IF(ISNUMBER('Water Data'!M209),IF('Water Data'!M209=-999,"NA",IF('Water Data'!M209&lt;1, "&lt;1", IF('Water Data'!M209&gt;99, "&gt;99", 'Water Data'!M209))),"-")</f>
        <v>-</v>
      </c>
      <c r="N213" s="36" t="str">
        <f>IF(ISNUMBER('Water Data'!N209),IF('Water Data'!N209=-999,"NA",IF('Water Data'!N209&lt;1, "&lt;1", IF('Water Data'!N209&gt;99, "&gt;99", 'Water Data'!N209))),"-")</f>
        <v>-</v>
      </c>
      <c r="O213" s="36" t="str">
        <f>IF(ISNUMBER('Water Data'!O209),IF('Water Data'!O209=-999,"NA",IF('Water Data'!O209&lt;1, "&lt;1", IF('Water Data'!O209&gt;99, "&gt;99", 'Water Data'!O209))),"-")</f>
        <v>-</v>
      </c>
      <c r="P213" s="36" t="str">
        <f>IF(ISNUMBER('Water Data'!P209),IF('Water Data'!P209=-999,"NA",IF('Water Data'!P209&lt;1, "&lt;1", IF('Water Data'!P209&gt;99, "&gt;99", 'Water Data'!P209))),"-")</f>
        <v>-</v>
      </c>
      <c r="Q213" s="36" t="str">
        <f>IF(ISNUMBER('Water Data'!Q209),IF('Water Data'!Q209=-999,"NA",IF('Water Data'!Q209&lt;1, "&lt;1", IF('Water Data'!Q209&gt;99, "&gt;99", 'Water Data'!Q209))),"-")</f>
        <v>-</v>
      </c>
      <c r="R213" s="36" t="str">
        <f>IF(ISNUMBER('Water Data'!R209),IF('Water Data'!R209=-999,"NA",IF('Water Data'!R209&lt;1, "&lt;1", IF('Water Data'!R209&gt;99, "&gt;99", 'Water Data'!R209))),"-")</f>
        <v>-</v>
      </c>
      <c r="S213" s="36" t="str">
        <f>IF(ISNUMBER('Water Data'!S209),IF('Water Data'!S209=-999,"NA",IF('Water Data'!S209&lt;1, "&lt;1", IF('Water Data'!S209&gt;99, "&gt;99", 'Water Data'!S209))),"-")</f>
        <v>-</v>
      </c>
      <c r="T213" s="36" t="str">
        <f>IF(ISNUMBER('Water Data'!T209),IF('Water Data'!T209=-999,"NA",IF('Water Data'!T209&lt;1, "&lt;1", IF('Water Data'!T209&gt;99, "&gt;99", 'Water Data'!T209))),"-")</f>
        <v>-</v>
      </c>
      <c r="U213" s="36" t="str">
        <f>IF(ISNUMBER('Water Data'!U209),IF('Water Data'!U209=-999,"NA",IF('Water Data'!U209&lt;1, "&lt;1", IF('Water Data'!U209&gt;99, "&gt;99", 'Water Data'!U209))),"-")</f>
        <v>-</v>
      </c>
      <c r="V213" s="36">
        <f>IF(ISNUMBER('Water Data'!V209),IF('Water Data'!V209=-999,"NA",IF('Water Data'!V209&lt;1, "&lt;1", IF('Water Data'!V209&gt;99, "&gt;99", 'Water Data'!V209))),"-")</f>
        <v>55.596450805664063</v>
      </c>
      <c r="W213" s="36" t="str">
        <f>IF(ISNUMBER('Water Data'!W209),IF('Water Data'!W209=-999,"NA",IF('Water Data'!W209&lt;1, "&lt;1", IF('Water Data'!W209&gt;99, "&gt;99", 'Water Data'!W209))),"-")</f>
        <v>-</v>
      </c>
      <c r="X213" s="36" t="str">
        <f>IF(ISNUMBER('Water Data'!X209),IF('Water Data'!X209=-999,"NA",IF('Water Data'!X209&lt;1, "&lt;1", IF('Water Data'!X209&gt;99, "&gt;99", 'Water Data'!X209))),"-")</f>
        <v>-</v>
      </c>
      <c r="Y213" s="36">
        <f>IF(ISNUMBER('Water Data'!Y209),IF('Water Data'!Y209=-999,"NA",IF('Water Data'!Y209&lt;1, "&lt;1", IF('Water Data'!Y209&gt;99, "&gt;99", 'Water Data'!Y209))),"-")</f>
        <v>31.527469635009766</v>
      </c>
      <c r="Z213" s="5"/>
    </row>
    <row r="214" hidden="true" x14ac:dyDescent="0.25">
      <c r="A214" s="37" t="str">
        <f>'Water Data'!A210</f>
        <v>Landlocked Developing Countries</v>
      </c>
      <c r="B214" s="5">
        <f>'Water Data'!B210</f>
        <v>2010</v>
      </c>
      <c r="C214" s="48">
        <f>'Water Data'!C210</f>
        <v>152410.606</v>
      </c>
      <c r="D214" s="8">
        <f>IF(ISNUMBER('Water Data'!D210),'Water Data'!D210,"-")</f>
        <v>27.253597259521484</v>
      </c>
      <c r="E214" s="8">
        <f>IF(ISNUMBER('Water Data'!E210),'Water Data'!E210,"-")</f>
        <v>21.902582168579102</v>
      </c>
      <c r="F214" s="8">
        <f>IF(ISNUMBER('Water Data'!F210),'Water Data'!F210,"-")</f>
        <v>39.827877044677734</v>
      </c>
      <c r="G214" s="8">
        <f>IF(ISNUMBER('Water Data'!G210),'Water Data'!G210,"-")</f>
        <v>38.269542694091797</v>
      </c>
      <c r="H214" s="36">
        <f>IF(ISNUMBER('Water Data'!H210),IF('Water Data'!H210=-999,"NA",IF('Water Data'!H210&lt;1, "&lt;1", IF('Water Data'!H210&gt;99, "&gt;99", 'Water Data'!H210))),"-")</f>
        <v>52.907539367675781</v>
      </c>
      <c r="I214" s="36" t="str">
        <f>IF(ISNUMBER('Water Data'!I210),IF('Water Data'!I210=-999,"NA",IF('Water Data'!I210&lt;1, "&lt;1", IF('Water Data'!I210&gt;99, "&gt;99", 'Water Data'!I210))),"-")</f>
        <v>&lt;1</v>
      </c>
      <c r="J214" s="36">
        <f>IF(ISNUMBER('Water Data'!J210),IF('Water Data'!J210=-999,"NA",IF('Water Data'!J210&lt;1, "&lt;1", IF('Water Data'!J210&gt;99, "&gt;99", 'Water Data'!J210))),"-")</f>
        <v>47.092456817626953</v>
      </c>
      <c r="K214" s="36" t="str">
        <f>IF(ISNUMBER('Water Data'!K210),IF('Water Data'!K210=-999,"NA",IF('Water Data'!K210&lt;1, "&lt;1", IF('Water Data'!K210&gt;99, "&gt;99", 'Water Data'!K210))),"-")</f>
        <v>-</v>
      </c>
      <c r="L214" s="36" t="str">
        <f>IF(ISNUMBER('Water Data'!L210),IF('Water Data'!L210=-999,"NA",IF('Water Data'!L210&lt;1, "&lt;1", IF('Water Data'!L210&gt;99, "&gt;99", 'Water Data'!L210))),"-")</f>
        <v>-</v>
      </c>
      <c r="M214" s="36" t="str">
        <f>IF(ISNUMBER('Water Data'!M210),IF('Water Data'!M210=-999,"NA",IF('Water Data'!M210&lt;1, "&lt;1", IF('Water Data'!M210&gt;99, "&gt;99", 'Water Data'!M210))),"-")</f>
        <v>-</v>
      </c>
      <c r="N214" s="36" t="str">
        <f>IF(ISNUMBER('Water Data'!N210),IF('Water Data'!N210=-999,"NA",IF('Water Data'!N210&lt;1, "&lt;1", IF('Water Data'!N210&gt;99, "&gt;99", 'Water Data'!N210))),"-")</f>
        <v>-</v>
      </c>
      <c r="O214" s="36" t="str">
        <f>IF(ISNUMBER('Water Data'!O210),IF('Water Data'!O210=-999,"NA",IF('Water Data'!O210&lt;1, "&lt;1", IF('Water Data'!O210&gt;99, "&gt;99", 'Water Data'!O210))),"-")</f>
        <v>-</v>
      </c>
      <c r="P214" s="36" t="str">
        <f>IF(ISNUMBER('Water Data'!P210),IF('Water Data'!P210=-999,"NA",IF('Water Data'!P210&lt;1, "&lt;1", IF('Water Data'!P210&gt;99, "&gt;99", 'Water Data'!P210))),"-")</f>
        <v>-</v>
      </c>
      <c r="Q214" s="36" t="str">
        <f>IF(ISNUMBER('Water Data'!Q210),IF('Water Data'!Q210=-999,"NA",IF('Water Data'!Q210&lt;1, "&lt;1", IF('Water Data'!Q210&gt;99, "&gt;99", 'Water Data'!Q210))),"-")</f>
        <v>-</v>
      </c>
      <c r="R214" s="36" t="str">
        <f>IF(ISNUMBER('Water Data'!R210),IF('Water Data'!R210=-999,"NA",IF('Water Data'!R210&lt;1, "&lt;1", IF('Water Data'!R210&gt;99, "&gt;99", 'Water Data'!R210))),"-")</f>
        <v>-</v>
      </c>
      <c r="S214" s="36" t="str">
        <f>IF(ISNUMBER('Water Data'!S210),IF('Water Data'!S210=-999,"NA",IF('Water Data'!S210&lt;1, "&lt;1", IF('Water Data'!S210&gt;99, "&gt;99", 'Water Data'!S210))),"-")</f>
        <v>-</v>
      </c>
      <c r="T214" s="36">
        <f>IF(ISNUMBER('Water Data'!T210),IF('Water Data'!T210=-999,"NA",IF('Water Data'!T210&lt;1, "&lt;1", IF('Water Data'!T210&gt;99, "&gt;99", 'Water Data'!T210))),"-")</f>
        <v>50.340713500976563</v>
      </c>
      <c r="U214" s="36" t="str">
        <f>IF(ISNUMBER('Water Data'!U210),IF('Water Data'!U210=-999,"NA",IF('Water Data'!U210&lt;1, "&lt;1", IF('Water Data'!U210&gt;99, "&gt;99", 'Water Data'!U210))),"-")</f>
        <v>&lt;1</v>
      </c>
      <c r="V214" s="36">
        <f>IF(ISNUMBER('Water Data'!V210),IF('Water Data'!V210=-999,"NA",IF('Water Data'!V210&lt;1, "&lt;1", IF('Water Data'!V210&gt;99, "&gt;99", 'Water Data'!V210))),"-")</f>
        <v>49.659282684326172</v>
      </c>
      <c r="W214" s="36" t="str">
        <f>IF(ISNUMBER('Water Data'!W210),IF('Water Data'!W210=-999,"NA",IF('Water Data'!W210&lt;1, "&lt;1", IF('Water Data'!W210&gt;99, "&gt;99", 'Water Data'!W210))),"-")</f>
        <v>-</v>
      </c>
      <c r="X214" s="36" t="str">
        <f>IF(ISNUMBER('Water Data'!X210),IF('Water Data'!X210=-999,"NA",IF('Water Data'!X210&lt;1, "&lt;1", IF('Water Data'!X210&gt;99, "&gt;99", 'Water Data'!X210))),"-")</f>
        <v>-</v>
      </c>
      <c r="Y214" s="36">
        <f>IF(ISNUMBER('Water Data'!Y210),IF('Water Data'!Y210=-999,"NA",IF('Water Data'!Y210&lt;1, "&lt;1", IF('Water Data'!Y210&gt;99, "&gt;99", 'Water Data'!Y210))),"-")</f>
        <v>31.74189567565918</v>
      </c>
      <c r="Z214" s="5"/>
    </row>
    <row r="215" hidden="true" x14ac:dyDescent="0.25">
      <c r="A215" s="37" t="str">
        <f>'Water Data'!A211</f>
        <v>Landlocked Developing Countries</v>
      </c>
      <c r="B215" s="5">
        <f>'Water Data'!B211</f>
        <v>2011</v>
      </c>
      <c r="C215" s="48">
        <f>'Water Data'!C211</f>
        <v>159480.511</v>
      </c>
      <c r="D215" s="8">
        <f>IF(ISNUMBER('Water Data'!D211),'Water Data'!D211,"-")</f>
        <v>27.224399566650391</v>
      </c>
      <c r="E215" s="8">
        <f>IF(ISNUMBER('Water Data'!E211),'Water Data'!E211,"-")</f>
        <v>21.904840469360352</v>
      </c>
      <c r="F215" s="8">
        <f>IF(ISNUMBER('Water Data'!F211),'Water Data'!F211,"-")</f>
        <v>39.816734313964844</v>
      </c>
      <c r="G215" s="8">
        <f>IF(ISNUMBER('Water Data'!G211),'Water Data'!G211,"-")</f>
        <v>38.278427124023438</v>
      </c>
      <c r="H215" s="36">
        <f>IF(ISNUMBER('Water Data'!H211),IF('Water Data'!H211=-999,"NA",IF('Water Data'!H211&lt;1, "&lt;1", IF('Water Data'!H211&gt;99, "&gt;99", 'Water Data'!H211))),"-")</f>
        <v>55.131168365478516</v>
      </c>
      <c r="I215" s="36" t="str">
        <f>IF(ISNUMBER('Water Data'!I211),IF('Water Data'!I211=-999,"NA",IF('Water Data'!I211&lt;1, "&lt;1", IF('Water Data'!I211&gt;99, "&gt;99", 'Water Data'!I211))),"-")</f>
        <v>&lt;1</v>
      </c>
      <c r="J215" s="36">
        <f>IF(ISNUMBER('Water Data'!J211),IF('Water Data'!J211=-999,"NA",IF('Water Data'!J211&lt;1, "&lt;1", IF('Water Data'!J211&gt;99, "&gt;99", 'Water Data'!J211))),"-")</f>
        <v>44.868831634521484</v>
      </c>
      <c r="K215" s="36" t="str">
        <f>IF(ISNUMBER('Water Data'!K211),IF('Water Data'!K211=-999,"NA",IF('Water Data'!K211&lt;1, "&lt;1", IF('Water Data'!K211&gt;99, "&gt;99", 'Water Data'!K211))),"-")</f>
        <v>-</v>
      </c>
      <c r="L215" s="36" t="str">
        <f>IF(ISNUMBER('Water Data'!L211),IF('Water Data'!L211=-999,"NA",IF('Water Data'!L211&lt;1, "&lt;1", IF('Water Data'!L211&gt;99, "&gt;99", 'Water Data'!L211))),"-")</f>
        <v>-</v>
      </c>
      <c r="M215" s="36" t="str">
        <f>IF(ISNUMBER('Water Data'!M211),IF('Water Data'!M211=-999,"NA",IF('Water Data'!M211&lt;1, "&lt;1", IF('Water Data'!M211&gt;99, "&gt;99", 'Water Data'!M211))),"-")</f>
        <v>-</v>
      </c>
      <c r="N215" s="36" t="str">
        <f>IF(ISNUMBER('Water Data'!N211),IF('Water Data'!N211=-999,"NA",IF('Water Data'!N211&lt;1, "&lt;1", IF('Water Data'!N211&gt;99, "&gt;99", 'Water Data'!N211))),"-")</f>
        <v>-</v>
      </c>
      <c r="O215" s="36" t="str">
        <f>IF(ISNUMBER('Water Data'!O211),IF('Water Data'!O211=-999,"NA",IF('Water Data'!O211&lt;1, "&lt;1", IF('Water Data'!O211&gt;99, "&gt;99", 'Water Data'!O211))),"-")</f>
        <v>-</v>
      </c>
      <c r="P215" s="36">
        <f>IF(ISNUMBER('Water Data'!P211),IF('Water Data'!P211=-999,"NA",IF('Water Data'!P211&lt;1, "&lt;1", IF('Water Data'!P211&gt;99, "&gt;99", 'Water Data'!P211))),"-")</f>
        <v>33.557159423828125</v>
      </c>
      <c r="Q215" s="36" t="str">
        <f>IF(ISNUMBER('Water Data'!Q211),IF('Water Data'!Q211=-999,"NA",IF('Water Data'!Q211&lt;1, "&lt;1", IF('Water Data'!Q211&gt;99, "&gt;99", 'Water Data'!Q211))),"-")</f>
        <v>-</v>
      </c>
      <c r="R215" s="36" t="str">
        <f>IF(ISNUMBER('Water Data'!R211),IF('Water Data'!R211=-999,"NA",IF('Water Data'!R211&lt;1, "&lt;1", IF('Water Data'!R211&gt;99, "&gt;99", 'Water Data'!R211))),"-")</f>
        <v>-</v>
      </c>
      <c r="S215" s="36" t="str">
        <f>IF(ISNUMBER('Water Data'!S211),IF('Water Data'!S211=-999,"NA",IF('Water Data'!S211&lt;1, "&lt;1", IF('Water Data'!S211&gt;99, "&gt;99", 'Water Data'!S211))),"-")</f>
        <v>-</v>
      </c>
      <c r="T215" s="36">
        <f>IF(ISNUMBER('Water Data'!T211),IF('Water Data'!T211=-999,"NA",IF('Water Data'!T211&lt;1, "&lt;1", IF('Water Data'!T211&gt;99, "&gt;99", 'Water Data'!T211))),"-")</f>
        <v>51.055023193359375</v>
      </c>
      <c r="U215" s="36" t="str">
        <f>IF(ISNUMBER('Water Data'!U211),IF('Water Data'!U211=-999,"NA",IF('Water Data'!U211&lt;1, "&lt;1", IF('Water Data'!U211&gt;99, "&gt;99", 'Water Data'!U211))),"-")</f>
        <v>&lt;1</v>
      </c>
      <c r="V215" s="36">
        <f>IF(ISNUMBER('Water Data'!V211),IF('Water Data'!V211=-999,"NA",IF('Water Data'!V211&lt;1, "&lt;1", IF('Water Data'!V211&gt;99, "&gt;99", 'Water Data'!V211))),"-")</f>
        <v>48.944976806640625</v>
      </c>
      <c r="W215" s="36" t="str">
        <f>IF(ISNUMBER('Water Data'!W211),IF('Water Data'!W211=-999,"NA",IF('Water Data'!W211&lt;1, "&lt;1", IF('Water Data'!W211&gt;99, "&gt;99", 'Water Data'!W211))),"-")</f>
        <v>-</v>
      </c>
      <c r="X215" s="36" t="str">
        <f>IF(ISNUMBER('Water Data'!X211),IF('Water Data'!X211=-999,"NA",IF('Water Data'!X211&lt;1, "&lt;1", IF('Water Data'!X211&gt;99, "&gt;99", 'Water Data'!X211))),"-")</f>
        <v>-</v>
      </c>
      <c r="Y215" s="36">
        <f>IF(ISNUMBER('Water Data'!Y211),IF('Water Data'!Y211=-999,"NA",IF('Water Data'!Y211&lt;1, "&lt;1", IF('Water Data'!Y211&gt;99, "&gt;99", 'Water Data'!Y211))),"-")</f>
        <v>31.232013702392578</v>
      </c>
      <c r="Z215" s="5"/>
    </row>
    <row r="216" hidden="true" x14ac:dyDescent="0.25">
      <c r="A216" s="37" t="str">
        <f>'Water Data'!A212</f>
        <v>Landlocked Developing Countries</v>
      </c>
      <c r="B216" s="5">
        <f>'Water Data'!B212</f>
        <v>2012</v>
      </c>
      <c r="C216" s="48">
        <f>'Water Data'!C212</f>
        <v>162769.15599999999</v>
      </c>
      <c r="D216" s="8">
        <f>IF(ISNUMBER('Water Data'!D212),'Water Data'!D212,"-")</f>
        <v>27.425949096679688</v>
      </c>
      <c r="E216" s="8">
        <f>IF(ISNUMBER('Water Data'!E212),'Water Data'!E212,"-")</f>
        <v>22.015630722045898</v>
      </c>
      <c r="F216" s="8">
        <f>IF(ISNUMBER('Water Data'!F212),'Water Data'!F212,"-")</f>
        <v>39.794200897216797</v>
      </c>
      <c r="G216" s="8">
        <f>IF(ISNUMBER('Water Data'!G212),'Water Data'!G212,"-")</f>
        <v>38.190170288085938</v>
      </c>
      <c r="H216" s="36">
        <f>IF(ISNUMBER('Water Data'!H212),IF('Water Data'!H212=-999,"NA",IF('Water Data'!H212&lt;1, "&lt;1", IF('Water Data'!H212&gt;99, "&gt;99", 'Water Data'!H212))),"-")</f>
        <v>56.591110229492188</v>
      </c>
      <c r="I216" s="36" t="str">
        <f>IF(ISNUMBER('Water Data'!I212),IF('Water Data'!I212=-999,"NA",IF('Water Data'!I212&lt;1, "&lt;1", IF('Water Data'!I212&gt;99, "&gt;99", 'Water Data'!I212))),"-")</f>
        <v>&lt;1</v>
      </c>
      <c r="J216" s="36">
        <f>IF(ISNUMBER('Water Data'!J212),IF('Water Data'!J212=-999,"NA",IF('Water Data'!J212&lt;1, "&lt;1", IF('Water Data'!J212&gt;99, "&gt;99", 'Water Data'!J212))),"-")</f>
        <v>43.408885955810547</v>
      </c>
      <c r="K216" s="36" t="str">
        <f>IF(ISNUMBER('Water Data'!K212),IF('Water Data'!K212=-999,"NA",IF('Water Data'!K212&lt;1, "&lt;1", IF('Water Data'!K212&gt;99, "&gt;99", 'Water Data'!K212))),"-")</f>
        <v>-</v>
      </c>
      <c r="L216" s="36" t="str">
        <f>IF(ISNUMBER('Water Data'!L212),IF('Water Data'!L212=-999,"NA",IF('Water Data'!L212&lt;1, "&lt;1", IF('Water Data'!L212&gt;99, "&gt;99", 'Water Data'!L212))),"-")</f>
        <v>-</v>
      </c>
      <c r="M216" s="36" t="str">
        <f>IF(ISNUMBER('Water Data'!M212),IF('Water Data'!M212=-999,"NA",IF('Water Data'!M212&lt;1, "&lt;1", IF('Water Data'!M212&gt;99, "&gt;99", 'Water Data'!M212))),"-")</f>
        <v>-</v>
      </c>
      <c r="N216" s="36" t="str">
        <f>IF(ISNUMBER('Water Data'!N212),IF('Water Data'!N212=-999,"NA",IF('Water Data'!N212&lt;1, "&lt;1", IF('Water Data'!N212&gt;99, "&gt;99", 'Water Data'!N212))),"-")</f>
        <v>-</v>
      </c>
      <c r="O216" s="36" t="str">
        <f>IF(ISNUMBER('Water Data'!O212),IF('Water Data'!O212=-999,"NA",IF('Water Data'!O212&lt;1, "&lt;1", IF('Water Data'!O212&gt;99, "&gt;99", 'Water Data'!O212))),"-")</f>
        <v>-</v>
      </c>
      <c r="P216" s="36">
        <f>IF(ISNUMBER('Water Data'!P212),IF('Water Data'!P212=-999,"NA",IF('Water Data'!P212&lt;1, "&lt;1", IF('Water Data'!P212&gt;99, "&gt;99", 'Water Data'!P212))),"-")</f>
        <v>30.929428100585938</v>
      </c>
      <c r="Q216" s="36" t="str">
        <f>IF(ISNUMBER('Water Data'!Q212),IF('Water Data'!Q212=-999,"NA",IF('Water Data'!Q212&lt;1, "&lt;1", IF('Water Data'!Q212&gt;99, "&gt;99", 'Water Data'!Q212))),"-")</f>
        <v>-</v>
      </c>
      <c r="R216" s="36" t="str">
        <f>IF(ISNUMBER('Water Data'!R212),IF('Water Data'!R212=-999,"NA",IF('Water Data'!R212&lt;1, "&lt;1", IF('Water Data'!R212&gt;99, "&gt;99", 'Water Data'!R212))),"-")</f>
        <v>-</v>
      </c>
      <c r="S216" s="36" t="str">
        <f>IF(ISNUMBER('Water Data'!S212),IF('Water Data'!S212=-999,"NA",IF('Water Data'!S212&lt;1, "&lt;1", IF('Water Data'!S212&gt;99, "&gt;99", 'Water Data'!S212))),"-")</f>
        <v>-</v>
      </c>
      <c r="T216" s="36">
        <f>IF(ISNUMBER('Water Data'!T212),IF('Water Data'!T212=-999,"NA",IF('Water Data'!T212&lt;1, "&lt;1", IF('Water Data'!T212&gt;99, "&gt;99", 'Water Data'!T212))),"-")</f>
        <v>51.859355926513672</v>
      </c>
      <c r="U216" s="36" t="str">
        <f>IF(ISNUMBER('Water Data'!U212),IF('Water Data'!U212=-999,"NA",IF('Water Data'!U212&lt;1, "&lt;1", IF('Water Data'!U212&gt;99, "&gt;99", 'Water Data'!U212))),"-")</f>
        <v>&lt;1</v>
      </c>
      <c r="V216" s="36">
        <f>IF(ISNUMBER('Water Data'!V212),IF('Water Data'!V212=-999,"NA",IF('Water Data'!V212&lt;1, "&lt;1", IF('Water Data'!V212&gt;99, "&gt;99", 'Water Data'!V212))),"-")</f>
        <v>48.140644073486328</v>
      </c>
      <c r="W216" s="36" t="str">
        <f>IF(ISNUMBER('Water Data'!W212),IF('Water Data'!W212=-999,"NA",IF('Water Data'!W212&lt;1, "&lt;1", IF('Water Data'!W212&gt;99, "&gt;99", 'Water Data'!W212))),"-")</f>
        <v>-</v>
      </c>
      <c r="X216" s="36" t="str">
        <f>IF(ISNUMBER('Water Data'!X212),IF('Water Data'!X212=-999,"NA",IF('Water Data'!X212&lt;1, "&lt;1", IF('Water Data'!X212&gt;99, "&gt;99", 'Water Data'!X212))),"-")</f>
        <v>-</v>
      </c>
      <c r="Y216" s="36">
        <f>IF(ISNUMBER('Water Data'!Y212),IF('Water Data'!Y212=-999,"NA",IF('Water Data'!Y212&lt;1, "&lt;1", IF('Water Data'!Y212&gt;99, "&gt;99", 'Water Data'!Y212))),"-")</f>
        <v>31.355251312255859</v>
      </c>
      <c r="Z216" s="5"/>
    </row>
    <row r="217" hidden="true" x14ac:dyDescent="0.25">
      <c r="A217" s="37" t="str">
        <f>'Water Data'!A213</f>
        <v>Landlocked Developing Countries</v>
      </c>
      <c r="B217" s="5">
        <f>'Water Data'!B213</f>
        <v>2013</v>
      </c>
      <c r="C217" s="48">
        <f>'Water Data'!C213</f>
        <v>166177.91</v>
      </c>
      <c r="D217" s="8">
        <f>IF(ISNUMBER('Water Data'!D213),'Water Data'!D213,"-")</f>
        <v>27.647455215454102</v>
      </c>
      <c r="E217" s="8">
        <f>IF(ISNUMBER('Water Data'!E213),'Water Data'!E213,"-")</f>
        <v>22.130756378173828</v>
      </c>
      <c r="F217" s="8">
        <f>IF(ISNUMBER('Water Data'!F213),'Water Data'!F213,"-")</f>
        <v>39.802509307861328</v>
      </c>
      <c r="G217" s="8">
        <f>IF(ISNUMBER('Water Data'!G213),'Water Data'!G213,"-")</f>
        <v>38.066734313964844</v>
      </c>
      <c r="H217" s="36">
        <f>IF(ISNUMBER('Water Data'!H213),IF('Water Data'!H213=-999,"NA",IF('Water Data'!H213&lt;1, "&lt;1", IF('Water Data'!H213&gt;99, "&gt;99", 'Water Data'!H213))),"-")</f>
        <v>48.941329956054688</v>
      </c>
      <c r="I217" s="36">
        <f>IF(ISNUMBER('Water Data'!I213),IF('Water Data'!I213=-999,"NA",IF('Water Data'!I213&lt;1, "&lt;1", IF('Water Data'!I213&gt;99, "&gt;99", 'Water Data'!I213))),"-")</f>
        <v>6.895294189453125</v>
      </c>
      <c r="J217" s="36">
        <f>IF(ISNUMBER('Water Data'!J213),IF('Water Data'!J213=-999,"NA",IF('Water Data'!J213&lt;1, "&lt;1", IF('Water Data'!J213&gt;99, "&gt;99", 'Water Data'!J213))),"-")</f>
        <v>44.163372039794922</v>
      </c>
      <c r="K217" s="36" t="str">
        <f>IF(ISNUMBER('Water Data'!K213),IF('Water Data'!K213=-999,"NA",IF('Water Data'!K213&lt;1, "&lt;1", IF('Water Data'!K213&gt;99, "&gt;99", 'Water Data'!K213))),"-")</f>
        <v>-</v>
      </c>
      <c r="L217" s="36" t="str">
        <f>IF(ISNUMBER('Water Data'!L213),IF('Water Data'!L213=-999,"NA",IF('Water Data'!L213&lt;1, "&lt;1", IF('Water Data'!L213&gt;99, "&gt;99", 'Water Data'!L213))),"-")</f>
        <v>-</v>
      </c>
      <c r="M217" s="36">
        <f>IF(ISNUMBER('Water Data'!M213),IF('Water Data'!M213=-999,"NA",IF('Water Data'!M213&lt;1, "&lt;1", IF('Water Data'!M213&gt;99, "&gt;99", 'Water Data'!M213))),"-")</f>
        <v>12.422699928283691</v>
      </c>
      <c r="N217" s="36">
        <f>IF(ISNUMBER('Water Data'!N213),IF('Water Data'!N213=-999,"NA",IF('Water Data'!N213&lt;1, "&lt;1", IF('Water Data'!N213&gt;99, "&gt;99", 'Water Data'!N213))),"-")</f>
        <v>49.917770385742188</v>
      </c>
      <c r="O217" s="36">
        <f>IF(ISNUMBER('Water Data'!O213),IF('Water Data'!O213=-999,"NA",IF('Water Data'!O213&lt;1, "&lt;1", IF('Water Data'!O213&gt;99, "&gt;99", 'Water Data'!O213))),"-")</f>
        <v>13.866043090820313</v>
      </c>
      <c r="P217" s="36">
        <f>IF(ISNUMBER('Water Data'!P213),IF('Water Data'!P213=-999,"NA",IF('Water Data'!P213&lt;1, "&lt;1", IF('Water Data'!P213&gt;99, "&gt;99", 'Water Data'!P213))),"-")</f>
        <v>36.2161865234375</v>
      </c>
      <c r="Q217" s="36" t="str">
        <f>IF(ISNUMBER('Water Data'!Q213),IF('Water Data'!Q213=-999,"NA",IF('Water Data'!Q213&lt;1, "&lt;1", IF('Water Data'!Q213&gt;99, "&gt;99", 'Water Data'!Q213))),"-")</f>
        <v>-</v>
      </c>
      <c r="R217" s="36" t="str">
        <f>IF(ISNUMBER('Water Data'!R213),IF('Water Data'!R213=-999,"NA",IF('Water Data'!R213&lt;1, "&lt;1", IF('Water Data'!R213&gt;99, "&gt;99", 'Water Data'!R213))),"-")</f>
        <v>-</v>
      </c>
      <c r="S217" s="36" t="str">
        <f>IF(ISNUMBER('Water Data'!S213),IF('Water Data'!S213=-999,"NA",IF('Water Data'!S213&lt;1, "&lt;1", IF('Water Data'!S213&gt;99, "&gt;99", 'Water Data'!S213))),"-")</f>
        <v>-</v>
      </c>
      <c r="T217" s="36">
        <f>IF(ISNUMBER('Water Data'!T213),IF('Water Data'!T213=-999,"NA",IF('Water Data'!T213&lt;1, "&lt;1", IF('Water Data'!T213&gt;99, "&gt;99", 'Water Data'!T213))),"-")</f>
        <v>44.697368621826172</v>
      </c>
      <c r="U217" s="36">
        <f>IF(ISNUMBER('Water Data'!U213),IF('Water Data'!U213=-999,"NA",IF('Water Data'!U213&lt;1, "&lt;1", IF('Water Data'!U213&gt;99, "&gt;99", 'Water Data'!U213))),"-")</f>
        <v>8.8187713623046875</v>
      </c>
      <c r="V217" s="36">
        <f>IF(ISNUMBER('Water Data'!V213),IF('Water Data'!V213=-999,"NA",IF('Water Data'!V213&lt;1, "&lt;1", IF('Water Data'!V213&gt;99, "&gt;99", 'Water Data'!V213))),"-")</f>
        <v>46.483860015869141</v>
      </c>
      <c r="W217" s="36">
        <f>IF(ISNUMBER('Water Data'!W213),IF('Water Data'!W213=-999,"NA",IF('Water Data'!W213&lt;1, "&lt;1", IF('Water Data'!W213&gt;99, "&gt;99", 'Water Data'!W213))),"-")</f>
        <v>50.498580932617188</v>
      </c>
      <c r="X217" s="36">
        <f>IF(ISNUMBER('Water Data'!X213),IF('Water Data'!X213=-999,"NA",IF('Water Data'!X213&lt;1, "&lt;1", IF('Water Data'!X213&gt;99, "&gt;99", 'Water Data'!X213))),"-")</f>
        <v>19.351432800292969</v>
      </c>
      <c r="Y217" s="36">
        <f>IF(ISNUMBER('Water Data'!Y213),IF('Water Data'!Y213=-999,"NA",IF('Water Data'!Y213&lt;1, "&lt;1", IF('Water Data'!Y213&gt;99, "&gt;99", 'Water Data'!Y213))),"-")</f>
        <v>30.149988174438477</v>
      </c>
      <c r="Z217" s="5"/>
    </row>
    <row r="218" hidden="true" x14ac:dyDescent="0.25">
      <c r="A218" s="37" t="str">
        <f>'Water Data'!A214</f>
        <v>Landlocked Developing Countries</v>
      </c>
      <c r="B218" s="5">
        <f>'Water Data'!B214</f>
        <v>2014</v>
      </c>
      <c r="C218" s="48">
        <f>'Water Data'!C214</f>
        <v>169794.367</v>
      </c>
      <c r="D218" s="8">
        <f>IF(ISNUMBER('Water Data'!D214),'Water Data'!D214,"-")</f>
        <v>27.918964385986328</v>
      </c>
      <c r="E218" s="8">
        <f>IF(ISNUMBER('Water Data'!E214),'Water Data'!E214,"-")</f>
        <v>22.143867492675781</v>
      </c>
      <c r="F218" s="8">
        <f>IF(ISNUMBER('Water Data'!F214),'Water Data'!F214,"-")</f>
        <v>39.876438140869141</v>
      </c>
      <c r="G218" s="8">
        <f>IF(ISNUMBER('Water Data'!G214),'Water Data'!G214,"-")</f>
        <v>37.979694366455078</v>
      </c>
      <c r="H218" s="36">
        <f>IF(ISNUMBER('Water Data'!H214),IF('Water Data'!H214=-999,"NA",IF('Water Data'!H214&lt;1, "&lt;1", IF('Water Data'!H214&gt;99, "&gt;99", 'Water Data'!H214))),"-")</f>
        <v>49.685096740722656</v>
      </c>
      <c r="I218" s="36">
        <f>IF(ISNUMBER('Water Data'!I214),IF('Water Data'!I214=-999,"NA",IF('Water Data'!I214&lt;1, "&lt;1", IF('Water Data'!I214&gt;99, "&gt;99", 'Water Data'!I214))),"-")</f>
        <v>7.0959320068359375</v>
      </c>
      <c r="J218" s="36">
        <f>IF(ISNUMBER('Water Data'!J214),IF('Water Data'!J214=-999,"NA",IF('Water Data'!J214&lt;1, "&lt;1", IF('Water Data'!J214&gt;99, "&gt;99", 'Water Data'!J214))),"-")</f>
        <v>43.218971252441406</v>
      </c>
      <c r="K218" s="36">
        <f>IF(ISNUMBER('Water Data'!K214),IF('Water Data'!K214=-999,"NA",IF('Water Data'!K214&lt;1, "&lt;1", IF('Water Data'!K214&gt;99, "&gt;99", 'Water Data'!K214))),"-")</f>
        <v>86.041244506835938</v>
      </c>
      <c r="L218" s="36">
        <f>IF(ISNUMBER('Water Data'!L214),IF('Water Data'!L214=-999,"NA",IF('Water Data'!L214&lt;1, "&lt;1", IF('Water Data'!L214&gt;99, "&gt;99", 'Water Data'!L214))),"-")</f>
        <v>2.8486862182617188</v>
      </c>
      <c r="M218" s="36">
        <f>IF(ISNUMBER('Water Data'!M214),IF('Water Data'!M214=-999,"NA",IF('Water Data'!M214&lt;1, "&lt;1", IF('Water Data'!M214&gt;99, "&gt;99", 'Water Data'!M214))),"-")</f>
        <v>11.110069274902344</v>
      </c>
      <c r="N218" s="36">
        <f>IF(ISNUMBER('Water Data'!N214),IF('Water Data'!N214=-999,"NA",IF('Water Data'!N214&lt;1, "&lt;1", IF('Water Data'!N214&gt;99, "&gt;99", 'Water Data'!N214))),"-")</f>
        <v>50.373523712158203</v>
      </c>
      <c r="O218" s="36">
        <f>IF(ISNUMBER('Water Data'!O214),IF('Water Data'!O214=-999,"NA",IF('Water Data'!O214&lt;1, "&lt;1", IF('Water Data'!O214&gt;99, "&gt;99", 'Water Data'!O214))),"-")</f>
        <v>14.560417175292969</v>
      </c>
      <c r="P218" s="36">
        <f>IF(ISNUMBER('Water Data'!P214),IF('Water Data'!P214=-999,"NA",IF('Water Data'!P214&lt;1, "&lt;1", IF('Water Data'!P214&gt;99, "&gt;99", 'Water Data'!P214))),"-")</f>
        <v>35.066059112548828</v>
      </c>
      <c r="Q218" s="36" t="str">
        <f>IF(ISNUMBER('Water Data'!Q214),IF('Water Data'!Q214=-999,"NA",IF('Water Data'!Q214&lt;1, "&lt;1", IF('Water Data'!Q214&gt;99, "&gt;99", 'Water Data'!Q214))),"-")</f>
        <v>-</v>
      </c>
      <c r="R218" s="36" t="str">
        <f>IF(ISNUMBER('Water Data'!R214),IF('Water Data'!R214=-999,"NA",IF('Water Data'!R214&lt;1, "&lt;1", IF('Water Data'!R214&gt;99, "&gt;99", 'Water Data'!R214))),"-")</f>
        <v>-</v>
      </c>
      <c r="S218" s="36" t="str">
        <f>IF(ISNUMBER('Water Data'!S214),IF('Water Data'!S214=-999,"NA",IF('Water Data'!S214&lt;1, "&lt;1", IF('Water Data'!S214&gt;99, "&gt;99", 'Water Data'!S214))),"-")</f>
        <v>-</v>
      </c>
      <c r="T218" s="36">
        <f>IF(ISNUMBER('Water Data'!T214),IF('Water Data'!T214=-999,"NA",IF('Water Data'!T214&lt;1, "&lt;1", IF('Water Data'!T214&gt;99, "&gt;99", 'Water Data'!T214))),"-")</f>
        <v>47.452022552490234</v>
      </c>
      <c r="U218" s="36">
        <f>IF(ISNUMBER('Water Data'!U214),IF('Water Data'!U214=-999,"NA",IF('Water Data'!U214&lt;1, "&lt;1", IF('Water Data'!U214&gt;99, "&gt;99", 'Water Data'!U214))),"-")</f>
        <v>7.0780487060546875</v>
      </c>
      <c r="V218" s="36">
        <f>IF(ISNUMBER('Water Data'!V214),IF('Water Data'!V214=-999,"NA",IF('Water Data'!V214&lt;1, "&lt;1", IF('Water Data'!V214&gt;99, "&gt;99", 'Water Data'!V214))),"-")</f>
        <v>45.469924926757813</v>
      </c>
      <c r="W218" s="36">
        <f>IF(ISNUMBER('Water Data'!W214),IF('Water Data'!W214=-999,"NA",IF('Water Data'!W214&lt;1, "&lt;1", IF('Water Data'!W214&gt;99, "&gt;99", 'Water Data'!W214))),"-")</f>
        <v>54.942733764648438</v>
      </c>
      <c r="X218" s="36">
        <f>IF(ISNUMBER('Water Data'!X214),IF('Water Data'!X214=-999,"NA",IF('Water Data'!X214&lt;1, "&lt;1", IF('Water Data'!X214&gt;99, "&gt;99", 'Water Data'!X214))),"-")</f>
        <v>14.854362487792969</v>
      </c>
      <c r="Y218" s="36">
        <f>IF(ISNUMBER('Water Data'!Y214),IF('Water Data'!Y214=-999,"NA",IF('Water Data'!Y214&lt;1, "&lt;1", IF('Water Data'!Y214&gt;99, "&gt;99", 'Water Data'!Y214))),"-")</f>
        <v>30.202901840209961</v>
      </c>
      <c r="Z218" s="5"/>
    </row>
    <row r="219" hidden="true" x14ac:dyDescent="0.25">
      <c r="A219" s="37" t="str">
        <f>'Water Data'!A215</f>
        <v>Landlocked Developing Countries</v>
      </c>
      <c r="B219" s="5">
        <f>'Water Data'!B215</f>
        <v>2015</v>
      </c>
      <c r="C219" s="48">
        <f>'Water Data'!C215</f>
        <v>173270.946</v>
      </c>
      <c r="D219" s="8">
        <f>IF(ISNUMBER('Water Data'!D215),'Water Data'!D215,"-")</f>
        <v>28.205047607421875</v>
      </c>
      <c r="E219" s="8">
        <f>IF(ISNUMBER('Water Data'!E215),'Water Data'!E215,"-")</f>
        <v>22.15077018737793</v>
      </c>
      <c r="F219" s="8">
        <f>IF(ISNUMBER('Water Data'!F215),'Water Data'!F215,"-")</f>
        <v>39.979560852050781</v>
      </c>
      <c r="G219" s="8">
        <f>IF(ISNUMBER('Water Data'!G215),'Water Data'!G215,"-")</f>
        <v>37.869670867919922</v>
      </c>
      <c r="H219" s="36">
        <f>IF(ISNUMBER('Water Data'!H215),IF('Water Data'!H215=-999,"NA",IF('Water Data'!H215&lt;1, "&lt;1", IF('Water Data'!H215&gt;99, "&gt;99", 'Water Data'!H215))),"-")</f>
        <v>50.606307983398438</v>
      </c>
      <c r="I219" s="36">
        <f>IF(ISNUMBER('Water Data'!I215),IF('Water Data'!I215=-999,"NA",IF('Water Data'!I215&lt;1, "&lt;1", IF('Water Data'!I215&gt;99, "&gt;99", 'Water Data'!I215))),"-")</f>
        <v>7.1151275634765625</v>
      </c>
      <c r="J219" s="36">
        <f>IF(ISNUMBER('Water Data'!J215),IF('Water Data'!J215=-999,"NA",IF('Water Data'!J215&lt;1, "&lt;1", IF('Water Data'!J215&gt;99, "&gt;99", 'Water Data'!J215))),"-")</f>
        <v>42.278560638427734</v>
      </c>
      <c r="K219" s="36">
        <f>IF(ISNUMBER('Water Data'!K215),IF('Water Data'!K215=-999,"NA",IF('Water Data'!K215&lt;1, "&lt;1", IF('Water Data'!K215&gt;99, "&gt;99", 'Water Data'!K215))),"-")</f>
        <v>86.304969787597656</v>
      </c>
      <c r="L219" s="36">
        <f>IF(ISNUMBER('Water Data'!L215),IF('Water Data'!L215=-999,"NA",IF('Water Data'!L215&lt;1, "&lt;1", IF('Water Data'!L215&gt;99, "&gt;99", 'Water Data'!L215))),"-")</f>
        <v>2.5184783935546875</v>
      </c>
      <c r="M219" s="36">
        <f>IF(ISNUMBER('Water Data'!M215),IF('Water Data'!M215=-999,"NA",IF('Water Data'!M215&lt;1, "&lt;1", IF('Water Data'!M215&gt;99, "&gt;99", 'Water Data'!M215))),"-")</f>
        <v>11.176554679870605</v>
      </c>
      <c r="N219" s="36">
        <f>IF(ISNUMBER('Water Data'!N215),IF('Water Data'!N215=-999,"NA",IF('Water Data'!N215&lt;1, "&lt;1", IF('Water Data'!N215&gt;99, "&gt;99", 'Water Data'!N215))),"-")</f>
        <v>50.030956268310547</v>
      </c>
      <c r="O219" s="36">
        <f>IF(ISNUMBER('Water Data'!O215),IF('Water Data'!O215=-999,"NA",IF('Water Data'!O215&lt;1, "&lt;1", IF('Water Data'!O215&gt;99, "&gt;99", 'Water Data'!O215))),"-")</f>
        <v>15.262184143066406</v>
      </c>
      <c r="P219" s="36">
        <f>IF(ISNUMBER('Water Data'!P215),IF('Water Data'!P215=-999,"NA",IF('Water Data'!P215&lt;1, "&lt;1", IF('Water Data'!P215&gt;99, "&gt;99", 'Water Data'!P215))),"-")</f>
        <v>34.706859588623047</v>
      </c>
      <c r="Q219" s="36" t="str">
        <f>IF(ISNUMBER('Water Data'!Q215),IF('Water Data'!Q215=-999,"NA",IF('Water Data'!Q215&lt;1, "&lt;1", IF('Water Data'!Q215&gt;99, "&gt;99", 'Water Data'!Q215))),"-")</f>
        <v>-</v>
      </c>
      <c r="R219" s="36" t="str">
        <f>IF(ISNUMBER('Water Data'!R215),IF('Water Data'!R215=-999,"NA",IF('Water Data'!R215&lt;1, "&lt;1", IF('Water Data'!R215&gt;99, "&gt;99", 'Water Data'!R215))),"-")</f>
        <v>-</v>
      </c>
      <c r="S219" s="36">
        <f>IF(ISNUMBER('Water Data'!S215),IF('Water Data'!S215=-999,"NA",IF('Water Data'!S215&lt;1, "&lt;1", IF('Water Data'!S215&gt;99, "&gt;99", 'Water Data'!S215))),"-")</f>
        <v>29.872810363769531</v>
      </c>
      <c r="T219" s="36">
        <f>IF(ISNUMBER('Water Data'!T215),IF('Water Data'!T215=-999,"NA",IF('Water Data'!T215&lt;1, "&lt;1", IF('Water Data'!T215&gt;99, "&gt;99", 'Water Data'!T215))),"-")</f>
        <v>48.695980072021484</v>
      </c>
      <c r="U219" s="36">
        <f>IF(ISNUMBER('Water Data'!U215),IF('Water Data'!U215=-999,"NA",IF('Water Data'!U215&lt;1, "&lt;1", IF('Water Data'!U215&gt;99, "&gt;99", 'Water Data'!U215))),"-")</f>
        <v>6.823516845703125</v>
      </c>
      <c r="V219" s="36">
        <f>IF(ISNUMBER('Water Data'!V215),IF('Water Data'!V215=-999,"NA",IF('Water Data'!V215&lt;1, "&lt;1", IF('Water Data'!V215&gt;99, "&gt;99", 'Water Data'!V215))),"-")</f>
        <v>44.480499267578125</v>
      </c>
      <c r="W219" s="36">
        <f>IF(ISNUMBER('Water Data'!W215),IF('Water Data'!W215=-999,"NA",IF('Water Data'!W215&lt;1, "&lt;1", IF('Water Data'!W215&gt;99, "&gt;99", 'Water Data'!W215))),"-")</f>
        <v>55.788295745849609</v>
      </c>
      <c r="X219" s="36">
        <f>IF(ISNUMBER('Water Data'!X215),IF('Water Data'!X215=-999,"NA",IF('Water Data'!X215&lt;1, "&lt;1", IF('Water Data'!X215&gt;99, "&gt;99", 'Water Data'!X215))),"-")</f>
        <v>13.887344360351563</v>
      </c>
      <c r="Y219" s="36">
        <f>IF(ISNUMBER('Water Data'!Y215),IF('Water Data'!Y215=-999,"NA",IF('Water Data'!Y215&lt;1, "&lt;1", IF('Water Data'!Y215&gt;99, "&gt;99", 'Water Data'!Y215))),"-")</f>
        <v>30.324359893798828</v>
      </c>
      <c r="Z219" s="5"/>
    </row>
    <row r="220" hidden="true" x14ac:dyDescent="0.25">
      <c r="A220" s="37" t="str">
        <f>'Water Data'!A216</f>
        <v>Landlocked Developing Countries</v>
      </c>
      <c r="B220" s="5">
        <f>'Water Data'!B216</f>
        <v>2016</v>
      </c>
      <c r="C220" s="48">
        <f>'Water Data'!C216</f>
        <v>176985.269</v>
      </c>
      <c r="D220" s="8">
        <f>IF(ISNUMBER('Water Data'!D216),'Water Data'!D216,"-")</f>
        <v>28.53828239440918</v>
      </c>
      <c r="E220" s="8">
        <f>IF(ISNUMBER('Water Data'!E216),'Water Data'!E216,"-")</f>
        <v>22.140609741210938</v>
      </c>
      <c r="F220" s="8">
        <f>IF(ISNUMBER('Water Data'!F216),'Water Data'!F216,"-")</f>
        <v>40.047618865966797</v>
      </c>
      <c r="G220" s="8">
        <f>IF(ISNUMBER('Water Data'!G216),'Water Data'!G216,"-")</f>
        <v>37.811771392822266</v>
      </c>
      <c r="H220" s="36">
        <f>IF(ISNUMBER('Water Data'!H216),IF('Water Data'!H216=-999,"NA",IF('Water Data'!H216&lt;1, "&lt;1", IF('Water Data'!H216&gt;99, "&gt;99", 'Water Data'!H216))),"-")</f>
        <v>51.323348999023438</v>
      </c>
      <c r="I220" s="36">
        <f>IF(ISNUMBER('Water Data'!I216),IF('Water Data'!I216=-999,"NA",IF('Water Data'!I216&lt;1, "&lt;1", IF('Water Data'!I216&gt;99, "&gt;99", 'Water Data'!I216))),"-")</f>
        <v>8.9683380126953125</v>
      </c>
      <c r="J220" s="36">
        <f>IF(ISNUMBER('Water Data'!J216),IF('Water Data'!J216=-999,"NA",IF('Water Data'!J216&lt;1, "&lt;1", IF('Water Data'!J216&gt;99, "&gt;99", 'Water Data'!J216))),"-")</f>
        <v>39.708316802978516</v>
      </c>
      <c r="K220" s="36">
        <f>IF(ISNUMBER('Water Data'!K216),IF('Water Data'!K216=-999,"NA",IF('Water Data'!K216&lt;1, "&lt;1", IF('Water Data'!K216&gt;99, "&gt;99", 'Water Data'!K216))),"-")</f>
        <v>86.592864990234375</v>
      </c>
      <c r="L220" s="36">
        <f>IF(ISNUMBER('Water Data'!L216),IF('Water Data'!L216=-999,"NA",IF('Water Data'!L216&lt;1, "&lt;1", IF('Water Data'!L216&gt;99, "&gt;99", 'Water Data'!L216))),"-")</f>
        <v>2.37091064453125</v>
      </c>
      <c r="M220" s="36">
        <f>IF(ISNUMBER('Water Data'!M216),IF('Water Data'!M216=-999,"NA",IF('Water Data'!M216&lt;1, "&lt;1", IF('Water Data'!M216&gt;99, "&gt;99", 'Water Data'!M216))),"-")</f>
        <v>11.036223411560059</v>
      </c>
      <c r="N220" s="36">
        <f>IF(ISNUMBER('Water Data'!N216),IF('Water Data'!N216=-999,"NA",IF('Water Data'!N216&lt;1, "&lt;1", IF('Water Data'!N216&gt;99, "&gt;99", 'Water Data'!N216))),"-")</f>
        <v>49.697532653808594</v>
      </c>
      <c r="O220" s="36">
        <f>IF(ISNUMBER('Water Data'!O216),IF('Water Data'!O216=-999,"NA",IF('Water Data'!O216&lt;1, "&lt;1", IF('Water Data'!O216&gt;99, "&gt;99", 'Water Data'!O216))),"-")</f>
        <v>15.812515258789063</v>
      </c>
      <c r="P220" s="36">
        <f>IF(ISNUMBER('Water Data'!P216),IF('Water Data'!P216=-999,"NA",IF('Water Data'!P216&lt;1, "&lt;1", IF('Water Data'!P216&gt;99, "&gt;99", 'Water Data'!P216))),"-")</f>
        <v>34.489948272705078</v>
      </c>
      <c r="Q220" s="36" t="str">
        <f>IF(ISNUMBER('Water Data'!Q216),IF('Water Data'!Q216=-999,"NA",IF('Water Data'!Q216&lt;1, "&lt;1", IF('Water Data'!Q216&gt;99, "&gt;99", 'Water Data'!Q216))),"-")</f>
        <v>-</v>
      </c>
      <c r="R220" s="36" t="str">
        <f>IF(ISNUMBER('Water Data'!R216),IF('Water Data'!R216=-999,"NA",IF('Water Data'!R216&lt;1, "&lt;1", IF('Water Data'!R216&gt;99, "&gt;99", 'Water Data'!R216))),"-")</f>
        <v>-</v>
      </c>
      <c r="S220" s="36" t="str">
        <f>IF(ISNUMBER('Water Data'!S216),IF('Water Data'!S216=-999,"NA",IF('Water Data'!S216&lt;1, "&lt;1", IF('Water Data'!S216&gt;99, "&gt;99", 'Water Data'!S216))),"-")</f>
        <v>-</v>
      </c>
      <c r="T220" s="36">
        <f>IF(ISNUMBER('Water Data'!T216),IF('Water Data'!T216=-999,"NA",IF('Water Data'!T216&lt;1, "&lt;1", IF('Water Data'!T216&gt;99, "&gt;99", 'Water Data'!T216))),"-")</f>
        <v>49.733142852783203</v>
      </c>
      <c r="U220" s="36">
        <f>IF(ISNUMBER('Water Data'!U216),IF('Water Data'!U216=-999,"NA",IF('Water Data'!U216&lt;1, "&lt;1", IF('Water Data'!U216&gt;99, "&gt;99", 'Water Data'!U216))),"-")</f>
        <v>6.7584152221679688</v>
      </c>
      <c r="V220" s="36">
        <f>IF(ISNUMBER('Water Data'!V216),IF('Water Data'!V216=-999,"NA",IF('Water Data'!V216&lt;1, "&lt;1", IF('Water Data'!V216&gt;99, "&gt;99", 'Water Data'!V216))),"-")</f>
        <v>43.508441925048828</v>
      </c>
      <c r="W220" s="36">
        <f>IF(ISNUMBER('Water Data'!W216),IF('Water Data'!W216=-999,"NA",IF('Water Data'!W216&lt;1, "&lt;1", IF('Water Data'!W216&gt;99, "&gt;99", 'Water Data'!W216))),"-")</f>
        <v>55.896804809570313</v>
      </c>
      <c r="X220" s="36">
        <f>IF(ISNUMBER('Water Data'!X216),IF('Water Data'!X216=-999,"NA",IF('Water Data'!X216&lt;1, "&lt;1", IF('Water Data'!X216&gt;99, "&gt;99", 'Water Data'!X216))),"-")</f>
        <v>13.769180297851563</v>
      </c>
      <c r="Y220" s="36">
        <f>IF(ISNUMBER('Water Data'!Y216),IF('Water Data'!Y216=-999,"NA",IF('Water Data'!Y216&lt;1, "&lt;1", IF('Water Data'!Y216&gt;99, "&gt;99", 'Water Data'!Y216))),"-")</f>
        <v>30.334014892578125</v>
      </c>
      <c r="Z220" s="5"/>
    </row>
    <row r="221" hidden="true" x14ac:dyDescent="0.25">
      <c r="A221" s="37" t="str">
        <f>'Water Data'!A217</f>
        <v>Landlocked Developing Countries</v>
      </c>
      <c r="B221" s="5">
        <f>'Water Data'!B217</f>
        <v>2017</v>
      </c>
      <c r="C221" s="48">
        <f>'Water Data'!C217</f>
        <v>179689.283</v>
      </c>
      <c r="D221" s="8">
        <f>IF(ISNUMBER('Water Data'!D217),'Water Data'!D217,"-")</f>
        <v>28.845426559448242</v>
      </c>
      <c r="E221" s="8">
        <f>IF(ISNUMBER('Water Data'!E217),'Water Data'!E217,"-")</f>
        <v>21.898771286010742</v>
      </c>
      <c r="F221" s="8">
        <f>IF(ISNUMBER('Water Data'!F217),'Water Data'!F217,"-")</f>
        <v>40.333030700683594</v>
      </c>
      <c r="G221" s="8">
        <f>IF(ISNUMBER('Water Data'!G217),'Water Data'!G217,"-")</f>
        <v>37.768196105957031</v>
      </c>
      <c r="H221" s="36">
        <f>IF(ISNUMBER('Water Data'!H217),IF('Water Data'!H217=-999,"NA",IF('Water Data'!H217&lt;1, "&lt;1", IF('Water Data'!H217&gt;99, "&gt;99", 'Water Data'!H217))),"-")</f>
        <v>51.766197204589844</v>
      </c>
      <c r="I221" s="36">
        <f>IF(ISNUMBER('Water Data'!I217),IF('Water Data'!I217=-999,"NA",IF('Water Data'!I217&lt;1, "&lt;1", IF('Water Data'!I217&gt;99, "&gt;99", 'Water Data'!I217))),"-")</f>
        <v>9.3302459716796875</v>
      </c>
      <c r="J221" s="36">
        <f>IF(ISNUMBER('Water Data'!J217),IF('Water Data'!J217=-999,"NA",IF('Water Data'!J217&lt;1, "&lt;1", IF('Water Data'!J217&gt;99, "&gt;99", 'Water Data'!J217))),"-")</f>
        <v>38.903553009033203</v>
      </c>
      <c r="K221" s="36">
        <f>IF(ISNUMBER('Water Data'!K217),IF('Water Data'!K217=-999,"NA",IF('Water Data'!K217&lt;1, "&lt;1", IF('Water Data'!K217&gt;99, "&gt;99", 'Water Data'!K217))),"-")</f>
        <v>86.628311157226563</v>
      </c>
      <c r="L221" s="36">
        <f>IF(ISNUMBER('Water Data'!L217),IF('Water Data'!L217=-999,"NA",IF('Water Data'!L217&lt;1, "&lt;1", IF('Water Data'!L217&gt;99, "&gt;99", 'Water Data'!L217))),"-")</f>
        <v>2.3427810668945313</v>
      </c>
      <c r="M221" s="36">
        <f>IF(ISNUMBER('Water Data'!M217),IF('Water Data'!M217=-999,"NA",IF('Water Data'!M217&lt;1, "&lt;1", IF('Water Data'!M217&gt;99, "&gt;99", 'Water Data'!M217))),"-")</f>
        <v>11.02890682220459</v>
      </c>
      <c r="N221" s="36">
        <f>IF(ISNUMBER('Water Data'!N217),IF('Water Data'!N217=-999,"NA",IF('Water Data'!N217&lt;1, "&lt;1", IF('Water Data'!N217&gt;99, "&gt;99", 'Water Data'!N217))),"-")</f>
        <v>49.315441131591797</v>
      </c>
      <c r="O221" s="36">
        <f>IF(ISNUMBER('Water Data'!O217),IF('Water Data'!O217=-999,"NA",IF('Water Data'!O217&lt;1, "&lt;1", IF('Water Data'!O217&gt;99, "&gt;99", 'Water Data'!O217))),"-")</f>
        <v>16.624977111816406</v>
      </c>
      <c r="P221" s="36">
        <f>IF(ISNUMBER('Water Data'!P217),IF('Water Data'!P217=-999,"NA",IF('Water Data'!P217&lt;1, "&lt;1", IF('Water Data'!P217&gt;99, "&gt;99", 'Water Data'!P217))),"-")</f>
        <v>34.059581756591797</v>
      </c>
      <c r="Q221" s="36" t="str">
        <f>IF(ISNUMBER('Water Data'!Q217),IF('Water Data'!Q217=-999,"NA",IF('Water Data'!Q217&lt;1, "&lt;1", IF('Water Data'!Q217&gt;99, "&gt;99", 'Water Data'!Q217))),"-")</f>
        <v>-</v>
      </c>
      <c r="R221" s="36" t="str">
        <f>IF(ISNUMBER('Water Data'!R217),IF('Water Data'!R217=-999,"NA",IF('Water Data'!R217&lt;1, "&lt;1", IF('Water Data'!R217&gt;99, "&gt;99", 'Water Data'!R217))),"-")</f>
        <v>-</v>
      </c>
      <c r="S221" s="36" t="str">
        <f>IF(ISNUMBER('Water Data'!S217),IF('Water Data'!S217=-999,"NA",IF('Water Data'!S217&lt;1, "&lt;1", IF('Water Data'!S217&gt;99, "&gt;99", 'Water Data'!S217))),"-")</f>
        <v>-</v>
      </c>
      <c r="T221" s="36">
        <f>IF(ISNUMBER('Water Data'!T217),IF('Water Data'!T217=-999,"NA",IF('Water Data'!T217&lt;1, "&lt;1", IF('Water Data'!T217&gt;99, "&gt;99", 'Water Data'!T217))),"-")</f>
        <v>50.444843292236328</v>
      </c>
      <c r="U221" s="36">
        <f>IF(ISNUMBER('Water Data'!U217),IF('Water Data'!U217=-999,"NA",IF('Water Data'!U217&lt;1, "&lt;1", IF('Water Data'!U217&gt;99, "&gt;99", 'Water Data'!U217))),"-")</f>
        <v>7.00811767578125</v>
      </c>
      <c r="V221" s="36">
        <f>IF(ISNUMBER('Water Data'!V217),IF('Water Data'!V217=-999,"NA",IF('Water Data'!V217&lt;1, "&lt;1", IF('Water Data'!V217&gt;99, "&gt;99", 'Water Data'!V217))),"-")</f>
        <v>42.547035217285156</v>
      </c>
      <c r="W221" s="36">
        <f>IF(ISNUMBER('Water Data'!W217),IF('Water Data'!W217=-999,"NA",IF('Water Data'!W217&lt;1, "&lt;1", IF('Water Data'!W217&gt;99, "&gt;99", 'Water Data'!W217))),"-")</f>
        <v>55.945762634277344</v>
      </c>
      <c r="X221" s="36">
        <f>IF(ISNUMBER('Water Data'!X217),IF('Water Data'!X217=-999,"NA",IF('Water Data'!X217&lt;1, "&lt;1", IF('Water Data'!X217&gt;99, "&gt;99", 'Water Data'!X217))),"-")</f>
        <v>13.647445678710938</v>
      </c>
      <c r="Y221" s="36">
        <f>IF(ISNUMBER('Water Data'!Y217),IF('Water Data'!Y217=-999,"NA",IF('Water Data'!Y217&lt;1, "&lt;1", IF('Water Data'!Y217&gt;99, "&gt;99", 'Water Data'!Y217))),"-")</f>
        <v>30.406793594360352</v>
      </c>
      <c r="Z221" s="5"/>
    </row>
    <row r="222" hidden="true" x14ac:dyDescent="0.25">
      <c r="A222" s="37" t="str">
        <f>'Water Data'!A218</f>
        <v>Landlocked Developing Countries</v>
      </c>
      <c r="B222" s="5">
        <f>'Water Data'!B218</f>
        <v>2018</v>
      </c>
      <c r="C222" s="48">
        <f>'Water Data'!C218</f>
        <v>183381.057</v>
      </c>
      <c r="D222" s="8">
        <f>IF(ISNUMBER('Water Data'!D218),'Water Data'!D218,"-")</f>
        <v>29.197410583496094</v>
      </c>
      <c r="E222" s="8">
        <f>IF(ISNUMBER('Water Data'!E218),'Water Data'!E218,"-")</f>
        <v>21.869997024536133</v>
      </c>
      <c r="F222" s="8">
        <f>IF(ISNUMBER('Water Data'!F218),'Water Data'!F218,"-")</f>
        <v>40.403301239013672</v>
      </c>
      <c r="G222" s="8">
        <f>IF(ISNUMBER('Water Data'!G218),'Water Data'!G218,"-")</f>
        <v>37.726699829101563</v>
      </c>
      <c r="H222" s="36">
        <f>IF(ISNUMBER('Water Data'!H218),IF('Water Data'!H218=-999,"NA",IF('Water Data'!H218&lt;1, "&lt;1", IF('Water Data'!H218&gt;99, "&gt;99", 'Water Data'!H218))),"-")</f>
        <v>52.2822265625</v>
      </c>
      <c r="I222" s="36">
        <f>IF(ISNUMBER('Water Data'!I218),IF('Water Data'!I218=-999,"NA",IF('Water Data'!I218&lt;1, "&lt;1", IF('Water Data'!I218&gt;99, "&gt;99", 'Water Data'!I218))),"-")</f>
        <v>9.5702667236328125</v>
      </c>
      <c r="J222" s="36">
        <f>IF(ISNUMBER('Water Data'!J218),IF('Water Data'!J218=-999,"NA",IF('Water Data'!J218&lt;1, "&lt;1", IF('Water Data'!J218&gt;99, "&gt;99", 'Water Data'!J218))),"-")</f>
        <v>38.147502899169922</v>
      </c>
      <c r="K222" s="36">
        <f>IF(ISNUMBER('Water Data'!K218),IF('Water Data'!K218=-999,"NA",IF('Water Data'!K218&lt;1, "&lt;1", IF('Water Data'!K218&gt;99, "&gt;99", 'Water Data'!K218))),"-")</f>
        <v>86.664863586425781</v>
      </c>
      <c r="L222" s="36">
        <f>IF(ISNUMBER('Water Data'!L218),IF('Water Data'!L218=-999,"NA",IF('Water Data'!L218&lt;1, "&lt;1", IF('Water Data'!L218&gt;99, "&gt;99", 'Water Data'!L218))),"-")</f>
        <v>2.40228271484375</v>
      </c>
      <c r="M222" s="36">
        <f>IF(ISNUMBER('Water Data'!M218),IF('Water Data'!M218=-999,"NA",IF('Water Data'!M218&lt;1, "&lt;1", IF('Water Data'!M218&gt;99, "&gt;99", 'Water Data'!M218))),"-")</f>
        <v>10.932851791381836</v>
      </c>
      <c r="N222" s="36">
        <f>IF(ISNUMBER('Water Data'!N218),IF('Water Data'!N218=-999,"NA",IF('Water Data'!N218&lt;1, "&lt;1", IF('Water Data'!N218&gt;99, "&gt;99", 'Water Data'!N218))),"-")</f>
        <v>48.971588134765625</v>
      </c>
      <c r="O222" s="36">
        <f>IF(ISNUMBER('Water Data'!O218),IF('Water Data'!O218=-999,"NA",IF('Water Data'!O218&lt;1, "&lt;1", IF('Water Data'!O218&gt;99, "&gt;99", 'Water Data'!O218))),"-")</f>
        <v>17.436813354492188</v>
      </c>
      <c r="P222" s="36">
        <f>IF(ISNUMBER('Water Data'!P218),IF('Water Data'!P218=-999,"NA",IF('Water Data'!P218&lt;1, "&lt;1", IF('Water Data'!P218&gt;99, "&gt;99", 'Water Data'!P218))),"-")</f>
        <v>33.591602325439453</v>
      </c>
      <c r="Q222" s="36" t="str">
        <f>IF(ISNUMBER('Water Data'!Q218),IF('Water Data'!Q218=-999,"NA",IF('Water Data'!Q218&lt;1, "&lt;1", IF('Water Data'!Q218&gt;99, "&gt;99", 'Water Data'!Q218))),"-")</f>
        <v>-</v>
      </c>
      <c r="R222" s="36" t="str">
        <f>IF(ISNUMBER('Water Data'!R218),IF('Water Data'!R218=-999,"NA",IF('Water Data'!R218&lt;1, "&lt;1", IF('Water Data'!R218&gt;99, "&gt;99", 'Water Data'!R218))),"-")</f>
        <v>-</v>
      </c>
      <c r="S222" s="36" t="str">
        <f>IF(ISNUMBER('Water Data'!S218),IF('Water Data'!S218=-999,"NA",IF('Water Data'!S218&lt;1, "&lt;1", IF('Water Data'!S218&gt;99, "&gt;99", 'Water Data'!S218))),"-")</f>
        <v>-</v>
      </c>
      <c r="T222" s="36">
        <f>IF(ISNUMBER('Water Data'!T218),IF('Water Data'!T218=-999,"NA",IF('Water Data'!T218&lt;1, "&lt;1", IF('Water Data'!T218&gt;99, "&gt;99", 'Water Data'!T218))),"-")</f>
        <v>51.085361480712891</v>
      </c>
      <c r="U222" s="36">
        <f>IF(ISNUMBER('Water Data'!U218),IF('Water Data'!U218=-999,"NA",IF('Water Data'!U218&lt;1, "&lt;1", IF('Water Data'!U218&gt;99, "&gt;99", 'Water Data'!U218))),"-")</f>
        <v>7.3199234008789063</v>
      </c>
      <c r="V222" s="36">
        <f>IF(ISNUMBER('Water Data'!V218),IF('Water Data'!V218=-999,"NA",IF('Water Data'!V218&lt;1, "&lt;1", IF('Water Data'!V218&gt;99, "&gt;99", 'Water Data'!V218))),"-")</f>
        <v>41.594715118408203</v>
      </c>
      <c r="W222" s="36">
        <f>IF(ISNUMBER('Water Data'!W218),IF('Water Data'!W218=-999,"NA",IF('Water Data'!W218&lt;1, "&lt;1", IF('Water Data'!W218&gt;99, "&gt;99", 'Water Data'!W218))),"-")</f>
        <v>56.061611175537109</v>
      </c>
      <c r="X222" s="36">
        <f>IF(ISNUMBER('Water Data'!X218),IF('Water Data'!X218=-999,"NA",IF('Water Data'!X218&lt;1, "&lt;1", IF('Water Data'!X218&gt;99, "&gt;99", 'Water Data'!X218))),"-")</f>
        <v>9.5090255737304688</v>
      </c>
      <c r="Y222" s="36">
        <f>IF(ISNUMBER('Water Data'!Y218),IF('Water Data'!Y218=-999,"NA",IF('Water Data'!Y218&lt;1, "&lt;1", IF('Water Data'!Y218&gt;99, "&gt;99", 'Water Data'!Y218))),"-")</f>
        <v>34.429363250732422</v>
      </c>
      <c r="Z222" s="5"/>
    </row>
    <row r="223" hidden="true" x14ac:dyDescent="0.25">
      <c r="A223" s="37" t="str">
        <f>'Water Data'!A219</f>
        <v>Landlocked Developing Countries</v>
      </c>
      <c r="B223" s="5">
        <f>'Water Data'!B219</f>
        <v>2019</v>
      </c>
      <c r="C223" s="48">
        <f>'Water Data'!C219</f>
        <v>187117.27799999999</v>
      </c>
      <c r="D223" s="8">
        <f>IF(ISNUMBER('Water Data'!D219),'Water Data'!D219,"-")</f>
        <v>29.561611175537109</v>
      </c>
      <c r="E223" s="8">
        <f>IF(ISNUMBER('Water Data'!E219),'Water Data'!E219,"-")</f>
        <v>21.802383422851563</v>
      </c>
      <c r="F223" s="8">
        <f>IF(ISNUMBER('Water Data'!F219),'Water Data'!F219,"-")</f>
        <v>40.433460235595703</v>
      </c>
      <c r="G223" s="8">
        <f>IF(ISNUMBER('Water Data'!G219),'Water Data'!G219,"-")</f>
        <v>37.764156341552734</v>
      </c>
      <c r="H223" s="36">
        <f>IF(ISNUMBER('Water Data'!H219),IF('Water Data'!H219=-999,"NA",IF('Water Data'!H219&lt;1, "&lt;1", IF('Water Data'!H219&gt;99, "&gt;99", 'Water Data'!H219))),"-")</f>
        <v>52.756847381591797</v>
      </c>
      <c r="I223" s="36">
        <f>IF(ISNUMBER('Water Data'!I219),IF('Water Data'!I219=-999,"NA",IF('Water Data'!I219&lt;1, "&lt;1", IF('Water Data'!I219&gt;99, "&gt;99", 'Water Data'!I219))),"-")</f>
        <v>9.72021484375</v>
      </c>
      <c r="J223" s="36">
        <f>IF(ISNUMBER('Water Data'!J219),IF('Water Data'!J219=-999,"NA",IF('Water Data'!J219&lt;1, "&lt;1", IF('Water Data'!J219&gt;99, "&gt;99", 'Water Data'!J219))),"-")</f>
        <v>37.522937774658203</v>
      </c>
      <c r="K223" s="36">
        <f>IF(ISNUMBER('Water Data'!K219),IF('Water Data'!K219=-999,"NA",IF('Water Data'!K219&lt;1, "&lt;1", IF('Water Data'!K219&gt;99, "&gt;99", 'Water Data'!K219))),"-")</f>
        <v>86.698989868164063</v>
      </c>
      <c r="L223" s="36">
        <f>IF(ISNUMBER('Water Data'!L219),IF('Water Data'!L219=-999,"NA",IF('Water Data'!L219&lt;1, "&lt;1", IF('Water Data'!L219&gt;99, "&gt;99", 'Water Data'!L219))),"-")</f>
        <v>2.4378204345703125</v>
      </c>
      <c r="M223" s="36">
        <f>IF(ISNUMBER('Water Data'!M219),IF('Water Data'!M219=-999,"NA",IF('Water Data'!M219&lt;1, "&lt;1", IF('Water Data'!M219&gt;99, "&gt;99", 'Water Data'!M219))),"-")</f>
        <v>10.863187789916992</v>
      </c>
      <c r="N223" s="36">
        <f>IF(ISNUMBER('Water Data'!N219),IF('Water Data'!N219=-999,"NA",IF('Water Data'!N219&lt;1, "&lt;1", IF('Water Data'!N219&gt;99, "&gt;99", 'Water Data'!N219))),"-")</f>
        <v>48.615768432617188</v>
      </c>
      <c r="O223" s="36">
        <f>IF(ISNUMBER('Water Data'!O219),IF('Water Data'!O219=-999,"NA",IF('Water Data'!O219&lt;1, "&lt;1", IF('Water Data'!O219&gt;99, "&gt;99", 'Water Data'!O219))),"-")</f>
        <v>18.258377075195313</v>
      </c>
      <c r="P223" s="36">
        <f>IF(ISNUMBER('Water Data'!P219),IF('Water Data'!P219=-999,"NA",IF('Water Data'!P219&lt;1, "&lt;1", IF('Water Data'!P219&gt;99, "&gt;99", 'Water Data'!P219))),"-")</f>
        <v>33.125858306884766</v>
      </c>
      <c r="Q223" s="36" t="str">
        <f>IF(ISNUMBER('Water Data'!Q219),IF('Water Data'!Q219=-999,"NA",IF('Water Data'!Q219&lt;1, "&lt;1", IF('Water Data'!Q219&gt;99, "&gt;99", 'Water Data'!Q219))),"-")</f>
        <v>-</v>
      </c>
      <c r="R223" s="36" t="str">
        <f>IF(ISNUMBER('Water Data'!R219),IF('Water Data'!R219=-999,"NA",IF('Water Data'!R219&lt;1, "&lt;1", IF('Water Data'!R219&gt;99, "&gt;99", 'Water Data'!R219))),"-")</f>
        <v>-</v>
      </c>
      <c r="S223" s="36" t="str">
        <f>IF(ISNUMBER('Water Data'!S219),IF('Water Data'!S219=-999,"NA",IF('Water Data'!S219&lt;1, "&lt;1", IF('Water Data'!S219&gt;99, "&gt;99", 'Water Data'!S219))),"-")</f>
        <v>-</v>
      </c>
      <c r="T223" s="36">
        <f>IF(ISNUMBER('Water Data'!T219),IF('Water Data'!T219=-999,"NA",IF('Water Data'!T219&lt;1, "&lt;1", IF('Water Data'!T219&gt;99, "&gt;99", 'Water Data'!T219))),"-")</f>
        <v>51.401165008544922</v>
      </c>
      <c r="U223" s="36">
        <f>IF(ISNUMBER('Water Data'!U219),IF('Water Data'!U219=-999,"NA",IF('Water Data'!U219&lt;1, "&lt;1", IF('Water Data'!U219&gt;99, "&gt;99", 'Water Data'!U219))),"-")</f>
        <v>7.7877120971679688</v>
      </c>
      <c r="V223" s="36">
        <f>IF(ISNUMBER('Water Data'!V219),IF('Water Data'!V219=-999,"NA",IF('Water Data'!V219&lt;1, "&lt;1", IF('Water Data'!V219&gt;99, "&gt;99", 'Water Data'!V219))),"-")</f>
        <v>40.811122894287109</v>
      </c>
      <c r="W223" s="36">
        <f>IF(ISNUMBER('Water Data'!W219),IF('Water Data'!W219=-999,"NA",IF('Water Data'!W219&lt;1, "&lt;1", IF('Water Data'!W219&gt;99, "&gt;99", 'Water Data'!W219))),"-")</f>
        <v>56.265628814697266</v>
      </c>
      <c r="X223" s="36">
        <f>IF(ISNUMBER('Water Data'!X219),IF('Water Data'!X219=-999,"NA",IF('Water Data'!X219&lt;1, "&lt;1", IF('Water Data'!X219&gt;99, "&gt;99", 'Water Data'!X219))),"-")</f>
        <v>10.438446044921875</v>
      </c>
      <c r="Y223" s="36">
        <f>IF(ISNUMBER('Water Data'!Y219),IF('Water Data'!Y219=-999,"NA",IF('Water Data'!Y219&lt;1, "&lt;1", IF('Water Data'!Y219&gt;99, "&gt;99", 'Water Data'!Y219))),"-")</f>
        <v>33.295928955078125</v>
      </c>
      <c r="Z223" s="5"/>
    </row>
    <row r="224" hidden="true" x14ac:dyDescent="0.25">
      <c r="A224" s="37" t="str">
        <f>'Water Data'!A220</f>
        <v>Landlocked Developing Countries</v>
      </c>
      <c r="B224" s="5">
        <f>'Water Data'!B220</f>
        <v>2020</v>
      </c>
      <c r="C224" s="48">
        <f>'Water Data'!C220</f>
        <v>190983.33900000001</v>
      </c>
      <c r="D224" s="8">
        <f>IF(ISNUMBER('Water Data'!D220),'Water Data'!D220,"-")</f>
        <v>29.879388809204102</v>
      </c>
      <c r="E224" s="8">
        <f>IF(ISNUMBER('Water Data'!E220),'Water Data'!E220,"-")</f>
        <v>21.485040664672852</v>
      </c>
      <c r="F224" s="8">
        <f>IF(ISNUMBER('Water Data'!F220),'Water Data'!F220,"-")</f>
        <v>40.43829345703125</v>
      </c>
      <c r="G224" s="8">
        <f>IF(ISNUMBER('Water Data'!G220),'Water Data'!G220,"-")</f>
        <v>38.076667785644531</v>
      </c>
      <c r="H224" s="36">
        <f>IF(ISNUMBER('Water Data'!H220),IF('Water Data'!H220=-999,"NA",IF('Water Data'!H220&lt;1, "&lt;1", IF('Water Data'!H220&gt;99, "&gt;99", 'Water Data'!H220))),"-")</f>
        <v>53.111370086669922</v>
      </c>
      <c r="I224" s="36">
        <f>IF(ISNUMBER('Water Data'!I220),IF('Water Data'!I220=-999,"NA",IF('Water Data'!I220&lt;1, "&lt;1", IF('Water Data'!I220&gt;99, "&gt;99", 'Water Data'!I220))),"-")</f>
        <v>9.2186431884765625</v>
      </c>
      <c r="J224" s="36">
        <f>IF(ISNUMBER('Water Data'!J220),IF('Water Data'!J220=-999,"NA",IF('Water Data'!J220&lt;1, "&lt;1", IF('Water Data'!J220&gt;99, "&gt;99", 'Water Data'!J220))),"-")</f>
        <v>37.669986724853516</v>
      </c>
      <c r="K224" s="36">
        <f>IF(ISNUMBER('Water Data'!K220),IF('Water Data'!K220=-999,"NA",IF('Water Data'!K220&lt;1, "&lt;1", IF('Water Data'!K220&gt;99, "&gt;99", 'Water Data'!K220))),"-")</f>
        <v>86.726585388183594</v>
      </c>
      <c r="L224" s="36">
        <f>IF(ISNUMBER('Water Data'!L220),IF('Water Data'!L220=-999,"NA",IF('Water Data'!L220&lt;1, "&lt;1", IF('Water Data'!L220&gt;99, "&gt;99", 'Water Data'!L220))),"-")</f>
        <v>5.3614349365234375</v>
      </c>
      <c r="M224" s="36">
        <f>IF(ISNUMBER('Water Data'!M220),IF('Water Data'!M220=-999,"NA",IF('Water Data'!M220&lt;1, "&lt;1", IF('Water Data'!M220&gt;99, "&gt;99", 'Water Data'!M220))),"-")</f>
        <v>7.911982536315918</v>
      </c>
      <c r="N224" s="36">
        <f>IF(ISNUMBER('Water Data'!N220),IF('Water Data'!N220=-999,"NA",IF('Water Data'!N220&lt;1, "&lt;1", IF('Water Data'!N220&gt;99, "&gt;99", 'Water Data'!N220))),"-")</f>
        <v>48.611900329589844</v>
      </c>
      <c r="O224" s="36">
        <f>IF(ISNUMBER('Water Data'!O220),IF('Water Data'!O220=-999,"NA",IF('Water Data'!O220&lt;1, "&lt;1", IF('Water Data'!O220&gt;99, "&gt;99", 'Water Data'!O220))),"-")</f>
        <v>18.25604248046875</v>
      </c>
      <c r="P224" s="36">
        <f>IF(ISNUMBER('Water Data'!P220),IF('Water Data'!P220=-999,"NA",IF('Water Data'!P220&lt;1, "&lt;1", IF('Water Data'!P220&gt;99, "&gt;99", 'Water Data'!P220))),"-")</f>
        <v>33.132061004638672</v>
      </c>
      <c r="Q224" s="36" t="str">
        <f>IF(ISNUMBER('Water Data'!Q220),IF('Water Data'!Q220=-999,"NA",IF('Water Data'!Q220&lt;1, "&lt;1", IF('Water Data'!Q220&gt;99, "&gt;99", 'Water Data'!Q220))),"-")</f>
        <v>-</v>
      </c>
      <c r="R224" s="36" t="str">
        <f>IF(ISNUMBER('Water Data'!R220),IF('Water Data'!R220=-999,"NA",IF('Water Data'!R220&lt;1, "&lt;1", IF('Water Data'!R220&gt;99, "&gt;99", 'Water Data'!R220))),"-")</f>
        <v>-</v>
      </c>
      <c r="S224" s="36" t="str">
        <f>IF(ISNUMBER('Water Data'!S220),IF('Water Data'!S220=-999,"NA",IF('Water Data'!S220&lt;1, "&lt;1", IF('Water Data'!S220&gt;99, "&gt;99", 'Water Data'!S220))),"-")</f>
        <v>-</v>
      </c>
      <c r="T224" s="36">
        <f>IF(ISNUMBER('Water Data'!T220),IF('Water Data'!T220=-999,"NA",IF('Water Data'!T220&lt;1, "&lt;1", IF('Water Data'!T220&gt;99, "&gt;99", 'Water Data'!T220))),"-")</f>
        <v>51.610099792480469</v>
      </c>
      <c r="U224" s="36">
        <f>IF(ISNUMBER('Water Data'!U220),IF('Water Data'!U220=-999,"NA",IF('Water Data'!U220&lt;1, "&lt;1", IF('Water Data'!U220&gt;99, "&gt;99", 'Water Data'!U220))),"-")</f>
        <v>7.4921188354492188</v>
      </c>
      <c r="V224" s="36">
        <f>IF(ISNUMBER('Water Data'!V220),IF('Water Data'!V220=-999,"NA",IF('Water Data'!V220&lt;1, "&lt;1", IF('Water Data'!V220&gt;99, "&gt;99", 'Water Data'!V220))),"-")</f>
        <v>40.897781372070313</v>
      </c>
      <c r="W224" s="36">
        <f>IF(ISNUMBER('Water Data'!W220),IF('Water Data'!W220=-999,"NA",IF('Water Data'!W220&lt;1, "&lt;1", IF('Water Data'!W220&gt;99, "&gt;99", 'Water Data'!W220))),"-")</f>
        <v>56.554389953613281</v>
      </c>
      <c r="X224" s="36">
        <f>IF(ISNUMBER('Water Data'!X220),IF('Water Data'!X220=-999,"NA",IF('Water Data'!X220&lt;1, "&lt;1", IF('Water Data'!X220&gt;99, "&gt;99", 'Water Data'!X220))),"-")</f>
        <v>10.599014282226563</v>
      </c>
      <c r="Y224" s="36">
        <f>IF(ISNUMBER('Water Data'!Y220),IF('Water Data'!Y220=-999,"NA",IF('Water Data'!Y220&lt;1, "&lt;1", IF('Water Data'!Y220&gt;99, "&gt;99", 'Water Data'!Y220))),"-")</f>
        <v>32.846595764160156</v>
      </c>
      <c r="Z224" s="5"/>
    </row>
    <row r="225" x14ac:dyDescent="0.25">
      <c r="A225" s="37" t="str">
        <f>'Water Data'!A221</f>
        <v>Landlocked Developing Countries</v>
      </c>
      <c r="B225" s="5">
        <f>'Water Data'!B221</f>
        <v>2021</v>
      </c>
      <c r="C225" s="48">
        <f>'Water Data'!C221</f>
        <v>194320.91500000001</v>
      </c>
      <c r="D225" s="8">
        <f>IF(ISNUMBER('Water Data'!D221),'Water Data'!D221,"-")</f>
        <v>30.276384353637695</v>
      </c>
      <c r="E225" s="8">
        <f>IF(ISNUMBER('Water Data'!E221),'Water Data'!E221,"-")</f>
        <v>21.534194946289063</v>
      </c>
      <c r="F225" s="8">
        <f>IF(ISNUMBER('Water Data'!F221),'Water Data'!F221,"-")</f>
        <v>40.391475677490234</v>
      </c>
      <c r="G225" s="8">
        <f>IF(ISNUMBER('Water Data'!G221),'Water Data'!G221,"-")</f>
        <v>38.074329376220703</v>
      </c>
      <c r="H225" s="36">
        <f>IF(ISNUMBER('Water Data'!H221),IF('Water Data'!H221=-999,"NA",IF('Water Data'!H221&lt;1, "&lt;1", IF('Water Data'!H221&gt;99, "&gt;99", 'Water Data'!H221))),"-")</f>
        <v>53.368976593017578</v>
      </c>
      <c r="I225" s="36">
        <f>IF(ISNUMBER('Water Data'!I221),IF('Water Data'!I221=-999,"NA",IF('Water Data'!I221&lt;1, "&lt;1", IF('Water Data'!I221&gt;99, "&gt;99", 'Water Data'!I221))),"-")</f>
        <v>9.1708984375</v>
      </c>
      <c r="J225" s="36">
        <f>IF(ISNUMBER('Water Data'!J221),IF('Water Data'!J221=-999,"NA",IF('Water Data'!J221&lt;1, "&lt;1", IF('Water Data'!J221&gt;99, "&gt;99", 'Water Data'!J221))),"-")</f>
        <v>37.460128784179688</v>
      </c>
      <c r="K225" s="36" t="str">
        <f>IF(ISNUMBER('Water Data'!K221),IF('Water Data'!K221=-999,"NA",IF('Water Data'!K221&lt;1, "&lt;1", IF('Water Data'!K221&gt;99, "&gt;99", 'Water Data'!K221))),"-")</f>
        <v>-</v>
      </c>
      <c r="L225" s="36" t="str">
        <f>IF(ISNUMBER('Water Data'!L221),IF('Water Data'!L221=-999,"NA",IF('Water Data'!L221&lt;1, "&lt;1", IF('Water Data'!L221&gt;99, "&gt;99", 'Water Data'!L221))),"-")</f>
        <v>-</v>
      </c>
      <c r="M225" s="36">
        <f>IF(ISNUMBER('Water Data'!M221),IF('Water Data'!M221=-999,"NA",IF('Water Data'!M221&lt;1, "&lt;1", IF('Water Data'!M221&gt;99, "&gt;99", 'Water Data'!M221))),"-")</f>
        <v>8.2422075271606445</v>
      </c>
      <c r="N225" s="36">
        <f>IF(ISNUMBER('Water Data'!N221),IF('Water Data'!N221=-999,"NA",IF('Water Data'!N221&lt;1, "&lt;1", IF('Water Data'!N221&gt;99, "&gt;99", 'Water Data'!N221))),"-")</f>
        <v>48.092449188232422</v>
      </c>
      <c r="O225" s="36">
        <f>IF(ISNUMBER('Water Data'!O221),IF('Water Data'!O221=-999,"NA",IF('Water Data'!O221&lt;1, "&lt;1", IF('Water Data'!O221&gt;99, "&gt;99", 'Water Data'!O221))),"-")</f>
        <v>18.018821716308594</v>
      </c>
      <c r="P225" s="36">
        <f>IF(ISNUMBER('Water Data'!P221),IF('Water Data'!P221=-999,"NA",IF('Water Data'!P221&lt;1, "&lt;1", IF('Water Data'!P221&gt;99, "&gt;99", 'Water Data'!P221))),"-")</f>
        <v>33.888729095458984</v>
      </c>
      <c r="Q225" s="36" t="str">
        <f>IF(ISNUMBER('Water Data'!Q221),IF('Water Data'!Q221=-999,"NA",IF('Water Data'!Q221&lt;1, "&lt;1", IF('Water Data'!Q221&gt;99, "&gt;99", 'Water Data'!Q221))),"-")</f>
        <v>-</v>
      </c>
      <c r="R225" s="36" t="str">
        <f>IF(ISNUMBER('Water Data'!R221),IF('Water Data'!R221=-999,"NA",IF('Water Data'!R221&lt;1, "&lt;1", IF('Water Data'!R221&gt;99, "&gt;99", 'Water Data'!R221))),"-")</f>
        <v>-</v>
      </c>
      <c r="S225" s="36" t="str">
        <f>IF(ISNUMBER('Water Data'!S221),IF('Water Data'!S221=-999,"NA",IF('Water Data'!S221&lt;1, "&lt;1", IF('Water Data'!S221&gt;99, "&gt;99", 'Water Data'!S221))),"-")</f>
        <v>-</v>
      </c>
      <c r="T225" s="36">
        <f>IF(ISNUMBER('Water Data'!T221),IF('Water Data'!T221=-999,"NA",IF('Water Data'!T221&lt;1, "&lt;1", IF('Water Data'!T221&gt;99, "&gt;99", 'Water Data'!T221))),"-")</f>
        <v>51.458335876464844</v>
      </c>
      <c r="U225" s="36">
        <f>IF(ISNUMBER('Water Data'!U221),IF('Water Data'!U221=-999,"NA",IF('Water Data'!U221&lt;1, "&lt;1", IF('Water Data'!U221&gt;99, "&gt;99", 'Water Data'!U221))),"-")</f>
        <v>7.7757720947265625</v>
      </c>
      <c r="V225" s="36">
        <f>IF(ISNUMBER('Water Data'!V221),IF('Water Data'!V221=-999,"NA",IF('Water Data'!V221&lt;1, "&lt;1", IF('Water Data'!V221&gt;99, "&gt;99", 'Water Data'!V221))),"-")</f>
        <v>40.765895843505859</v>
      </c>
      <c r="W225" s="36">
        <f>IF(ISNUMBER('Water Data'!W221),IF('Water Data'!W221=-999,"NA",IF('Water Data'!W221&lt;1, "&lt;1", IF('Water Data'!W221&gt;99, "&gt;99", 'Water Data'!W221))),"-")</f>
        <v>54.979496002197266</v>
      </c>
      <c r="X225" s="36">
        <f>IF(ISNUMBER('Water Data'!X221),IF('Water Data'!X221=-999,"NA",IF('Water Data'!X221&lt;1, "&lt;1", IF('Water Data'!X221&gt;99, "&gt;99", 'Water Data'!X221))),"-")</f>
        <v>11.81744384765625</v>
      </c>
      <c r="Y225" s="36">
        <f>IF(ISNUMBER('Water Data'!Y221),IF('Water Data'!Y221=-999,"NA",IF('Water Data'!Y221&lt;1, "&lt;1", IF('Water Data'!Y221&gt;99, "&gt;99", 'Water Data'!Y221))),"-")</f>
        <v>33.203060150146484</v>
      </c>
      <c r="Z225" s="39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</row>
    <row r="226" hidden="true" x14ac:dyDescent="0.25">
      <c r="A226" s="37" t="str">
        <f>'Water Data'!A222</f>
        <v>Small Island Developing States</v>
      </c>
      <c r="B226" s="5">
        <f>'Water Data'!B222</f>
        <v>2000</v>
      </c>
      <c r="C226" s="48">
        <f>'Water Data'!C222</f>
        <v>16204.594999999999</v>
      </c>
      <c r="D226" s="8">
        <f>IF(ISNUMBER('Water Data'!D222),'Water Data'!D222,"-")</f>
        <v>51.452079772949219</v>
      </c>
      <c r="E226" s="8">
        <f>IF(ISNUMBER('Water Data'!E222),'Water Data'!E222,"-")</f>
        <v>18.159965515136719</v>
      </c>
      <c r="F226" s="8">
        <f>IF(ISNUMBER('Water Data'!F222),'Water Data'!F222,"-")</f>
        <v>42.298118591308594</v>
      </c>
      <c r="G226" s="8">
        <f>IF(ISNUMBER('Water Data'!G222),'Water Data'!G222,"-")</f>
        <v>39.54193115234375</v>
      </c>
      <c r="H226" s="36" t="str">
        <f>IF(ISNUMBER('Water Data'!H222),IF('Water Data'!H222=-999,"NA",IF('Water Data'!H222&lt;1, "&lt;1", IF('Water Data'!H222&gt;99, "&gt;99", 'Water Data'!H222))),"-")</f>
        <v>-</v>
      </c>
      <c r="I226" s="36" t="str">
        <f>IF(ISNUMBER('Water Data'!I222),IF('Water Data'!I222=-999,"NA",IF('Water Data'!I222&lt;1, "&lt;1", IF('Water Data'!I222&gt;99, "&gt;99", 'Water Data'!I222))),"-")</f>
        <v>-</v>
      </c>
      <c r="J226" s="36">
        <f>IF(ISNUMBER('Water Data'!J222),IF('Water Data'!J222=-999,"NA",IF('Water Data'!J222&lt;1, "&lt;1", IF('Water Data'!J222&gt;99, "&gt;99", 'Water Data'!J222))),"-")</f>
        <v>40.622180938720703</v>
      </c>
      <c r="K226" s="36" t="str">
        <f>IF(ISNUMBER('Water Data'!K222),IF('Water Data'!K222=-999,"NA",IF('Water Data'!K222&lt;1, "&lt;1", IF('Water Data'!K222&gt;99, "&gt;99", 'Water Data'!K222))),"-")</f>
        <v>-</v>
      </c>
      <c r="L226" s="36" t="str">
        <f>IF(ISNUMBER('Water Data'!L222),IF('Water Data'!L222=-999,"NA",IF('Water Data'!L222&lt;1, "&lt;1", IF('Water Data'!L222&gt;99, "&gt;99", 'Water Data'!L222))),"-")</f>
        <v>-</v>
      </c>
      <c r="M226" s="36">
        <f>IF(ISNUMBER('Water Data'!M222),IF('Water Data'!M222=-999,"NA",IF('Water Data'!M222&lt;1, "&lt;1", IF('Water Data'!M222&gt;99, "&gt;99", 'Water Data'!M222))),"-")</f>
        <v>10.43230152130127</v>
      </c>
      <c r="N226" s="36" t="str">
        <f>IF(ISNUMBER('Water Data'!N222),IF('Water Data'!N222=-999,"NA",IF('Water Data'!N222&lt;1, "&lt;1", IF('Water Data'!N222&gt;99, "&gt;99", 'Water Data'!N222))),"-")</f>
        <v>-</v>
      </c>
      <c r="O226" s="36" t="str">
        <f>IF(ISNUMBER('Water Data'!O222),IF('Water Data'!O222=-999,"NA",IF('Water Data'!O222&lt;1, "&lt;1", IF('Water Data'!O222&gt;99, "&gt;99", 'Water Data'!O222))),"-")</f>
        <v>-</v>
      </c>
      <c r="P226" s="36" t="str">
        <f>IF(ISNUMBER('Water Data'!P222),IF('Water Data'!P222=-999,"NA",IF('Water Data'!P222&lt;1, "&lt;1", IF('Water Data'!P222&gt;99, "&gt;99", 'Water Data'!P222))),"-")</f>
        <v>-</v>
      </c>
      <c r="Q226" s="36" t="str">
        <f>IF(ISNUMBER('Water Data'!Q222),IF('Water Data'!Q222=-999,"NA",IF('Water Data'!Q222&lt;1, "&lt;1", IF('Water Data'!Q222&gt;99, "&gt;99", 'Water Data'!Q222))),"-")</f>
        <v>-</v>
      </c>
      <c r="R226" s="36" t="str">
        <f>IF(ISNUMBER('Water Data'!R222),IF('Water Data'!R222=-999,"NA",IF('Water Data'!R222&lt;1, "&lt;1", IF('Water Data'!R222&gt;99, "&gt;99", 'Water Data'!R222))),"-")</f>
        <v>-</v>
      </c>
      <c r="S226" s="36" t="str">
        <f>IF(ISNUMBER('Water Data'!S222),IF('Water Data'!S222=-999,"NA",IF('Water Data'!S222&lt;1, "&lt;1", IF('Water Data'!S222&gt;99, "&gt;99", 'Water Data'!S222))),"-")</f>
        <v>-</v>
      </c>
      <c r="T226" s="36" t="str">
        <f>IF(ISNUMBER('Water Data'!T222),IF('Water Data'!T222=-999,"NA",IF('Water Data'!T222&lt;1, "&lt;1", IF('Water Data'!T222&gt;99, "&gt;99", 'Water Data'!T222))),"-")</f>
        <v>-</v>
      </c>
      <c r="U226" s="36" t="str">
        <f>IF(ISNUMBER('Water Data'!U222),IF('Water Data'!U222=-999,"NA",IF('Water Data'!U222&lt;1, "&lt;1", IF('Water Data'!U222&gt;99, "&gt;99", 'Water Data'!U222))),"-")</f>
        <v>-</v>
      </c>
      <c r="V226" s="36">
        <f>IF(ISNUMBER('Water Data'!V222),IF('Water Data'!V222=-999,"NA",IF('Water Data'!V222&lt;1, "&lt;1", IF('Water Data'!V222&gt;99, "&gt;99", 'Water Data'!V222))),"-")</f>
        <v>19.302667617797852</v>
      </c>
      <c r="W226" s="36" t="str">
        <f>IF(ISNUMBER('Water Data'!W222),IF('Water Data'!W222=-999,"NA",IF('Water Data'!W222&lt;1, "&lt;1", IF('Water Data'!W222&gt;99, "&gt;99", 'Water Data'!W222))),"-")</f>
        <v>-</v>
      </c>
      <c r="X226" s="36" t="str">
        <f>IF(ISNUMBER('Water Data'!X222),IF('Water Data'!X222=-999,"NA",IF('Water Data'!X222&lt;1, "&lt;1", IF('Water Data'!X222&gt;99, "&gt;99", 'Water Data'!X222))),"-")</f>
        <v>-</v>
      </c>
      <c r="Y226" s="36" t="str">
        <f>IF(ISNUMBER('Water Data'!Y222),IF('Water Data'!Y222=-999,"NA",IF('Water Data'!Y222&lt;1, "&lt;1", IF('Water Data'!Y222&gt;99, "&gt;99", 'Water Data'!Y222))),"-")</f>
        <v>-</v>
      </c>
      <c r="Z226" s="5"/>
    </row>
    <row r="227" hidden="true" x14ac:dyDescent="0.25">
      <c r="A227" s="37" t="str">
        <f>'Water Data'!A223</f>
        <v>Small Island Developing States</v>
      </c>
      <c r="B227" s="5">
        <f>'Water Data'!B223</f>
        <v>2001</v>
      </c>
      <c r="C227" s="48">
        <f>'Water Data'!C223</f>
        <v>16271.787</v>
      </c>
      <c r="D227" s="8">
        <f>IF(ISNUMBER('Water Data'!D223),'Water Data'!D223,"-")</f>
        <v>51.895946502685547</v>
      </c>
      <c r="E227" s="8">
        <f>IF(ISNUMBER('Water Data'!E223),'Water Data'!E223,"-")</f>
        <v>18.055828094482422</v>
      </c>
      <c r="F227" s="8">
        <f>IF(ISNUMBER('Water Data'!F223),'Water Data'!F223,"-")</f>
        <v>42.087886810302734</v>
      </c>
      <c r="G227" s="8">
        <f>IF(ISNUMBER('Water Data'!G223),'Water Data'!G223,"-")</f>
        <v>39.856292724609375</v>
      </c>
      <c r="H227" s="36" t="str">
        <f>IF(ISNUMBER('Water Data'!H223),IF('Water Data'!H223=-999,"NA",IF('Water Data'!H223&lt;1, "&lt;1", IF('Water Data'!H223&gt;99, "&gt;99", 'Water Data'!H223))),"-")</f>
        <v>-</v>
      </c>
      <c r="I227" s="36" t="str">
        <f>IF(ISNUMBER('Water Data'!I223),IF('Water Data'!I223=-999,"NA",IF('Water Data'!I223&lt;1, "&lt;1", IF('Water Data'!I223&gt;99, "&gt;99", 'Water Data'!I223))),"-")</f>
        <v>-</v>
      </c>
      <c r="J227" s="36">
        <f>IF(ISNUMBER('Water Data'!J223),IF('Water Data'!J223=-999,"NA",IF('Water Data'!J223&lt;1, "&lt;1", IF('Water Data'!J223&gt;99, "&gt;99", 'Water Data'!J223))),"-")</f>
        <v>40.797428131103516</v>
      </c>
      <c r="K227" s="36" t="str">
        <f>IF(ISNUMBER('Water Data'!K223),IF('Water Data'!K223=-999,"NA",IF('Water Data'!K223&lt;1, "&lt;1", IF('Water Data'!K223&gt;99, "&gt;99", 'Water Data'!K223))),"-")</f>
        <v>-</v>
      </c>
      <c r="L227" s="36" t="str">
        <f>IF(ISNUMBER('Water Data'!L223),IF('Water Data'!L223=-999,"NA",IF('Water Data'!L223&lt;1, "&lt;1", IF('Water Data'!L223&gt;99, "&gt;99", 'Water Data'!L223))),"-")</f>
        <v>-</v>
      </c>
      <c r="M227" s="36">
        <f>IF(ISNUMBER('Water Data'!M223),IF('Water Data'!M223=-999,"NA",IF('Water Data'!M223&lt;1, "&lt;1", IF('Water Data'!M223&gt;99, "&gt;99", 'Water Data'!M223))),"-")</f>
        <v>10.553745269775391</v>
      </c>
      <c r="N227" s="36" t="str">
        <f>IF(ISNUMBER('Water Data'!N223),IF('Water Data'!N223=-999,"NA",IF('Water Data'!N223&lt;1, "&lt;1", IF('Water Data'!N223&gt;99, "&gt;99", 'Water Data'!N223))),"-")</f>
        <v>-</v>
      </c>
      <c r="O227" s="36" t="str">
        <f>IF(ISNUMBER('Water Data'!O223),IF('Water Data'!O223=-999,"NA",IF('Water Data'!O223&lt;1, "&lt;1", IF('Water Data'!O223&gt;99, "&gt;99", 'Water Data'!O223))),"-")</f>
        <v>-</v>
      </c>
      <c r="P227" s="36" t="str">
        <f>IF(ISNUMBER('Water Data'!P223),IF('Water Data'!P223=-999,"NA",IF('Water Data'!P223&lt;1, "&lt;1", IF('Water Data'!P223&gt;99, "&gt;99", 'Water Data'!P223))),"-")</f>
        <v>-</v>
      </c>
      <c r="Q227" s="36" t="str">
        <f>IF(ISNUMBER('Water Data'!Q223),IF('Water Data'!Q223=-999,"NA",IF('Water Data'!Q223&lt;1, "&lt;1", IF('Water Data'!Q223&gt;99, "&gt;99", 'Water Data'!Q223))),"-")</f>
        <v>-</v>
      </c>
      <c r="R227" s="36" t="str">
        <f>IF(ISNUMBER('Water Data'!R223),IF('Water Data'!R223=-999,"NA",IF('Water Data'!R223&lt;1, "&lt;1", IF('Water Data'!R223&gt;99, "&gt;99", 'Water Data'!R223))),"-")</f>
        <v>-</v>
      </c>
      <c r="S227" s="36" t="str">
        <f>IF(ISNUMBER('Water Data'!S223),IF('Water Data'!S223=-999,"NA",IF('Water Data'!S223&lt;1, "&lt;1", IF('Water Data'!S223&gt;99, "&gt;99", 'Water Data'!S223))),"-")</f>
        <v>-</v>
      </c>
      <c r="T227" s="36" t="str">
        <f>IF(ISNUMBER('Water Data'!T223),IF('Water Data'!T223=-999,"NA",IF('Water Data'!T223&lt;1, "&lt;1", IF('Water Data'!T223&gt;99, "&gt;99", 'Water Data'!T223))),"-")</f>
        <v>-</v>
      </c>
      <c r="U227" s="36" t="str">
        <f>IF(ISNUMBER('Water Data'!U223),IF('Water Data'!U223=-999,"NA",IF('Water Data'!U223&lt;1, "&lt;1", IF('Water Data'!U223&gt;99, "&gt;99", 'Water Data'!U223))),"-")</f>
        <v>-</v>
      </c>
      <c r="V227" s="36">
        <f>IF(ISNUMBER('Water Data'!V223),IF('Water Data'!V223=-999,"NA",IF('Water Data'!V223&lt;1, "&lt;1", IF('Water Data'!V223&gt;99, "&gt;99", 'Water Data'!V223))),"-")</f>
        <v>19.54548454284668</v>
      </c>
      <c r="W227" s="36" t="str">
        <f>IF(ISNUMBER('Water Data'!W223),IF('Water Data'!W223=-999,"NA",IF('Water Data'!W223&lt;1, "&lt;1", IF('Water Data'!W223&gt;99, "&gt;99", 'Water Data'!W223))),"-")</f>
        <v>-</v>
      </c>
      <c r="X227" s="36" t="str">
        <f>IF(ISNUMBER('Water Data'!X223),IF('Water Data'!X223=-999,"NA",IF('Water Data'!X223&lt;1, "&lt;1", IF('Water Data'!X223&gt;99, "&gt;99", 'Water Data'!X223))),"-")</f>
        <v>-</v>
      </c>
      <c r="Y227" s="36" t="str">
        <f>IF(ISNUMBER('Water Data'!Y223),IF('Water Data'!Y223=-999,"NA",IF('Water Data'!Y223&lt;1, "&lt;1", IF('Water Data'!Y223&gt;99, "&gt;99", 'Water Data'!Y223))),"-")</f>
        <v>-</v>
      </c>
      <c r="Z227" s="5"/>
    </row>
    <row r="228" hidden="true" x14ac:dyDescent="0.25">
      <c r="A228" s="37" t="str">
        <f>'Water Data'!A224</f>
        <v>Small Island Developing States</v>
      </c>
      <c r="B228" s="5">
        <f>'Water Data'!B224</f>
        <v>2002</v>
      </c>
      <c r="C228" s="48">
        <f>'Water Data'!C224</f>
        <v>16652.401000000002</v>
      </c>
      <c r="D228" s="8">
        <f>IF(ISNUMBER('Water Data'!D224),'Water Data'!D224,"-")</f>
        <v>51.778545379638672</v>
      </c>
      <c r="E228" s="8">
        <f>IF(ISNUMBER('Water Data'!E224),'Water Data'!E224,"-")</f>
        <v>18.029256820678711</v>
      </c>
      <c r="F228" s="8">
        <f>IF(ISNUMBER('Water Data'!F224),'Water Data'!F224,"-")</f>
        <v>41.993270874023438</v>
      </c>
      <c r="G228" s="8">
        <f>IF(ISNUMBER('Water Data'!G224),'Water Data'!G224,"-")</f>
        <v>39.977485656738281</v>
      </c>
      <c r="H228" s="36" t="str">
        <f>IF(ISNUMBER('Water Data'!H224),IF('Water Data'!H224=-999,"NA",IF('Water Data'!H224&lt;1, "&lt;1", IF('Water Data'!H224&gt;99, "&gt;99", 'Water Data'!H224))),"-")</f>
        <v>-</v>
      </c>
      <c r="I228" s="36" t="str">
        <f>IF(ISNUMBER('Water Data'!I224),IF('Water Data'!I224=-999,"NA",IF('Water Data'!I224&lt;1, "&lt;1", IF('Water Data'!I224&gt;99, "&gt;99", 'Water Data'!I224))),"-")</f>
        <v>-</v>
      </c>
      <c r="J228" s="36">
        <f>IF(ISNUMBER('Water Data'!J224),IF('Water Data'!J224=-999,"NA",IF('Water Data'!J224&lt;1, "&lt;1", IF('Water Data'!J224&gt;99, "&gt;99", 'Water Data'!J224))),"-")</f>
        <v>40.239273071289063</v>
      </c>
      <c r="K228" s="36" t="str">
        <f>IF(ISNUMBER('Water Data'!K224),IF('Water Data'!K224=-999,"NA",IF('Water Data'!K224&lt;1, "&lt;1", IF('Water Data'!K224&gt;99, "&gt;99", 'Water Data'!K224))),"-")</f>
        <v>-</v>
      </c>
      <c r="L228" s="36" t="str">
        <f>IF(ISNUMBER('Water Data'!L224),IF('Water Data'!L224=-999,"NA",IF('Water Data'!L224&lt;1, "&lt;1", IF('Water Data'!L224&gt;99, "&gt;99", 'Water Data'!L224))),"-")</f>
        <v>-</v>
      </c>
      <c r="M228" s="36">
        <f>IF(ISNUMBER('Water Data'!M224),IF('Water Data'!M224=-999,"NA",IF('Water Data'!M224&lt;1, "&lt;1", IF('Water Data'!M224&gt;99, "&gt;99", 'Water Data'!M224))),"-")</f>
        <v>10.660089492797852</v>
      </c>
      <c r="N228" s="36" t="str">
        <f>IF(ISNUMBER('Water Data'!N224),IF('Water Data'!N224=-999,"NA",IF('Water Data'!N224&lt;1, "&lt;1", IF('Water Data'!N224&gt;99, "&gt;99", 'Water Data'!N224))),"-")</f>
        <v>-</v>
      </c>
      <c r="O228" s="36" t="str">
        <f>IF(ISNUMBER('Water Data'!O224),IF('Water Data'!O224=-999,"NA",IF('Water Data'!O224&lt;1, "&lt;1", IF('Water Data'!O224&gt;99, "&gt;99", 'Water Data'!O224))),"-")</f>
        <v>-</v>
      </c>
      <c r="P228" s="36" t="str">
        <f>IF(ISNUMBER('Water Data'!P224),IF('Water Data'!P224=-999,"NA",IF('Water Data'!P224&lt;1, "&lt;1", IF('Water Data'!P224&gt;99, "&gt;99", 'Water Data'!P224))),"-")</f>
        <v>-</v>
      </c>
      <c r="Q228" s="36" t="str">
        <f>IF(ISNUMBER('Water Data'!Q224),IF('Water Data'!Q224=-999,"NA",IF('Water Data'!Q224&lt;1, "&lt;1", IF('Water Data'!Q224&gt;99, "&gt;99", 'Water Data'!Q224))),"-")</f>
        <v>-</v>
      </c>
      <c r="R228" s="36" t="str">
        <f>IF(ISNUMBER('Water Data'!R224),IF('Water Data'!R224=-999,"NA",IF('Water Data'!R224&lt;1, "&lt;1", IF('Water Data'!R224&gt;99, "&gt;99", 'Water Data'!R224))),"-")</f>
        <v>-</v>
      </c>
      <c r="S228" s="36" t="str">
        <f>IF(ISNUMBER('Water Data'!S224),IF('Water Data'!S224=-999,"NA",IF('Water Data'!S224&lt;1, "&lt;1", IF('Water Data'!S224&gt;99, "&gt;99", 'Water Data'!S224))),"-")</f>
        <v>-</v>
      </c>
      <c r="T228" s="36" t="str">
        <f>IF(ISNUMBER('Water Data'!T224),IF('Water Data'!T224=-999,"NA",IF('Water Data'!T224&lt;1, "&lt;1", IF('Water Data'!T224&gt;99, "&gt;99", 'Water Data'!T224))),"-")</f>
        <v>-</v>
      </c>
      <c r="U228" s="36" t="str">
        <f>IF(ISNUMBER('Water Data'!U224),IF('Water Data'!U224=-999,"NA",IF('Water Data'!U224&lt;1, "&lt;1", IF('Water Data'!U224&gt;99, "&gt;99", 'Water Data'!U224))),"-")</f>
        <v>-</v>
      </c>
      <c r="V228" s="36">
        <f>IF(ISNUMBER('Water Data'!V224),IF('Water Data'!V224=-999,"NA",IF('Water Data'!V224&lt;1, "&lt;1", IF('Water Data'!V224&gt;99, "&gt;99", 'Water Data'!V224))),"-")</f>
        <v>19.793979644775391</v>
      </c>
      <c r="W228" s="36" t="str">
        <f>IF(ISNUMBER('Water Data'!W224),IF('Water Data'!W224=-999,"NA",IF('Water Data'!W224&lt;1, "&lt;1", IF('Water Data'!W224&gt;99, "&gt;99", 'Water Data'!W224))),"-")</f>
        <v>-</v>
      </c>
      <c r="X228" s="36" t="str">
        <f>IF(ISNUMBER('Water Data'!X224),IF('Water Data'!X224=-999,"NA",IF('Water Data'!X224&lt;1, "&lt;1", IF('Water Data'!X224&gt;99, "&gt;99", 'Water Data'!X224))),"-")</f>
        <v>-</v>
      </c>
      <c r="Y228" s="36" t="str">
        <f>IF(ISNUMBER('Water Data'!Y224),IF('Water Data'!Y224=-999,"NA",IF('Water Data'!Y224&lt;1, "&lt;1", IF('Water Data'!Y224&gt;99, "&gt;99", 'Water Data'!Y224))),"-")</f>
        <v>-</v>
      </c>
      <c r="Z228" s="5"/>
    </row>
    <row r="229" hidden="true" x14ac:dyDescent="0.25">
      <c r="A229" s="37" t="str">
        <f>'Water Data'!A225</f>
        <v>Small Island Developing States</v>
      </c>
      <c r="B229" s="5">
        <f>'Water Data'!B225</f>
        <v>2003</v>
      </c>
      <c r="C229" s="48">
        <f>'Water Data'!C225</f>
        <v>16705.885999999999</v>
      </c>
      <c r="D229" s="8">
        <f>IF(ISNUMBER('Water Data'!D225),'Water Data'!D225,"-")</f>
        <v>52.271343231201172</v>
      </c>
      <c r="E229" s="8">
        <f>IF(ISNUMBER('Water Data'!E225),'Water Data'!E225,"-")</f>
        <v>18.022964477539063</v>
      </c>
      <c r="F229" s="8">
        <f>IF(ISNUMBER('Water Data'!F225),'Water Data'!F225,"-")</f>
        <v>41.846221923828125</v>
      </c>
      <c r="G229" s="8">
        <f>IF(ISNUMBER('Water Data'!G225),'Water Data'!G225,"-")</f>
        <v>40.130832672119141</v>
      </c>
      <c r="H229" s="36" t="str">
        <f>IF(ISNUMBER('Water Data'!H225),IF('Water Data'!H225=-999,"NA",IF('Water Data'!H225&lt;1, "&lt;1", IF('Water Data'!H225&gt;99, "&gt;99", 'Water Data'!H225))),"-")</f>
        <v>-</v>
      </c>
      <c r="I229" s="36" t="str">
        <f>IF(ISNUMBER('Water Data'!I225),IF('Water Data'!I225=-999,"NA",IF('Water Data'!I225&lt;1, "&lt;1", IF('Water Data'!I225&gt;99, "&gt;99", 'Water Data'!I225))),"-")</f>
        <v>-</v>
      </c>
      <c r="J229" s="36">
        <f>IF(ISNUMBER('Water Data'!J225),IF('Water Data'!J225=-999,"NA",IF('Water Data'!J225&lt;1, "&lt;1", IF('Water Data'!J225&gt;99, "&gt;99", 'Water Data'!J225))),"-")</f>
        <v>39.65673828125</v>
      </c>
      <c r="K229" s="36" t="str">
        <f>IF(ISNUMBER('Water Data'!K225),IF('Water Data'!K225=-999,"NA",IF('Water Data'!K225&lt;1, "&lt;1", IF('Water Data'!K225&gt;99, "&gt;99", 'Water Data'!K225))),"-")</f>
        <v>-</v>
      </c>
      <c r="L229" s="36" t="str">
        <f>IF(ISNUMBER('Water Data'!L225),IF('Water Data'!L225=-999,"NA",IF('Water Data'!L225&lt;1, "&lt;1", IF('Water Data'!L225&gt;99, "&gt;99", 'Water Data'!L225))),"-")</f>
        <v>-</v>
      </c>
      <c r="M229" s="36">
        <f>IF(ISNUMBER('Water Data'!M225),IF('Water Data'!M225=-999,"NA",IF('Water Data'!M225&lt;1, "&lt;1", IF('Water Data'!M225&gt;99, "&gt;99", 'Water Data'!M225))),"-")</f>
        <v>10.801333427429199</v>
      </c>
      <c r="N229" s="36" t="str">
        <f>IF(ISNUMBER('Water Data'!N225),IF('Water Data'!N225=-999,"NA",IF('Water Data'!N225&lt;1, "&lt;1", IF('Water Data'!N225&gt;99, "&gt;99", 'Water Data'!N225))),"-")</f>
        <v>-</v>
      </c>
      <c r="O229" s="36" t="str">
        <f>IF(ISNUMBER('Water Data'!O225),IF('Water Data'!O225=-999,"NA",IF('Water Data'!O225&lt;1, "&lt;1", IF('Water Data'!O225&gt;99, "&gt;99", 'Water Data'!O225))),"-")</f>
        <v>-</v>
      </c>
      <c r="P229" s="36" t="str">
        <f>IF(ISNUMBER('Water Data'!P225),IF('Water Data'!P225=-999,"NA",IF('Water Data'!P225&lt;1, "&lt;1", IF('Water Data'!P225&gt;99, "&gt;99", 'Water Data'!P225))),"-")</f>
        <v>-</v>
      </c>
      <c r="Q229" s="36" t="str">
        <f>IF(ISNUMBER('Water Data'!Q225),IF('Water Data'!Q225=-999,"NA",IF('Water Data'!Q225&lt;1, "&lt;1", IF('Water Data'!Q225&gt;99, "&gt;99", 'Water Data'!Q225))),"-")</f>
        <v>-</v>
      </c>
      <c r="R229" s="36" t="str">
        <f>IF(ISNUMBER('Water Data'!R225),IF('Water Data'!R225=-999,"NA",IF('Water Data'!R225&lt;1, "&lt;1", IF('Water Data'!R225&gt;99, "&gt;99", 'Water Data'!R225))),"-")</f>
        <v>-</v>
      </c>
      <c r="S229" s="36" t="str">
        <f>IF(ISNUMBER('Water Data'!S225),IF('Water Data'!S225=-999,"NA",IF('Water Data'!S225&lt;1, "&lt;1", IF('Water Data'!S225&gt;99, "&gt;99", 'Water Data'!S225))),"-")</f>
        <v>-</v>
      </c>
      <c r="T229" s="36" t="str">
        <f>IF(ISNUMBER('Water Data'!T225),IF('Water Data'!T225=-999,"NA",IF('Water Data'!T225&lt;1, "&lt;1", IF('Water Data'!T225&gt;99, "&gt;99", 'Water Data'!T225))),"-")</f>
        <v>-</v>
      </c>
      <c r="U229" s="36" t="str">
        <f>IF(ISNUMBER('Water Data'!U225),IF('Water Data'!U225=-999,"NA",IF('Water Data'!U225&lt;1, "&lt;1", IF('Water Data'!U225&gt;99, "&gt;99", 'Water Data'!U225))),"-")</f>
        <v>-</v>
      </c>
      <c r="V229" s="36">
        <f>IF(ISNUMBER('Water Data'!V225),IF('Water Data'!V225=-999,"NA",IF('Water Data'!V225&lt;1, "&lt;1", IF('Water Data'!V225&gt;99, "&gt;99", 'Water Data'!V225))),"-")</f>
        <v>20.009391784667969</v>
      </c>
      <c r="W229" s="36" t="str">
        <f>IF(ISNUMBER('Water Data'!W225),IF('Water Data'!W225=-999,"NA",IF('Water Data'!W225&lt;1, "&lt;1", IF('Water Data'!W225&gt;99, "&gt;99", 'Water Data'!W225))),"-")</f>
        <v>-</v>
      </c>
      <c r="X229" s="36" t="str">
        <f>IF(ISNUMBER('Water Data'!X225),IF('Water Data'!X225=-999,"NA",IF('Water Data'!X225&lt;1, "&lt;1", IF('Water Data'!X225&gt;99, "&gt;99", 'Water Data'!X225))),"-")</f>
        <v>-</v>
      </c>
      <c r="Y229" s="36" t="str">
        <f>IF(ISNUMBER('Water Data'!Y225),IF('Water Data'!Y225=-999,"NA",IF('Water Data'!Y225&lt;1, "&lt;1", IF('Water Data'!Y225&gt;99, "&gt;99", 'Water Data'!Y225))),"-")</f>
        <v>-</v>
      </c>
      <c r="Z229" s="5"/>
    </row>
    <row r="230" hidden="true" x14ac:dyDescent="0.25">
      <c r="A230" s="37" t="str">
        <f>'Water Data'!A226</f>
        <v>Small Island Developing States</v>
      </c>
      <c r="B230" s="5">
        <f>'Water Data'!B226</f>
        <v>2004</v>
      </c>
      <c r="C230" s="48">
        <f>'Water Data'!C226</f>
        <v>16764.481</v>
      </c>
      <c r="D230" s="8">
        <f>IF(ISNUMBER('Water Data'!D226),'Water Data'!D226,"-")</f>
        <v>52.625053405761719</v>
      </c>
      <c r="E230" s="8">
        <f>IF(ISNUMBER('Water Data'!E226),'Water Data'!E226,"-")</f>
        <v>18.030202865600586</v>
      </c>
      <c r="F230" s="8">
        <f>IF(ISNUMBER('Water Data'!F226),'Water Data'!F226,"-")</f>
        <v>41.740081787109375</v>
      </c>
      <c r="G230" s="8">
        <f>IF(ISNUMBER('Water Data'!G226),'Water Data'!G226,"-")</f>
        <v>40.229732513427734</v>
      </c>
      <c r="H230" s="36" t="str">
        <f>IF(ISNUMBER('Water Data'!H226),IF('Water Data'!H226=-999,"NA",IF('Water Data'!H226&lt;1, "&lt;1", IF('Water Data'!H226&gt;99, "&gt;99", 'Water Data'!H226))),"-")</f>
        <v>-</v>
      </c>
      <c r="I230" s="36" t="str">
        <f>IF(ISNUMBER('Water Data'!I226),IF('Water Data'!I226=-999,"NA",IF('Water Data'!I226&lt;1, "&lt;1", IF('Water Data'!I226&gt;99, "&gt;99", 'Water Data'!I226))),"-")</f>
        <v>-</v>
      </c>
      <c r="J230" s="36">
        <f>IF(ISNUMBER('Water Data'!J226),IF('Water Data'!J226=-999,"NA",IF('Water Data'!J226&lt;1, "&lt;1", IF('Water Data'!J226&gt;99, "&gt;99", 'Water Data'!J226))),"-")</f>
        <v>38.820339202880859</v>
      </c>
      <c r="K230" s="36" t="str">
        <f>IF(ISNUMBER('Water Data'!K226),IF('Water Data'!K226=-999,"NA",IF('Water Data'!K226&lt;1, "&lt;1", IF('Water Data'!K226&gt;99, "&gt;99", 'Water Data'!K226))),"-")</f>
        <v>-</v>
      </c>
      <c r="L230" s="36" t="str">
        <f>IF(ISNUMBER('Water Data'!L226),IF('Water Data'!L226=-999,"NA",IF('Water Data'!L226&lt;1, "&lt;1", IF('Water Data'!L226&gt;99, "&gt;99", 'Water Data'!L226))),"-")</f>
        <v>-</v>
      </c>
      <c r="M230" s="36">
        <f>IF(ISNUMBER('Water Data'!M226),IF('Water Data'!M226=-999,"NA",IF('Water Data'!M226&lt;1, "&lt;1", IF('Water Data'!M226&gt;99, "&gt;99", 'Water Data'!M226))),"-")</f>
        <v>10.965638160705566</v>
      </c>
      <c r="N230" s="36" t="str">
        <f>IF(ISNUMBER('Water Data'!N226),IF('Water Data'!N226=-999,"NA",IF('Water Data'!N226&lt;1, "&lt;1", IF('Water Data'!N226&gt;99, "&gt;99", 'Water Data'!N226))),"-")</f>
        <v>-</v>
      </c>
      <c r="O230" s="36" t="str">
        <f>IF(ISNUMBER('Water Data'!O226),IF('Water Data'!O226=-999,"NA",IF('Water Data'!O226&lt;1, "&lt;1", IF('Water Data'!O226&gt;99, "&gt;99", 'Water Data'!O226))),"-")</f>
        <v>-</v>
      </c>
      <c r="P230" s="36" t="str">
        <f>IF(ISNUMBER('Water Data'!P226),IF('Water Data'!P226=-999,"NA",IF('Water Data'!P226&lt;1, "&lt;1", IF('Water Data'!P226&gt;99, "&gt;99", 'Water Data'!P226))),"-")</f>
        <v>-</v>
      </c>
      <c r="Q230" s="36" t="str">
        <f>IF(ISNUMBER('Water Data'!Q226),IF('Water Data'!Q226=-999,"NA",IF('Water Data'!Q226&lt;1, "&lt;1", IF('Water Data'!Q226&gt;99, "&gt;99", 'Water Data'!Q226))),"-")</f>
        <v>-</v>
      </c>
      <c r="R230" s="36" t="str">
        <f>IF(ISNUMBER('Water Data'!R226),IF('Water Data'!R226=-999,"NA",IF('Water Data'!R226&lt;1, "&lt;1", IF('Water Data'!R226&gt;99, "&gt;99", 'Water Data'!R226))),"-")</f>
        <v>-</v>
      </c>
      <c r="S230" s="36" t="str">
        <f>IF(ISNUMBER('Water Data'!S226),IF('Water Data'!S226=-999,"NA",IF('Water Data'!S226&lt;1, "&lt;1", IF('Water Data'!S226&gt;99, "&gt;99", 'Water Data'!S226))),"-")</f>
        <v>-</v>
      </c>
      <c r="T230" s="36" t="str">
        <f>IF(ISNUMBER('Water Data'!T226),IF('Water Data'!T226=-999,"NA",IF('Water Data'!T226&lt;1, "&lt;1", IF('Water Data'!T226&gt;99, "&gt;99", 'Water Data'!T226))),"-")</f>
        <v>-</v>
      </c>
      <c r="U230" s="36" t="str">
        <f>IF(ISNUMBER('Water Data'!U226),IF('Water Data'!U226=-999,"NA",IF('Water Data'!U226&lt;1, "&lt;1", IF('Water Data'!U226&gt;99, "&gt;99", 'Water Data'!U226))),"-")</f>
        <v>-</v>
      </c>
      <c r="V230" s="36">
        <f>IF(ISNUMBER('Water Data'!V226),IF('Water Data'!V226=-999,"NA",IF('Water Data'!V226&lt;1, "&lt;1", IF('Water Data'!V226&gt;99, "&gt;99", 'Water Data'!V226))),"-")</f>
        <v>21.656620025634766</v>
      </c>
      <c r="W230" s="36" t="str">
        <f>IF(ISNUMBER('Water Data'!W226),IF('Water Data'!W226=-999,"NA",IF('Water Data'!W226&lt;1, "&lt;1", IF('Water Data'!W226&gt;99, "&gt;99", 'Water Data'!W226))),"-")</f>
        <v>-</v>
      </c>
      <c r="X230" s="36" t="str">
        <f>IF(ISNUMBER('Water Data'!X226),IF('Water Data'!X226=-999,"NA",IF('Water Data'!X226&lt;1, "&lt;1", IF('Water Data'!X226&gt;99, "&gt;99", 'Water Data'!X226))),"-")</f>
        <v>-</v>
      </c>
      <c r="Y230" s="36" t="str">
        <f>IF(ISNUMBER('Water Data'!Y226),IF('Water Data'!Y226=-999,"NA",IF('Water Data'!Y226&lt;1, "&lt;1", IF('Water Data'!Y226&gt;99, "&gt;99", 'Water Data'!Y226))),"-")</f>
        <v>-</v>
      </c>
      <c r="Z230" s="5"/>
    </row>
    <row r="231" hidden="true" x14ac:dyDescent="0.25">
      <c r="A231" s="37" t="str">
        <f>'Water Data'!A227</f>
        <v>Small Island Developing States</v>
      </c>
      <c r="B231" s="5">
        <f>'Water Data'!B227</f>
        <v>2005</v>
      </c>
      <c r="C231" s="48">
        <f>'Water Data'!C227</f>
        <v>16813.738000000001</v>
      </c>
      <c r="D231" s="8">
        <f>IF(ISNUMBER('Water Data'!D227),'Water Data'!D227,"-")</f>
        <v>52.928504943847656</v>
      </c>
      <c r="E231" s="8">
        <f>IF(ISNUMBER('Water Data'!E227),'Water Data'!E227,"-")</f>
        <v>17.930461883544922</v>
      </c>
      <c r="F231" s="8">
        <f>IF(ISNUMBER('Water Data'!F227),'Water Data'!F227,"-")</f>
        <v>41.722007751464844</v>
      </c>
      <c r="G231" s="8">
        <f>IF(ISNUMBER('Water Data'!G227),'Water Data'!G227,"-")</f>
        <v>40.347549438476563</v>
      </c>
      <c r="H231" s="36" t="str">
        <f>IF(ISNUMBER('Water Data'!H227),IF('Water Data'!H227=-999,"NA",IF('Water Data'!H227&lt;1, "&lt;1", IF('Water Data'!H227&gt;99, "&gt;99", 'Water Data'!H227))),"-")</f>
        <v>-</v>
      </c>
      <c r="I231" s="36" t="str">
        <f>IF(ISNUMBER('Water Data'!I227),IF('Water Data'!I227=-999,"NA",IF('Water Data'!I227&lt;1, "&lt;1", IF('Water Data'!I227&gt;99, "&gt;99", 'Water Data'!I227))),"-")</f>
        <v>-</v>
      </c>
      <c r="J231" s="36">
        <f>IF(ISNUMBER('Water Data'!J227),IF('Water Data'!J227=-999,"NA",IF('Water Data'!J227&lt;1, "&lt;1", IF('Water Data'!J227&gt;99, "&gt;99", 'Water Data'!J227))),"-")</f>
        <v>37.193424224853516</v>
      </c>
      <c r="K231" s="36" t="str">
        <f>IF(ISNUMBER('Water Data'!K227),IF('Water Data'!K227=-999,"NA",IF('Water Data'!K227&lt;1, "&lt;1", IF('Water Data'!K227&gt;99, "&gt;99", 'Water Data'!K227))),"-")</f>
        <v>-</v>
      </c>
      <c r="L231" s="36" t="str">
        <f>IF(ISNUMBER('Water Data'!L227),IF('Water Data'!L227=-999,"NA",IF('Water Data'!L227&lt;1, "&lt;1", IF('Water Data'!L227&gt;99, "&gt;99", 'Water Data'!L227))),"-")</f>
        <v>-</v>
      </c>
      <c r="M231" s="36">
        <f>IF(ISNUMBER('Water Data'!M227),IF('Water Data'!M227=-999,"NA",IF('Water Data'!M227&lt;1, "&lt;1", IF('Water Data'!M227&gt;99, "&gt;99", 'Water Data'!M227))),"-")</f>
        <v>10.585399627685547</v>
      </c>
      <c r="N231" s="36" t="str">
        <f>IF(ISNUMBER('Water Data'!N227),IF('Water Data'!N227=-999,"NA",IF('Water Data'!N227&lt;1, "&lt;1", IF('Water Data'!N227&gt;99, "&gt;99", 'Water Data'!N227))),"-")</f>
        <v>-</v>
      </c>
      <c r="O231" s="36" t="str">
        <f>IF(ISNUMBER('Water Data'!O227),IF('Water Data'!O227=-999,"NA",IF('Water Data'!O227&lt;1, "&lt;1", IF('Water Data'!O227&gt;99, "&gt;99", 'Water Data'!O227))),"-")</f>
        <v>-</v>
      </c>
      <c r="P231" s="36" t="str">
        <f>IF(ISNUMBER('Water Data'!P227),IF('Water Data'!P227=-999,"NA",IF('Water Data'!P227&lt;1, "&lt;1", IF('Water Data'!P227&gt;99, "&gt;99", 'Water Data'!P227))),"-")</f>
        <v>-</v>
      </c>
      <c r="Q231" s="36" t="str">
        <f>IF(ISNUMBER('Water Data'!Q227),IF('Water Data'!Q227=-999,"NA",IF('Water Data'!Q227&lt;1, "&lt;1", IF('Water Data'!Q227&gt;99, "&gt;99", 'Water Data'!Q227))),"-")</f>
        <v>-</v>
      </c>
      <c r="R231" s="36" t="str">
        <f>IF(ISNUMBER('Water Data'!R227),IF('Water Data'!R227=-999,"NA",IF('Water Data'!R227&lt;1, "&lt;1", IF('Water Data'!R227&gt;99, "&gt;99", 'Water Data'!R227))),"-")</f>
        <v>-</v>
      </c>
      <c r="S231" s="36" t="str">
        <f>IF(ISNUMBER('Water Data'!S227),IF('Water Data'!S227=-999,"NA",IF('Water Data'!S227&lt;1, "&lt;1", IF('Water Data'!S227&gt;99, "&gt;99", 'Water Data'!S227))),"-")</f>
        <v>-</v>
      </c>
      <c r="T231" s="36" t="str">
        <f>IF(ISNUMBER('Water Data'!T227),IF('Water Data'!T227=-999,"NA",IF('Water Data'!T227&lt;1, "&lt;1", IF('Water Data'!T227&gt;99, "&gt;99", 'Water Data'!T227))),"-")</f>
        <v>-</v>
      </c>
      <c r="U231" s="36" t="str">
        <f>IF(ISNUMBER('Water Data'!U227),IF('Water Data'!U227=-999,"NA",IF('Water Data'!U227&lt;1, "&lt;1", IF('Water Data'!U227&gt;99, "&gt;99", 'Water Data'!U227))),"-")</f>
        <v>-</v>
      </c>
      <c r="V231" s="36">
        <f>IF(ISNUMBER('Water Data'!V227),IF('Water Data'!V227=-999,"NA",IF('Water Data'!V227&lt;1, "&lt;1", IF('Water Data'!V227&gt;99, "&gt;99", 'Water Data'!V227))),"-")</f>
        <v>32.200054168701172</v>
      </c>
      <c r="W231" s="36" t="str">
        <f>IF(ISNUMBER('Water Data'!W227),IF('Water Data'!W227=-999,"NA",IF('Water Data'!W227&lt;1, "&lt;1", IF('Water Data'!W227&gt;99, "&gt;99", 'Water Data'!W227))),"-")</f>
        <v>-</v>
      </c>
      <c r="X231" s="36" t="str">
        <f>IF(ISNUMBER('Water Data'!X227),IF('Water Data'!X227=-999,"NA",IF('Water Data'!X227&lt;1, "&lt;1", IF('Water Data'!X227&gt;99, "&gt;99", 'Water Data'!X227))),"-")</f>
        <v>-</v>
      </c>
      <c r="Y231" s="36">
        <f>IF(ISNUMBER('Water Data'!Y227),IF('Water Data'!Y227=-999,"NA",IF('Water Data'!Y227&lt;1, "&lt;1", IF('Water Data'!Y227&gt;99, "&gt;99", 'Water Data'!Y227))),"-")</f>
        <v>33.01068115234375</v>
      </c>
      <c r="Z231" s="5"/>
    </row>
    <row r="232" hidden="true" x14ac:dyDescent="0.25">
      <c r="A232" s="37" t="str">
        <f>'Water Data'!A228</f>
        <v>Small Island Developing States</v>
      </c>
      <c r="B232" s="5">
        <f>'Water Data'!B228</f>
        <v>2006</v>
      </c>
      <c r="C232" s="48">
        <f>'Water Data'!C228</f>
        <v>16852.606</v>
      </c>
      <c r="D232" s="8">
        <f>IF(ISNUMBER('Water Data'!D228),'Water Data'!D228,"-")</f>
        <v>53.193759918212891</v>
      </c>
      <c r="E232" s="8">
        <f>IF(ISNUMBER('Water Data'!E228),'Water Data'!E228,"-")</f>
        <v>17.83099365234375</v>
      </c>
      <c r="F232" s="8">
        <f>IF(ISNUMBER('Water Data'!F228),'Water Data'!F228,"-")</f>
        <v>41.79827880859375</v>
      </c>
      <c r="G232" s="8">
        <f>IF(ISNUMBER('Water Data'!G228),'Water Data'!G228,"-")</f>
        <v>40.370742797851563</v>
      </c>
      <c r="H232" s="36" t="str">
        <f>IF(ISNUMBER('Water Data'!H228),IF('Water Data'!H228=-999,"NA",IF('Water Data'!H228&lt;1, "&lt;1", IF('Water Data'!H228&gt;99, "&gt;99", 'Water Data'!H228))),"-")</f>
        <v>-</v>
      </c>
      <c r="I232" s="36" t="str">
        <f>IF(ISNUMBER('Water Data'!I228),IF('Water Data'!I228=-999,"NA",IF('Water Data'!I228&lt;1, "&lt;1", IF('Water Data'!I228&gt;99, "&gt;99", 'Water Data'!I228))),"-")</f>
        <v>-</v>
      </c>
      <c r="J232" s="36">
        <f>IF(ISNUMBER('Water Data'!J228),IF('Water Data'!J228=-999,"NA",IF('Water Data'!J228&lt;1, "&lt;1", IF('Water Data'!J228&gt;99, "&gt;99", 'Water Data'!J228))),"-")</f>
        <v>36.694721221923828</v>
      </c>
      <c r="K232" s="36" t="str">
        <f>IF(ISNUMBER('Water Data'!K228),IF('Water Data'!K228=-999,"NA",IF('Water Data'!K228&lt;1, "&lt;1", IF('Water Data'!K228&gt;99, "&gt;99", 'Water Data'!K228))),"-")</f>
        <v>-</v>
      </c>
      <c r="L232" s="36" t="str">
        <f>IF(ISNUMBER('Water Data'!L228),IF('Water Data'!L228=-999,"NA",IF('Water Data'!L228&lt;1, "&lt;1", IF('Water Data'!L228&gt;99, "&gt;99", 'Water Data'!L228))),"-")</f>
        <v>-</v>
      </c>
      <c r="M232" s="36">
        <f>IF(ISNUMBER('Water Data'!M228),IF('Water Data'!M228=-999,"NA",IF('Water Data'!M228&lt;1, "&lt;1", IF('Water Data'!M228&gt;99, "&gt;99", 'Water Data'!M228))),"-")</f>
        <v>10.195691108703613</v>
      </c>
      <c r="N232" s="36" t="str">
        <f>IF(ISNUMBER('Water Data'!N228),IF('Water Data'!N228=-999,"NA",IF('Water Data'!N228&lt;1, "&lt;1", IF('Water Data'!N228&gt;99, "&gt;99", 'Water Data'!N228))),"-")</f>
        <v>-</v>
      </c>
      <c r="O232" s="36" t="str">
        <f>IF(ISNUMBER('Water Data'!O228),IF('Water Data'!O228=-999,"NA",IF('Water Data'!O228&lt;1, "&lt;1", IF('Water Data'!O228&gt;99, "&gt;99", 'Water Data'!O228))),"-")</f>
        <v>-</v>
      </c>
      <c r="P232" s="36" t="str">
        <f>IF(ISNUMBER('Water Data'!P228),IF('Water Data'!P228=-999,"NA",IF('Water Data'!P228&lt;1, "&lt;1", IF('Water Data'!P228&gt;99, "&gt;99", 'Water Data'!P228))),"-")</f>
        <v>-</v>
      </c>
      <c r="Q232" s="36" t="str">
        <f>IF(ISNUMBER('Water Data'!Q228),IF('Water Data'!Q228=-999,"NA",IF('Water Data'!Q228&lt;1, "&lt;1", IF('Water Data'!Q228&gt;99, "&gt;99", 'Water Data'!Q228))),"-")</f>
        <v>-</v>
      </c>
      <c r="R232" s="36" t="str">
        <f>IF(ISNUMBER('Water Data'!R228),IF('Water Data'!R228=-999,"NA",IF('Water Data'!R228&lt;1, "&lt;1", IF('Water Data'!R228&gt;99, "&gt;99", 'Water Data'!R228))),"-")</f>
        <v>-</v>
      </c>
      <c r="S232" s="36" t="str">
        <f>IF(ISNUMBER('Water Data'!S228),IF('Water Data'!S228=-999,"NA",IF('Water Data'!S228&lt;1, "&lt;1", IF('Water Data'!S228&gt;99, "&gt;99", 'Water Data'!S228))),"-")</f>
        <v>-</v>
      </c>
      <c r="T232" s="36" t="str">
        <f>IF(ISNUMBER('Water Data'!T228),IF('Water Data'!T228=-999,"NA",IF('Water Data'!T228&lt;1, "&lt;1", IF('Water Data'!T228&gt;99, "&gt;99", 'Water Data'!T228))),"-")</f>
        <v>-</v>
      </c>
      <c r="U232" s="36" t="str">
        <f>IF(ISNUMBER('Water Data'!U228),IF('Water Data'!U228=-999,"NA",IF('Water Data'!U228&lt;1, "&lt;1", IF('Water Data'!U228&gt;99, "&gt;99", 'Water Data'!U228))),"-")</f>
        <v>-</v>
      </c>
      <c r="V232" s="36">
        <f>IF(ISNUMBER('Water Data'!V228),IF('Water Data'!V228=-999,"NA",IF('Water Data'!V228&lt;1, "&lt;1", IF('Water Data'!V228&gt;99, "&gt;99", 'Water Data'!V228))),"-")</f>
        <v>32.367710113525391</v>
      </c>
      <c r="W232" s="36" t="str">
        <f>IF(ISNUMBER('Water Data'!W228),IF('Water Data'!W228=-999,"NA",IF('Water Data'!W228&lt;1, "&lt;1", IF('Water Data'!W228&gt;99, "&gt;99", 'Water Data'!W228))),"-")</f>
        <v>-</v>
      </c>
      <c r="X232" s="36" t="str">
        <f>IF(ISNUMBER('Water Data'!X228),IF('Water Data'!X228=-999,"NA",IF('Water Data'!X228&lt;1, "&lt;1", IF('Water Data'!X228&gt;99, "&gt;99", 'Water Data'!X228))),"-")</f>
        <v>-</v>
      </c>
      <c r="Y232" s="36">
        <f>IF(ISNUMBER('Water Data'!Y228),IF('Water Data'!Y228=-999,"NA",IF('Water Data'!Y228&lt;1, "&lt;1", IF('Water Data'!Y228&gt;99, "&gt;99", 'Water Data'!Y228))),"-")</f>
        <v>35.01080322265625</v>
      </c>
      <c r="Z232" s="5"/>
    </row>
    <row r="233" hidden="true" x14ac:dyDescent="0.25">
      <c r="A233" s="37" t="str">
        <f>'Water Data'!A229</f>
        <v>Small Island Developing States</v>
      </c>
      <c r="B233" s="5">
        <f>'Water Data'!B229</f>
        <v>2007</v>
      </c>
      <c r="C233" s="48">
        <f>'Water Data'!C229</f>
        <v>16869.688999999998</v>
      </c>
      <c r="D233" s="8">
        <f>IF(ISNUMBER('Water Data'!D229),'Water Data'!D229,"-")</f>
        <v>53.436878204345703</v>
      </c>
      <c r="E233" s="8">
        <f>IF(ISNUMBER('Water Data'!E229),'Water Data'!E229,"-")</f>
        <v>17.756107330322266</v>
      </c>
      <c r="F233" s="8">
        <f>IF(ISNUMBER('Water Data'!F229),'Water Data'!F229,"-")</f>
        <v>41.888721466064453</v>
      </c>
      <c r="G233" s="8">
        <f>IF(ISNUMBER('Water Data'!G229),'Water Data'!G229,"-")</f>
        <v>40.355182647705078</v>
      </c>
      <c r="H233" s="36" t="str">
        <f>IF(ISNUMBER('Water Data'!H229),IF('Water Data'!H229=-999,"NA",IF('Water Data'!H229&lt;1, "&lt;1", IF('Water Data'!H229&gt;99, "&gt;99", 'Water Data'!H229))),"-")</f>
        <v>-</v>
      </c>
      <c r="I233" s="36" t="str">
        <f>IF(ISNUMBER('Water Data'!I229),IF('Water Data'!I229=-999,"NA",IF('Water Data'!I229&lt;1, "&lt;1", IF('Water Data'!I229&gt;99, "&gt;99", 'Water Data'!I229))),"-")</f>
        <v>-</v>
      </c>
      <c r="J233" s="36">
        <f>IF(ISNUMBER('Water Data'!J229),IF('Water Data'!J229=-999,"NA",IF('Water Data'!J229&lt;1, "&lt;1", IF('Water Data'!J229&gt;99, "&gt;99", 'Water Data'!J229))),"-")</f>
        <v>35.566947937011719</v>
      </c>
      <c r="K233" s="36" t="str">
        <f>IF(ISNUMBER('Water Data'!K229),IF('Water Data'!K229=-999,"NA",IF('Water Data'!K229&lt;1, "&lt;1", IF('Water Data'!K229&gt;99, "&gt;99", 'Water Data'!K229))),"-")</f>
        <v>-</v>
      </c>
      <c r="L233" s="36" t="str">
        <f>IF(ISNUMBER('Water Data'!L229),IF('Water Data'!L229=-999,"NA",IF('Water Data'!L229&lt;1, "&lt;1", IF('Water Data'!L229&gt;99, "&gt;99", 'Water Data'!L229))),"-")</f>
        <v>-</v>
      </c>
      <c r="M233" s="36">
        <f>IF(ISNUMBER('Water Data'!M229),IF('Water Data'!M229=-999,"NA",IF('Water Data'!M229&lt;1, "&lt;1", IF('Water Data'!M229&gt;99, "&gt;99", 'Water Data'!M229))),"-")</f>
        <v>21.460971832275391</v>
      </c>
      <c r="N233" s="36" t="str">
        <f>IF(ISNUMBER('Water Data'!N229),IF('Water Data'!N229=-999,"NA",IF('Water Data'!N229&lt;1, "&lt;1", IF('Water Data'!N229&gt;99, "&gt;99", 'Water Data'!N229))),"-")</f>
        <v>-</v>
      </c>
      <c r="O233" s="36" t="str">
        <f>IF(ISNUMBER('Water Data'!O229),IF('Water Data'!O229=-999,"NA",IF('Water Data'!O229&lt;1, "&lt;1", IF('Water Data'!O229&gt;99, "&gt;99", 'Water Data'!O229))),"-")</f>
        <v>-</v>
      </c>
      <c r="P233" s="36">
        <f>IF(ISNUMBER('Water Data'!P229),IF('Water Data'!P229=-999,"NA",IF('Water Data'!P229&lt;1, "&lt;1", IF('Water Data'!P229&gt;99, "&gt;99", 'Water Data'!P229))),"-")</f>
        <v>51.582130432128906</v>
      </c>
      <c r="Q233" s="36" t="str">
        <f>IF(ISNUMBER('Water Data'!Q229),IF('Water Data'!Q229=-999,"NA",IF('Water Data'!Q229&lt;1, "&lt;1", IF('Water Data'!Q229&gt;99, "&gt;99", 'Water Data'!Q229))),"-")</f>
        <v>-</v>
      </c>
      <c r="R233" s="36" t="str">
        <f>IF(ISNUMBER('Water Data'!R229),IF('Water Data'!R229=-999,"NA",IF('Water Data'!R229&lt;1, "&lt;1", IF('Water Data'!R229&gt;99, "&gt;99", 'Water Data'!R229))),"-")</f>
        <v>-</v>
      </c>
      <c r="S233" s="36" t="str">
        <f>IF(ISNUMBER('Water Data'!S229),IF('Water Data'!S229=-999,"NA",IF('Water Data'!S229&lt;1, "&lt;1", IF('Water Data'!S229&gt;99, "&gt;99", 'Water Data'!S229))),"-")</f>
        <v>-</v>
      </c>
      <c r="T233" s="36" t="str">
        <f>IF(ISNUMBER('Water Data'!T229),IF('Water Data'!T229=-999,"NA",IF('Water Data'!T229&lt;1, "&lt;1", IF('Water Data'!T229&gt;99, "&gt;99", 'Water Data'!T229))),"-")</f>
        <v>-</v>
      </c>
      <c r="U233" s="36" t="str">
        <f>IF(ISNUMBER('Water Data'!U229),IF('Water Data'!U229=-999,"NA",IF('Water Data'!U229&lt;1, "&lt;1", IF('Water Data'!U229&gt;99, "&gt;99", 'Water Data'!U229))),"-")</f>
        <v>-</v>
      </c>
      <c r="V233" s="36">
        <f>IF(ISNUMBER('Water Data'!V229),IF('Water Data'!V229=-999,"NA",IF('Water Data'!V229&lt;1, "&lt;1", IF('Water Data'!V229&gt;99, "&gt;99", 'Water Data'!V229))),"-")</f>
        <v>31.800249099731445</v>
      </c>
      <c r="W233" s="36" t="str">
        <f>IF(ISNUMBER('Water Data'!W229),IF('Water Data'!W229=-999,"NA",IF('Water Data'!W229&lt;1, "&lt;1", IF('Water Data'!W229&gt;99, "&gt;99", 'Water Data'!W229))),"-")</f>
        <v>-</v>
      </c>
      <c r="X233" s="36" t="str">
        <f>IF(ISNUMBER('Water Data'!X229),IF('Water Data'!X229=-999,"NA",IF('Water Data'!X229&lt;1, "&lt;1", IF('Water Data'!X229&gt;99, "&gt;99", 'Water Data'!X229))),"-")</f>
        <v>-</v>
      </c>
      <c r="Y233" s="36">
        <f>IF(ISNUMBER('Water Data'!Y229),IF('Water Data'!Y229=-999,"NA",IF('Water Data'!Y229&lt;1, "&lt;1", IF('Water Data'!Y229&gt;99, "&gt;99", 'Water Data'!Y229))),"-")</f>
        <v>35.675930023193359</v>
      </c>
      <c r="Z233" s="5"/>
    </row>
    <row r="234" hidden="true" x14ac:dyDescent="0.25">
      <c r="A234" s="37" t="str">
        <f>'Water Data'!A230</f>
        <v>Small Island Developing States</v>
      </c>
      <c r="B234" s="5">
        <f>'Water Data'!B230</f>
        <v>2008</v>
      </c>
      <c r="C234" s="48">
        <f>'Water Data'!C230</f>
        <v>16894.633000000002</v>
      </c>
      <c r="D234" s="8">
        <f>IF(ISNUMBER('Water Data'!D230),'Water Data'!D230,"-")</f>
        <v>53.671737670898438</v>
      </c>
      <c r="E234" s="8">
        <f>IF(ISNUMBER('Water Data'!E230),'Water Data'!E230,"-")</f>
        <v>17.673233032226563</v>
      </c>
      <c r="F234" s="8">
        <f>IF(ISNUMBER('Water Data'!F230),'Water Data'!F230,"-")</f>
        <v>41.960769653320313</v>
      </c>
      <c r="G234" s="8">
        <f>IF(ISNUMBER('Water Data'!G230),'Water Data'!G230,"-")</f>
        <v>40.366008758544922</v>
      </c>
      <c r="H234" s="36" t="str">
        <f>IF(ISNUMBER('Water Data'!H230),IF('Water Data'!H230=-999,"NA",IF('Water Data'!H230&lt;1, "&lt;1", IF('Water Data'!H230&gt;99, "&gt;99", 'Water Data'!H230))),"-")</f>
        <v>-</v>
      </c>
      <c r="I234" s="36" t="str">
        <f>IF(ISNUMBER('Water Data'!I230),IF('Water Data'!I230=-999,"NA",IF('Water Data'!I230&lt;1, "&lt;1", IF('Water Data'!I230&gt;99, "&gt;99", 'Water Data'!I230))),"-")</f>
        <v>-</v>
      </c>
      <c r="J234" s="36">
        <f>IF(ISNUMBER('Water Data'!J230),IF('Water Data'!J230=-999,"NA",IF('Water Data'!J230&lt;1, "&lt;1", IF('Water Data'!J230&gt;99, "&gt;99", 'Water Data'!J230))),"-")</f>
        <v>34.378498077392578</v>
      </c>
      <c r="K234" s="36" t="str">
        <f>IF(ISNUMBER('Water Data'!K230),IF('Water Data'!K230=-999,"NA",IF('Water Data'!K230&lt;1, "&lt;1", IF('Water Data'!K230&gt;99, "&gt;99", 'Water Data'!K230))),"-")</f>
        <v>-</v>
      </c>
      <c r="L234" s="36" t="str">
        <f>IF(ISNUMBER('Water Data'!L230),IF('Water Data'!L230=-999,"NA",IF('Water Data'!L230&lt;1, "&lt;1", IF('Water Data'!L230&gt;99, "&gt;99", 'Water Data'!L230))),"-")</f>
        <v>-</v>
      </c>
      <c r="M234" s="36">
        <f>IF(ISNUMBER('Water Data'!M230),IF('Water Data'!M230=-999,"NA",IF('Water Data'!M230&lt;1, "&lt;1", IF('Water Data'!M230&gt;99, "&gt;99", 'Water Data'!M230))),"-")</f>
        <v>21.387880325317383</v>
      </c>
      <c r="N234" s="36" t="str">
        <f>IF(ISNUMBER('Water Data'!N230),IF('Water Data'!N230=-999,"NA",IF('Water Data'!N230&lt;1, "&lt;1", IF('Water Data'!N230&gt;99, "&gt;99", 'Water Data'!N230))),"-")</f>
        <v>-</v>
      </c>
      <c r="O234" s="36" t="str">
        <f>IF(ISNUMBER('Water Data'!O230),IF('Water Data'!O230=-999,"NA",IF('Water Data'!O230&lt;1, "&lt;1", IF('Water Data'!O230&gt;99, "&gt;99", 'Water Data'!O230))),"-")</f>
        <v>-</v>
      </c>
      <c r="P234" s="36">
        <f>IF(ISNUMBER('Water Data'!P230),IF('Water Data'!P230=-999,"NA",IF('Water Data'!P230&lt;1, "&lt;1", IF('Water Data'!P230&gt;99, "&gt;99", 'Water Data'!P230))),"-")</f>
        <v>51.372344970703125</v>
      </c>
      <c r="Q234" s="36" t="str">
        <f>IF(ISNUMBER('Water Data'!Q230),IF('Water Data'!Q230=-999,"NA",IF('Water Data'!Q230&lt;1, "&lt;1", IF('Water Data'!Q230&gt;99, "&gt;99", 'Water Data'!Q230))),"-")</f>
        <v>-</v>
      </c>
      <c r="R234" s="36" t="str">
        <f>IF(ISNUMBER('Water Data'!R230),IF('Water Data'!R230=-999,"NA",IF('Water Data'!R230&lt;1, "&lt;1", IF('Water Data'!R230&gt;99, "&gt;99", 'Water Data'!R230))),"-")</f>
        <v>-</v>
      </c>
      <c r="S234" s="36" t="str">
        <f>IF(ISNUMBER('Water Data'!S230),IF('Water Data'!S230=-999,"NA",IF('Water Data'!S230&lt;1, "&lt;1", IF('Water Data'!S230&gt;99, "&gt;99", 'Water Data'!S230))),"-")</f>
        <v>-</v>
      </c>
      <c r="T234" s="36" t="str">
        <f>IF(ISNUMBER('Water Data'!T230),IF('Water Data'!T230=-999,"NA",IF('Water Data'!T230&lt;1, "&lt;1", IF('Water Data'!T230&gt;99, "&gt;99", 'Water Data'!T230))),"-")</f>
        <v>-</v>
      </c>
      <c r="U234" s="36" t="str">
        <f>IF(ISNUMBER('Water Data'!U230),IF('Water Data'!U230=-999,"NA",IF('Water Data'!U230&lt;1, "&lt;1", IF('Water Data'!U230&gt;99, "&gt;99", 'Water Data'!U230))),"-")</f>
        <v>-</v>
      </c>
      <c r="V234" s="36">
        <f>IF(ISNUMBER('Water Data'!V230),IF('Water Data'!V230=-999,"NA",IF('Water Data'!V230&lt;1, "&lt;1", IF('Water Data'!V230&gt;99, "&gt;99", 'Water Data'!V230))),"-")</f>
        <v>31.191064834594727</v>
      </c>
      <c r="W234" s="36" t="str">
        <f>IF(ISNUMBER('Water Data'!W230),IF('Water Data'!W230=-999,"NA",IF('Water Data'!W230&lt;1, "&lt;1", IF('Water Data'!W230&gt;99, "&gt;99", 'Water Data'!W230))),"-")</f>
        <v>-</v>
      </c>
      <c r="X234" s="36" t="str">
        <f>IF(ISNUMBER('Water Data'!X230),IF('Water Data'!X230=-999,"NA",IF('Water Data'!X230&lt;1, "&lt;1", IF('Water Data'!X230&gt;99, "&gt;99", 'Water Data'!X230))),"-")</f>
        <v>-</v>
      </c>
      <c r="Y234" s="36">
        <f>IF(ISNUMBER('Water Data'!Y230),IF('Water Data'!Y230=-999,"NA",IF('Water Data'!Y230&lt;1, "&lt;1", IF('Water Data'!Y230&gt;99, "&gt;99", 'Water Data'!Y230))),"-")</f>
        <v>36.131824493408203</v>
      </c>
      <c r="Z234" s="5"/>
    </row>
    <row r="235" hidden="true" x14ac:dyDescent="0.25">
      <c r="A235" s="37" t="str">
        <f>'Water Data'!A231</f>
        <v>Small Island Developing States</v>
      </c>
      <c r="B235" s="5">
        <f>'Water Data'!B231</f>
        <v>2009</v>
      </c>
      <c r="C235" s="48">
        <f>'Water Data'!C231</f>
        <v>16918.572</v>
      </c>
      <c r="D235" s="8">
        <f>IF(ISNUMBER('Water Data'!D231),'Water Data'!D231,"-")</f>
        <v>53.916435241699219</v>
      </c>
      <c r="E235" s="8">
        <f>IF(ISNUMBER('Water Data'!E231),'Water Data'!E231,"-")</f>
        <v>17.562463760375977</v>
      </c>
      <c r="F235" s="8">
        <f>IF(ISNUMBER('Water Data'!F231),'Water Data'!F231,"-")</f>
        <v>41.984931945800781</v>
      </c>
      <c r="G235" s="8">
        <f>IF(ISNUMBER('Water Data'!G231),'Water Data'!G231,"-")</f>
        <v>40.452606201171875</v>
      </c>
      <c r="H235" s="36" t="str">
        <f>IF(ISNUMBER('Water Data'!H231),IF('Water Data'!H231=-999,"NA",IF('Water Data'!H231&lt;1, "&lt;1", IF('Water Data'!H231&gt;99, "&gt;99", 'Water Data'!H231))),"-")</f>
        <v>-</v>
      </c>
      <c r="I235" s="36" t="str">
        <f>IF(ISNUMBER('Water Data'!I231),IF('Water Data'!I231=-999,"NA",IF('Water Data'!I231&lt;1, "&lt;1", IF('Water Data'!I231&gt;99, "&gt;99", 'Water Data'!I231))),"-")</f>
        <v>-</v>
      </c>
      <c r="J235" s="36">
        <f>IF(ISNUMBER('Water Data'!J231),IF('Water Data'!J231=-999,"NA",IF('Water Data'!J231&lt;1, "&lt;1", IF('Water Data'!J231&gt;99, "&gt;99", 'Water Data'!J231))),"-")</f>
        <v>33.093914031982422</v>
      </c>
      <c r="K235" s="36" t="str">
        <f>IF(ISNUMBER('Water Data'!K231),IF('Water Data'!K231=-999,"NA",IF('Water Data'!K231&lt;1, "&lt;1", IF('Water Data'!K231&gt;99, "&gt;99", 'Water Data'!K231))),"-")</f>
        <v>-</v>
      </c>
      <c r="L235" s="36" t="str">
        <f>IF(ISNUMBER('Water Data'!L231),IF('Water Data'!L231=-999,"NA",IF('Water Data'!L231&lt;1, "&lt;1", IF('Water Data'!L231&gt;99, "&gt;99", 'Water Data'!L231))),"-")</f>
        <v>-</v>
      </c>
      <c r="M235" s="36">
        <f>IF(ISNUMBER('Water Data'!M231),IF('Water Data'!M231=-999,"NA",IF('Water Data'!M231&lt;1, "&lt;1", IF('Water Data'!M231&gt;99, "&gt;99", 'Water Data'!M231))),"-")</f>
        <v>21.300546646118164</v>
      </c>
      <c r="N235" s="36" t="str">
        <f>IF(ISNUMBER('Water Data'!N231),IF('Water Data'!N231=-999,"NA",IF('Water Data'!N231&lt;1, "&lt;1", IF('Water Data'!N231&gt;99, "&gt;99", 'Water Data'!N231))),"-")</f>
        <v>-</v>
      </c>
      <c r="O235" s="36" t="str">
        <f>IF(ISNUMBER('Water Data'!O231),IF('Water Data'!O231=-999,"NA",IF('Water Data'!O231&lt;1, "&lt;1", IF('Water Data'!O231&gt;99, "&gt;99", 'Water Data'!O231))),"-")</f>
        <v>-</v>
      </c>
      <c r="P235" s="36">
        <f>IF(ISNUMBER('Water Data'!P231),IF('Water Data'!P231=-999,"NA",IF('Water Data'!P231&lt;1, "&lt;1", IF('Water Data'!P231&gt;99, "&gt;99", 'Water Data'!P231))),"-")</f>
        <v>51.177558898925781</v>
      </c>
      <c r="Q235" s="36" t="str">
        <f>IF(ISNUMBER('Water Data'!Q231),IF('Water Data'!Q231=-999,"NA",IF('Water Data'!Q231&lt;1, "&lt;1", IF('Water Data'!Q231&gt;99, "&gt;99", 'Water Data'!Q231))),"-")</f>
        <v>-</v>
      </c>
      <c r="R235" s="36" t="str">
        <f>IF(ISNUMBER('Water Data'!R231),IF('Water Data'!R231=-999,"NA",IF('Water Data'!R231&lt;1, "&lt;1", IF('Water Data'!R231&gt;99, "&gt;99", 'Water Data'!R231))),"-")</f>
        <v>-</v>
      </c>
      <c r="S235" s="36" t="str">
        <f>IF(ISNUMBER('Water Data'!S231),IF('Water Data'!S231=-999,"NA",IF('Water Data'!S231&lt;1, "&lt;1", IF('Water Data'!S231&gt;99, "&gt;99", 'Water Data'!S231))),"-")</f>
        <v>-</v>
      </c>
      <c r="T235" s="36" t="str">
        <f>IF(ISNUMBER('Water Data'!T231),IF('Water Data'!T231=-999,"NA",IF('Water Data'!T231&lt;1, "&lt;1", IF('Water Data'!T231&gt;99, "&gt;99", 'Water Data'!T231))),"-")</f>
        <v>-</v>
      </c>
      <c r="U235" s="36" t="str">
        <f>IF(ISNUMBER('Water Data'!U231),IF('Water Data'!U231=-999,"NA",IF('Water Data'!U231&lt;1, "&lt;1", IF('Water Data'!U231&gt;99, "&gt;99", 'Water Data'!U231))),"-")</f>
        <v>-</v>
      </c>
      <c r="V235" s="36">
        <f>IF(ISNUMBER('Water Data'!V231),IF('Water Data'!V231=-999,"NA",IF('Water Data'!V231&lt;1, "&lt;1", IF('Water Data'!V231&gt;99, "&gt;99", 'Water Data'!V231))),"-")</f>
        <v>30.492361068725586</v>
      </c>
      <c r="W235" s="36" t="str">
        <f>IF(ISNUMBER('Water Data'!W231),IF('Water Data'!W231=-999,"NA",IF('Water Data'!W231&lt;1, "&lt;1", IF('Water Data'!W231&gt;99, "&gt;99", 'Water Data'!W231))),"-")</f>
        <v>-</v>
      </c>
      <c r="X235" s="36" t="str">
        <f>IF(ISNUMBER('Water Data'!X231),IF('Water Data'!X231=-999,"NA",IF('Water Data'!X231&lt;1, "&lt;1", IF('Water Data'!X231&gt;99, "&gt;99", 'Water Data'!X231))),"-")</f>
        <v>-</v>
      </c>
      <c r="Y235" s="36">
        <f>IF(ISNUMBER('Water Data'!Y231),IF('Water Data'!Y231=-999,"NA",IF('Water Data'!Y231&lt;1, "&lt;1", IF('Water Data'!Y231&gt;99, "&gt;99", 'Water Data'!Y231))),"-")</f>
        <v>36.198833465576172</v>
      </c>
      <c r="Z235" s="5"/>
    </row>
    <row r="236" hidden="true" x14ac:dyDescent="0.25">
      <c r="A236" s="37" t="str">
        <f>'Water Data'!A232</f>
        <v>Small Island Developing States</v>
      </c>
      <c r="B236" s="5">
        <f>'Water Data'!B232</f>
        <v>2010</v>
      </c>
      <c r="C236" s="48">
        <f>'Water Data'!C232</f>
        <v>16960.042000000001</v>
      </c>
      <c r="D236" s="8">
        <f>IF(ISNUMBER('Water Data'!D232),'Water Data'!D232,"-")</f>
        <v>54.152122497558594</v>
      </c>
      <c r="E236" s="8">
        <f>IF(ISNUMBER('Water Data'!E232),'Water Data'!E232,"-")</f>
        <v>17.472145080566406</v>
      </c>
      <c r="F236" s="8">
        <f>IF(ISNUMBER('Water Data'!F232),'Water Data'!F232,"-")</f>
        <v>41.996665954589844</v>
      </c>
      <c r="G236" s="8">
        <f>IF(ISNUMBER('Water Data'!G232),'Water Data'!G232,"-")</f>
        <v>40.531204223632813</v>
      </c>
      <c r="H236" s="36">
        <f>IF(ISNUMBER('Water Data'!H232),IF('Water Data'!H232=-999,"NA",IF('Water Data'!H232&lt;1, "&lt;1", IF('Water Data'!H232&gt;99, "&gt;99", 'Water Data'!H232))),"-")</f>
        <v>73.772445678710938</v>
      </c>
      <c r="I236" s="36" t="str">
        <f>IF(ISNUMBER('Water Data'!I232),IF('Water Data'!I232=-999,"NA",IF('Water Data'!I232&lt;1, "&lt;1", IF('Water Data'!I232&gt;99, "&gt;99", 'Water Data'!I232))),"-")</f>
        <v>&lt;1</v>
      </c>
      <c r="J236" s="36">
        <f>IF(ISNUMBER('Water Data'!J232),IF('Water Data'!J232=-999,"NA",IF('Water Data'!J232&lt;1, "&lt;1", IF('Water Data'!J232&gt;99, "&gt;99", 'Water Data'!J232))),"-")</f>
        <v>26.227554321289063</v>
      </c>
      <c r="K236" s="36" t="str">
        <f>IF(ISNUMBER('Water Data'!K232),IF('Water Data'!K232=-999,"NA",IF('Water Data'!K232&lt;1, "&lt;1", IF('Water Data'!K232&gt;99, "&gt;99", 'Water Data'!K232))),"-")</f>
        <v>-</v>
      </c>
      <c r="L236" s="36" t="str">
        <f>IF(ISNUMBER('Water Data'!L232),IF('Water Data'!L232=-999,"NA",IF('Water Data'!L232&lt;1, "&lt;1", IF('Water Data'!L232&gt;99, "&gt;99", 'Water Data'!L232))),"-")</f>
        <v>-</v>
      </c>
      <c r="M236" s="36">
        <f>IF(ISNUMBER('Water Data'!M232),IF('Water Data'!M232=-999,"NA",IF('Water Data'!M232&lt;1, "&lt;1", IF('Water Data'!M232&gt;99, "&gt;99", 'Water Data'!M232))),"-")</f>
        <v>21.171855926513672</v>
      </c>
      <c r="N236" s="36" t="str">
        <f>IF(ISNUMBER('Water Data'!N232),IF('Water Data'!N232=-999,"NA",IF('Water Data'!N232&lt;1, "&lt;1", IF('Water Data'!N232&gt;99, "&gt;99", 'Water Data'!N232))),"-")</f>
        <v>-</v>
      </c>
      <c r="O236" s="36" t="str">
        <f>IF(ISNUMBER('Water Data'!O232),IF('Water Data'!O232=-999,"NA",IF('Water Data'!O232&lt;1, "&lt;1", IF('Water Data'!O232&gt;99, "&gt;99", 'Water Data'!O232))),"-")</f>
        <v>-</v>
      </c>
      <c r="P236" s="36">
        <f>IF(ISNUMBER('Water Data'!P232),IF('Water Data'!P232=-999,"NA",IF('Water Data'!P232&lt;1, "&lt;1", IF('Water Data'!P232&gt;99, "&gt;99", 'Water Data'!P232))),"-")</f>
        <v>50.963451385498047</v>
      </c>
      <c r="Q236" s="36" t="str">
        <f>IF(ISNUMBER('Water Data'!Q232),IF('Water Data'!Q232=-999,"NA",IF('Water Data'!Q232&lt;1, "&lt;1", IF('Water Data'!Q232&gt;99, "&gt;99", 'Water Data'!Q232))),"-")</f>
        <v>-</v>
      </c>
      <c r="R236" s="36" t="str">
        <f>IF(ISNUMBER('Water Data'!R232),IF('Water Data'!R232=-999,"NA",IF('Water Data'!R232&lt;1, "&lt;1", IF('Water Data'!R232&gt;99, "&gt;99", 'Water Data'!R232))),"-")</f>
        <v>-</v>
      </c>
      <c r="S236" s="36" t="str">
        <f>IF(ISNUMBER('Water Data'!S232),IF('Water Data'!S232=-999,"NA",IF('Water Data'!S232&lt;1, "&lt;1", IF('Water Data'!S232&gt;99, "&gt;99", 'Water Data'!S232))),"-")</f>
        <v>-</v>
      </c>
      <c r="T236" s="36" t="str">
        <f>IF(ISNUMBER('Water Data'!T232),IF('Water Data'!T232=-999,"NA",IF('Water Data'!T232&lt;1, "&lt;1", IF('Water Data'!T232&gt;99, "&gt;99", 'Water Data'!T232))),"-")</f>
        <v>-</v>
      </c>
      <c r="U236" s="36" t="str">
        <f>IF(ISNUMBER('Water Data'!U232),IF('Water Data'!U232=-999,"NA",IF('Water Data'!U232&lt;1, "&lt;1", IF('Water Data'!U232&gt;99, "&gt;99", 'Water Data'!U232))),"-")</f>
        <v>-</v>
      </c>
      <c r="V236" s="36">
        <f>IF(ISNUMBER('Water Data'!V232),IF('Water Data'!V232=-999,"NA",IF('Water Data'!V232&lt;1, "&lt;1", IF('Water Data'!V232&gt;99, "&gt;99", 'Water Data'!V232))),"-")</f>
        <v>29.439990997314453</v>
      </c>
      <c r="W236" s="36" t="str">
        <f>IF(ISNUMBER('Water Data'!W232),IF('Water Data'!W232=-999,"NA",IF('Water Data'!W232&lt;1, "&lt;1", IF('Water Data'!W232&gt;99, "&gt;99", 'Water Data'!W232))),"-")</f>
        <v>-</v>
      </c>
      <c r="X236" s="36" t="str">
        <f>IF(ISNUMBER('Water Data'!X232),IF('Water Data'!X232=-999,"NA",IF('Water Data'!X232&lt;1, "&lt;1", IF('Water Data'!X232&gt;99, "&gt;99", 'Water Data'!X232))),"-")</f>
        <v>-</v>
      </c>
      <c r="Y236" s="36">
        <f>IF(ISNUMBER('Water Data'!Y232),IF('Water Data'!Y232=-999,"NA",IF('Water Data'!Y232&lt;1, "&lt;1", IF('Water Data'!Y232&gt;99, "&gt;99", 'Water Data'!Y232))),"-")</f>
        <v>35.948299407958984</v>
      </c>
      <c r="Z236" s="5"/>
    </row>
    <row r="237" hidden="true" x14ac:dyDescent="0.25">
      <c r="A237" s="37" t="str">
        <f>'Water Data'!A233</f>
        <v>Small Island Developing States</v>
      </c>
      <c r="B237" s="5">
        <f>'Water Data'!B233</f>
        <v>2011</v>
      </c>
      <c r="C237" s="48">
        <f>'Water Data'!C233</f>
        <v>17038.506000000001</v>
      </c>
      <c r="D237" s="8">
        <f>IF(ISNUMBER('Water Data'!D233),'Water Data'!D233,"-")</f>
        <v>54.354957580566406</v>
      </c>
      <c r="E237" s="8">
        <f>IF(ISNUMBER('Water Data'!E233),'Water Data'!E233,"-")</f>
        <v>17.385955810546875</v>
      </c>
      <c r="F237" s="8">
        <f>IF(ISNUMBER('Water Data'!F233),'Water Data'!F233,"-")</f>
        <v>41.844203948974609</v>
      </c>
      <c r="G237" s="8">
        <f>IF(ISNUMBER('Water Data'!G233),'Water Data'!G233,"-")</f>
        <v>40.769847869873047</v>
      </c>
      <c r="H237" s="36">
        <f>IF(ISNUMBER('Water Data'!H233),IF('Water Data'!H233=-999,"NA",IF('Water Data'!H233&lt;1, "&lt;1", IF('Water Data'!H233&gt;99, "&gt;99", 'Water Data'!H233))),"-")</f>
        <v>70.1151123046875</v>
      </c>
      <c r="I237" s="36" t="str">
        <f>IF(ISNUMBER('Water Data'!I233),IF('Water Data'!I233=-999,"NA",IF('Water Data'!I233&lt;1, "&lt;1", IF('Water Data'!I233&gt;99, "&gt;99", 'Water Data'!I233))),"-")</f>
        <v>&lt;1</v>
      </c>
      <c r="J237" s="36">
        <f>IF(ISNUMBER('Water Data'!J233),IF('Water Data'!J233=-999,"NA",IF('Water Data'!J233&lt;1, "&lt;1", IF('Water Data'!J233&gt;99, "&gt;99", 'Water Data'!J233))),"-")</f>
        <v>29.884883880615234</v>
      </c>
      <c r="K237" s="36" t="str">
        <f>IF(ISNUMBER('Water Data'!K233),IF('Water Data'!K233=-999,"NA",IF('Water Data'!K233&lt;1, "&lt;1", IF('Water Data'!K233&gt;99, "&gt;99", 'Water Data'!K233))),"-")</f>
        <v>-</v>
      </c>
      <c r="L237" s="36" t="str">
        <f>IF(ISNUMBER('Water Data'!L233),IF('Water Data'!L233=-999,"NA",IF('Water Data'!L233&lt;1, "&lt;1", IF('Water Data'!L233&gt;99, "&gt;99", 'Water Data'!L233))),"-")</f>
        <v>-</v>
      </c>
      <c r="M237" s="36">
        <f>IF(ISNUMBER('Water Data'!M233),IF('Water Data'!M233=-999,"NA",IF('Water Data'!M233&lt;1, "&lt;1", IF('Water Data'!M233&gt;99, "&gt;99", 'Water Data'!M233))),"-")</f>
        <v>21.020273208618164</v>
      </c>
      <c r="N237" s="36" t="str">
        <f>IF(ISNUMBER('Water Data'!N233),IF('Water Data'!N233=-999,"NA",IF('Water Data'!N233&lt;1, "&lt;1", IF('Water Data'!N233&gt;99, "&gt;99", 'Water Data'!N233))),"-")</f>
        <v>-</v>
      </c>
      <c r="O237" s="36" t="str">
        <f>IF(ISNUMBER('Water Data'!O233),IF('Water Data'!O233=-999,"NA",IF('Water Data'!O233&lt;1, "&lt;1", IF('Water Data'!O233&gt;99, "&gt;99", 'Water Data'!O233))),"-")</f>
        <v>-</v>
      </c>
      <c r="P237" s="36">
        <f>IF(ISNUMBER('Water Data'!P233),IF('Water Data'!P233=-999,"NA",IF('Water Data'!P233&lt;1, "&lt;1", IF('Water Data'!P233&gt;99, "&gt;99", 'Water Data'!P233))),"-")</f>
        <v>58.492897033691406</v>
      </c>
      <c r="Q237" s="36" t="str">
        <f>IF(ISNUMBER('Water Data'!Q233),IF('Water Data'!Q233=-999,"NA",IF('Water Data'!Q233&lt;1, "&lt;1", IF('Water Data'!Q233&gt;99, "&gt;99", 'Water Data'!Q233))),"-")</f>
        <v>-</v>
      </c>
      <c r="R237" s="36" t="str">
        <f>IF(ISNUMBER('Water Data'!R233),IF('Water Data'!R233=-999,"NA",IF('Water Data'!R233&lt;1, "&lt;1", IF('Water Data'!R233&gt;99, "&gt;99", 'Water Data'!R233))),"-")</f>
        <v>-</v>
      </c>
      <c r="S237" s="36" t="str">
        <f>IF(ISNUMBER('Water Data'!S233),IF('Water Data'!S233=-999,"NA",IF('Water Data'!S233&lt;1, "&lt;1", IF('Water Data'!S233&gt;99, "&gt;99", 'Water Data'!S233))),"-")</f>
        <v>-</v>
      </c>
      <c r="T237" s="36">
        <f>IF(ISNUMBER('Water Data'!T233),IF('Water Data'!T233=-999,"NA",IF('Water Data'!T233&lt;1, "&lt;1", IF('Water Data'!T233&gt;99, "&gt;99", 'Water Data'!T233))),"-")</f>
        <v>69.856727600097656</v>
      </c>
      <c r="U237" s="36" t="str">
        <f>IF(ISNUMBER('Water Data'!U233),IF('Water Data'!U233=-999,"NA",IF('Water Data'!U233&lt;1, "&lt;1", IF('Water Data'!U233&gt;99, "&gt;99", 'Water Data'!U233))),"-")</f>
        <v>&lt;1</v>
      </c>
      <c r="V237" s="36">
        <f>IF(ISNUMBER('Water Data'!V233),IF('Water Data'!V233=-999,"NA",IF('Water Data'!V233&lt;1, "&lt;1", IF('Water Data'!V233&gt;99, "&gt;99", 'Water Data'!V233))),"-")</f>
        <v>30.143272399902344</v>
      </c>
      <c r="W237" s="36">
        <f>IF(ISNUMBER('Water Data'!W233),IF('Water Data'!W233=-999,"NA",IF('Water Data'!W233&lt;1, "&lt;1", IF('Water Data'!W233&gt;99, "&gt;99", 'Water Data'!W233))),"-")</f>
        <v>73.654411315917969</v>
      </c>
      <c r="X237" s="36" t="str">
        <f>IF(ISNUMBER('Water Data'!X233),IF('Water Data'!X233=-999,"NA",IF('Water Data'!X233&lt;1, "&lt;1", IF('Water Data'!X233&gt;99, "&gt;99", 'Water Data'!X233))),"-")</f>
        <v>&lt;1</v>
      </c>
      <c r="Y237" s="36">
        <f>IF(ISNUMBER('Water Data'!Y233),IF('Water Data'!Y233=-999,"NA",IF('Water Data'!Y233&lt;1, "&lt;1", IF('Water Data'!Y233&gt;99, "&gt;99", 'Water Data'!Y233))),"-")</f>
        <v>26.345584869384766</v>
      </c>
      <c r="Z237" s="5"/>
    </row>
    <row r="238" hidden="true" x14ac:dyDescent="0.25">
      <c r="A238" s="37" t="str">
        <f>'Water Data'!A234</f>
        <v>Small Island Developing States</v>
      </c>
      <c r="B238" s="5">
        <f>'Water Data'!B234</f>
        <v>2012</v>
      </c>
      <c r="C238" s="48">
        <f>'Water Data'!C234</f>
        <v>17714.692999999999</v>
      </c>
      <c r="D238" s="8">
        <f>IF(ISNUMBER('Water Data'!D234),'Water Data'!D234,"-")</f>
        <v>53.120574951171875</v>
      </c>
      <c r="E238" s="8">
        <f>IF(ISNUMBER('Water Data'!E234),'Water Data'!E234,"-")</f>
        <v>20.408470153808594</v>
      </c>
      <c r="F238" s="8">
        <f>IF(ISNUMBER('Water Data'!F234),'Water Data'!F234,"-")</f>
        <v>40.259414672851563</v>
      </c>
      <c r="G238" s="8">
        <f>IF(ISNUMBER('Water Data'!G234),'Water Data'!G234,"-")</f>
        <v>39.332122802734375</v>
      </c>
      <c r="H238" s="36">
        <f>IF(ISNUMBER('Water Data'!H234),IF('Water Data'!H234=-999,"NA",IF('Water Data'!H234&lt;1, "&lt;1", IF('Water Data'!H234&gt;99, "&gt;99", 'Water Data'!H234))),"-")</f>
        <v>69.709281921386719</v>
      </c>
      <c r="I238" s="36" t="str">
        <f>IF(ISNUMBER('Water Data'!I234),IF('Water Data'!I234=-999,"NA",IF('Water Data'!I234&lt;1, "&lt;1", IF('Water Data'!I234&gt;99, "&gt;99", 'Water Data'!I234))),"-")</f>
        <v>&lt;1</v>
      </c>
      <c r="J238" s="36">
        <f>IF(ISNUMBER('Water Data'!J234),IF('Water Data'!J234=-999,"NA",IF('Water Data'!J234&lt;1, "&lt;1", IF('Water Data'!J234&gt;99, "&gt;99", 'Water Data'!J234))),"-")</f>
        <v>30.29072380065918</v>
      </c>
      <c r="K238" s="36" t="str">
        <f>IF(ISNUMBER('Water Data'!K234),IF('Water Data'!K234=-999,"NA",IF('Water Data'!K234&lt;1, "&lt;1", IF('Water Data'!K234&gt;99, "&gt;99", 'Water Data'!K234))),"-")</f>
        <v>-</v>
      </c>
      <c r="L238" s="36" t="str">
        <f>IF(ISNUMBER('Water Data'!L234),IF('Water Data'!L234=-999,"NA",IF('Water Data'!L234&lt;1, "&lt;1", IF('Water Data'!L234&gt;99, "&gt;99", 'Water Data'!L234))),"-")</f>
        <v>-</v>
      </c>
      <c r="M238" s="36">
        <f>IF(ISNUMBER('Water Data'!M234),IF('Water Data'!M234=-999,"NA",IF('Water Data'!M234&lt;1, "&lt;1", IF('Water Data'!M234&gt;99, "&gt;99", 'Water Data'!M234))),"-")</f>
        <v>20.846010208129883</v>
      </c>
      <c r="N238" s="36" t="str">
        <f>IF(ISNUMBER('Water Data'!N234),IF('Water Data'!N234=-999,"NA",IF('Water Data'!N234&lt;1, "&lt;1", IF('Water Data'!N234&gt;99, "&gt;99", 'Water Data'!N234))),"-")</f>
        <v>-</v>
      </c>
      <c r="O238" s="36" t="str">
        <f>IF(ISNUMBER('Water Data'!O234),IF('Water Data'!O234=-999,"NA",IF('Water Data'!O234&lt;1, "&lt;1", IF('Water Data'!O234&gt;99, "&gt;99", 'Water Data'!O234))),"-")</f>
        <v>-</v>
      </c>
      <c r="P238" s="36">
        <f>IF(ISNUMBER('Water Data'!P234),IF('Water Data'!P234=-999,"NA",IF('Water Data'!P234&lt;1, "&lt;1", IF('Water Data'!P234&gt;99, "&gt;99", 'Water Data'!P234))),"-")</f>
        <v>57.539276123046875</v>
      </c>
      <c r="Q238" s="36" t="str">
        <f>IF(ISNUMBER('Water Data'!Q234),IF('Water Data'!Q234=-999,"NA",IF('Water Data'!Q234&lt;1, "&lt;1", IF('Water Data'!Q234&gt;99, "&gt;99", 'Water Data'!Q234))),"-")</f>
        <v>-</v>
      </c>
      <c r="R238" s="36" t="str">
        <f>IF(ISNUMBER('Water Data'!R234),IF('Water Data'!R234=-999,"NA",IF('Water Data'!R234&lt;1, "&lt;1", IF('Water Data'!R234&gt;99, "&gt;99", 'Water Data'!R234))),"-")</f>
        <v>-</v>
      </c>
      <c r="S238" s="36">
        <f>IF(ISNUMBER('Water Data'!S234),IF('Water Data'!S234=-999,"NA",IF('Water Data'!S234&lt;1, "&lt;1", IF('Water Data'!S234&gt;99, "&gt;99", 'Water Data'!S234))),"-")</f>
        <v>54.605289459228516</v>
      </c>
      <c r="T238" s="36">
        <f>IF(ISNUMBER('Water Data'!T234),IF('Water Data'!T234=-999,"NA",IF('Water Data'!T234&lt;1, "&lt;1", IF('Water Data'!T234&gt;99, "&gt;99", 'Water Data'!T234))),"-")</f>
        <v>70.639572143554688</v>
      </c>
      <c r="U238" s="36" t="str">
        <f>IF(ISNUMBER('Water Data'!U234),IF('Water Data'!U234=-999,"NA",IF('Water Data'!U234&lt;1, "&lt;1", IF('Water Data'!U234&gt;99, "&gt;99", 'Water Data'!U234))),"-")</f>
        <v>&lt;1</v>
      </c>
      <c r="V238" s="36">
        <f>IF(ISNUMBER('Water Data'!V234),IF('Water Data'!V234=-999,"NA",IF('Water Data'!V234&lt;1, "&lt;1", IF('Water Data'!V234&gt;99, "&gt;99", 'Water Data'!V234))),"-")</f>
        <v>29.360429763793945</v>
      </c>
      <c r="W238" s="36">
        <f>IF(ISNUMBER('Water Data'!W234),IF('Water Data'!W234=-999,"NA",IF('Water Data'!W234&lt;1, "&lt;1", IF('Water Data'!W234&gt;99, "&gt;99", 'Water Data'!W234))),"-")</f>
        <v>73.707283020019531</v>
      </c>
      <c r="X238" s="36" t="str">
        <f>IF(ISNUMBER('Water Data'!X234),IF('Water Data'!X234=-999,"NA",IF('Water Data'!X234&lt;1, "&lt;1", IF('Water Data'!X234&gt;99, "&gt;99", 'Water Data'!X234))),"-")</f>
        <v>&lt;1</v>
      </c>
      <c r="Y238" s="36">
        <f>IF(ISNUMBER('Water Data'!Y234),IF('Water Data'!Y234=-999,"NA",IF('Water Data'!Y234&lt;1, "&lt;1", IF('Water Data'!Y234&gt;99, "&gt;99", 'Water Data'!Y234))),"-")</f>
        <v>26.292716979980469</v>
      </c>
      <c r="Z238" s="5"/>
    </row>
    <row r="239" hidden="true" x14ac:dyDescent="0.25">
      <c r="A239" s="37" t="str">
        <f>'Water Data'!A235</f>
        <v>Small Island Developing States</v>
      </c>
      <c r="B239" s="5">
        <f>'Water Data'!B235</f>
        <v>2013</v>
      </c>
      <c r="C239" s="48">
        <f>'Water Data'!C235</f>
        <v>17794.547999999999</v>
      </c>
      <c r="D239" s="8">
        <f>IF(ISNUMBER('Water Data'!D235),'Water Data'!D235,"-")</f>
        <v>53.429145812988281</v>
      </c>
      <c r="E239" s="8">
        <f>IF(ISNUMBER('Water Data'!E235),'Water Data'!E235,"-")</f>
        <v>20.63163948059082</v>
      </c>
      <c r="F239" s="8">
        <f>IF(ISNUMBER('Water Data'!F235),'Water Data'!F235,"-")</f>
        <v>40.112770080566406</v>
      </c>
      <c r="G239" s="8">
        <f>IF(ISNUMBER('Water Data'!G235),'Water Data'!G235,"-")</f>
        <v>39.255592346191406</v>
      </c>
      <c r="H239" s="36">
        <f>IF(ISNUMBER('Water Data'!H235),IF('Water Data'!H235=-999,"NA",IF('Water Data'!H235&lt;1, "&lt;1", IF('Water Data'!H235&gt;99, "&gt;99", 'Water Data'!H235))),"-")</f>
        <v>70.32476806640625</v>
      </c>
      <c r="I239" s="36" t="str">
        <f>IF(ISNUMBER('Water Data'!I235),IF('Water Data'!I235=-999,"NA",IF('Water Data'!I235&lt;1, "&lt;1", IF('Water Data'!I235&gt;99, "&gt;99", 'Water Data'!I235))),"-")</f>
        <v>&lt;1</v>
      </c>
      <c r="J239" s="36">
        <f>IF(ISNUMBER('Water Data'!J235),IF('Water Data'!J235=-999,"NA",IF('Water Data'!J235&lt;1, "&lt;1", IF('Water Data'!J235&gt;99, "&gt;99", 'Water Data'!J235))),"-")</f>
        <v>29.67523193359375</v>
      </c>
      <c r="K239" s="36" t="str">
        <f>IF(ISNUMBER('Water Data'!K235),IF('Water Data'!K235=-999,"NA",IF('Water Data'!K235&lt;1, "&lt;1", IF('Water Data'!K235&gt;99, "&gt;99", 'Water Data'!K235))),"-")</f>
        <v>-</v>
      </c>
      <c r="L239" s="36" t="str">
        <f>IF(ISNUMBER('Water Data'!L235),IF('Water Data'!L235=-999,"NA",IF('Water Data'!L235&lt;1, "&lt;1", IF('Water Data'!L235&gt;99, "&gt;99", 'Water Data'!L235))),"-")</f>
        <v>-</v>
      </c>
      <c r="M239" s="36">
        <f>IF(ISNUMBER('Water Data'!M235),IF('Water Data'!M235=-999,"NA",IF('Water Data'!M235&lt;1, "&lt;1", IF('Water Data'!M235&gt;99, "&gt;99", 'Water Data'!M235))),"-")</f>
        <v>20.669712066650391</v>
      </c>
      <c r="N239" s="36" t="str">
        <f>IF(ISNUMBER('Water Data'!N235),IF('Water Data'!N235=-999,"NA",IF('Water Data'!N235&lt;1, "&lt;1", IF('Water Data'!N235&gt;99, "&gt;99", 'Water Data'!N235))),"-")</f>
        <v>-</v>
      </c>
      <c r="O239" s="36" t="str">
        <f>IF(ISNUMBER('Water Data'!O235),IF('Water Data'!O235=-999,"NA",IF('Water Data'!O235&lt;1, "&lt;1", IF('Water Data'!O235&gt;99, "&gt;99", 'Water Data'!O235))),"-")</f>
        <v>-</v>
      </c>
      <c r="P239" s="36">
        <f>IF(ISNUMBER('Water Data'!P235),IF('Water Data'!P235=-999,"NA",IF('Water Data'!P235&lt;1, "&lt;1", IF('Water Data'!P235&gt;99, "&gt;99", 'Water Data'!P235))),"-")</f>
        <v>57.288112640380859</v>
      </c>
      <c r="Q239" s="36" t="str">
        <f>IF(ISNUMBER('Water Data'!Q235),IF('Water Data'!Q235=-999,"NA",IF('Water Data'!Q235&lt;1, "&lt;1", IF('Water Data'!Q235&gt;99, "&gt;99", 'Water Data'!Q235))),"-")</f>
        <v>-</v>
      </c>
      <c r="R239" s="36" t="str">
        <f>IF(ISNUMBER('Water Data'!R235),IF('Water Data'!R235=-999,"NA",IF('Water Data'!R235&lt;1, "&lt;1", IF('Water Data'!R235&gt;99, "&gt;99", 'Water Data'!R235))),"-")</f>
        <v>-</v>
      </c>
      <c r="S239" s="36">
        <f>IF(ISNUMBER('Water Data'!S235),IF('Water Data'!S235=-999,"NA",IF('Water Data'!S235&lt;1, "&lt;1", IF('Water Data'!S235&gt;99, "&gt;99", 'Water Data'!S235))),"-")</f>
        <v>54.500469207763672</v>
      </c>
      <c r="T239" s="36">
        <f>IF(ISNUMBER('Water Data'!T235),IF('Water Data'!T235=-999,"NA",IF('Water Data'!T235&lt;1, "&lt;1", IF('Water Data'!T235&gt;99, "&gt;99", 'Water Data'!T235))),"-")</f>
        <v>71.106834411621094</v>
      </c>
      <c r="U239" s="36" t="str">
        <f>IF(ISNUMBER('Water Data'!U235),IF('Water Data'!U235=-999,"NA",IF('Water Data'!U235&lt;1, "&lt;1", IF('Water Data'!U235&gt;99, "&gt;99", 'Water Data'!U235))),"-")</f>
        <v>&lt;1</v>
      </c>
      <c r="V239" s="36">
        <f>IF(ISNUMBER('Water Data'!V235),IF('Water Data'!V235=-999,"NA",IF('Water Data'!V235&lt;1, "&lt;1", IF('Water Data'!V235&gt;99, "&gt;99", 'Water Data'!V235))),"-")</f>
        <v>28.893165588378906</v>
      </c>
      <c r="W239" s="36">
        <f>IF(ISNUMBER('Water Data'!W235),IF('Water Data'!W235=-999,"NA",IF('Water Data'!W235&lt;1, "&lt;1", IF('Water Data'!W235&gt;99, "&gt;99", 'Water Data'!W235))),"-")</f>
        <v>73.870536804199219</v>
      </c>
      <c r="X239" s="36" t="str">
        <f>IF(ISNUMBER('Water Data'!X235),IF('Water Data'!X235=-999,"NA",IF('Water Data'!X235&lt;1, "&lt;1", IF('Water Data'!X235&gt;99, "&gt;99", 'Water Data'!X235))),"-")</f>
        <v>&lt;1</v>
      </c>
      <c r="Y239" s="36">
        <f>IF(ISNUMBER('Water Data'!Y235),IF('Water Data'!Y235=-999,"NA",IF('Water Data'!Y235&lt;1, "&lt;1", IF('Water Data'!Y235&gt;99, "&gt;99", 'Water Data'!Y235))),"-")</f>
        <v>26.129461288452148</v>
      </c>
      <c r="Z239" s="5"/>
    </row>
    <row r="240" hidden="true" x14ac:dyDescent="0.25">
      <c r="A240" s="37" t="str">
        <f>'Water Data'!A236</f>
        <v>Small Island Developing States</v>
      </c>
      <c r="B240" s="5">
        <f>'Water Data'!B236</f>
        <v>2014</v>
      </c>
      <c r="C240" s="48">
        <f>'Water Data'!C236</f>
        <v>17829.580000000002</v>
      </c>
      <c r="D240" s="8">
        <f>IF(ISNUMBER('Water Data'!D236),'Water Data'!D236,"-")</f>
        <v>53.589160919189453</v>
      </c>
      <c r="E240" s="8">
        <f>IF(ISNUMBER('Water Data'!E236),'Water Data'!E236,"-")</f>
        <v>20.540786743164063</v>
      </c>
      <c r="F240" s="8">
        <f>IF(ISNUMBER('Water Data'!F236),'Water Data'!F236,"-")</f>
        <v>40.093654632568359</v>
      </c>
      <c r="G240" s="8">
        <f>IF(ISNUMBER('Water Data'!G236),'Water Data'!G236,"-")</f>
        <v>39.365570068359375</v>
      </c>
      <c r="H240" s="36">
        <f>IF(ISNUMBER('Water Data'!H236),IF('Water Data'!H236=-999,"NA",IF('Water Data'!H236&lt;1, "&lt;1", IF('Water Data'!H236&gt;99, "&gt;99", 'Water Data'!H236))),"-")</f>
        <v>70.841712951660156</v>
      </c>
      <c r="I240" s="36" t="str">
        <f>IF(ISNUMBER('Water Data'!I236),IF('Water Data'!I236=-999,"NA",IF('Water Data'!I236&lt;1, "&lt;1", IF('Water Data'!I236&gt;99, "&gt;99", 'Water Data'!I236))),"-")</f>
        <v>&lt;1</v>
      </c>
      <c r="J240" s="36">
        <f>IF(ISNUMBER('Water Data'!J236),IF('Water Data'!J236=-999,"NA",IF('Water Data'!J236&lt;1, "&lt;1", IF('Water Data'!J236&gt;99, "&gt;99", 'Water Data'!J236))),"-")</f>
        <v>29.158287048339844</v>
      </c>
      <c r="K240" s="36" t="str">
        <f>IF(ISNUMBER('Water Data'!K236),IF('Water Data'!K236=-999,"NA",IF('Water Data'!K236&lt;1, "&lt;1", IF('Water Data'!K236&gt;99, "&gt;99", 'Water Data'!K236))),"-")</f>
        <v>-</v>
      </c>
      <c r="L240" s="36" t="str">
        <f>IF(ISNUMBER('Water Data'!L236),IF('Water Data'!L236=-999,"NA",IF('Water Data'!L236&lt;1, "&lt;1", IF('Water Data'!L236&gt;99, "&gt;99", 'Water Data'!L236))),"-")</f>
        <v>-</v>
      </c>
      <c r="M240" s="36">
        <f>IF(ISNUMBER('Water Data'!M236),IF('Water Data'!M236=-999,"NA",IF('Water Data'!M236&lt;1, "&lt;1", IF('Water Data'!M236&gt;99, "&gt;99", 'Water Data'!M236))),"-")</f>
        <v>20.491764068603516</v>
      </c>
      <c r="N240" s="36" t="str">
        <f>IF(ISNUMBER('Water Data'!N236),IF('Water Data'!N236=-999,"NA",IF('Water Data'!N236&lt;1, "&lt;1", IF('Water Data'!N236&gt;99, "&gt;99", 'Water Data'!N236))),"-")</f>
        <v>-</v>
      </c>
      <c r="O240" s="36" t="str">
        <f>IF(ISNUMBER('Water Data'!O236),IF('Water Data'!O236=-999,"NA",IF('Water Data'!O236&lt;1, "&lt;1", IF('Water Data'!O236&gt;99, "&gt;99", 'Water Data'!O236))),"-")</f>
        <v>-</v>
      </c>
      <c r="P240" s="36">
        <f>IF(ISNUMBER('Water Data'!P236),IF('Water Data'!P236=-999,"NA",IF('Water Data'!P236&lt;1, "&lt;1", IF('Water Data'!P236&gt;99, "&gt;99", 'Water Data'!P236))),"-")</f>
        <v>58.166893005371094</v>
      </c>
      <c r="Q240" s="36" t="str">
        <f>IF(ISNUMBER('Water Data'!Q236),IF('Water Data'!Q236=-999,"NA",IF('Water Data'!Q236&lt;1, "&lt;1", IF('Water Data'!Q236&gt;99, "&gt;99", 'Water Data'!Q236))),"-")</f>
        <v>-</v>
      </c>
      <c r="R240" s="36" t="str">
        <f>IF(ISNUMBER('Water Data'!R236),IF('Water Data'!R236=-999,"NA",IF('Water Data'!R236&lt;1, "&lt;1", IF('Water Data'!R236&gt;99, "&gt;99", 'Water Data'!R236))),"-")</f>
        <v>-</v>
      </c>
      <c r="S240" s="36">
        <f>IF(ISNUMBER('Water Data'!S236),IF('Water Data'!S236=-999,"NA",IF('Water Data'!S236&lt;1, "&lt;1", IF('Water Data'!S236&gt;99, "&gt;99", 'Water Data'!S236))),"-")</f>
        <v>53.163101196289063</v>
      </c>
      <c r="T240" s="36">
        <f>IF(ISNUMBER('Water Data'!T236),IF('Water Data'!T236=-999,"NA",IF('Water Data'!T236&lt;1, "&lt;1", IF('Water Data'!T236&gt;99, "&gt;99", 'Water Data'!T236))),"-")</f>
        <v>71.432266235351563</v>
      </c>
      <c r="U240" s="36" t="str">
        <f>IF(ISNUMBER('Water Data'!U236),IF('Water Data'!U236=-999,"NA",IF('Water Data'!U236&lt;1, "&lt;1", IF('Water Data'!U236&gt;99, "&gt;99", 'Water Data'!U236))),"-")</f>
        <v>&lt;1</v>
      </c>
      <c r="V240" s="36">
        <f>IF(ISNUMBER('Water Data'!V236),IF('Water Data'!V236=-999,"NA",IF('Water Data'!V236&lt;1, "&lt;1", IF('Water Data'!V236&gt;99, "&gt;99", 'Water Data'!V236))),"-")</f>
        <v>28.567728042602539</v>
      </c>
      <c r="W240" s="36">
        <f>IF(ISNUMBER('Water Data'!W236),IF('Water Data'!W236=-999,"NA",IF('Water Data'!W236&lt;1, "&lt;1", IF('Water Data'!W236&gt;99, "&gt;99", 'Water Data'!W236))),"-")</f>
        <v>74.474899291992188</v>
      </c>
      <c r="X240" s="36" t="str">
        <f>IF(ISNUMBER('Water Data'!X236),IF('Water Data'!X236=-999,"NA",IF('Water Data'!X236&lt;1, "&lt;1", IF('Water Data'!X236&gt;99, "&gt;99", 'Water Data'!X236))),"-")</f>
        <v>&lt;1</v>
      </c>
      <c r="Y240" s="36">
        <f>IF(ISNUMBER('Water Data'!Y236),IF('Water Data'!Y236=-999,"NA",IF('Water Data'!Y236&lt;1, "&lt;1", IF('Water Data'!Y236&gt;99, "&gt;99", 'Water Data'!Y236))),"-")</f>
        <v>25.525104522705078</v>
      </c>
      <c r="Z240" s="5"/>
    </row>
    <row r="241" hidden="true" x14ac:dyDescent="0.25">
      <c r="A241" s="37" t="str">
        <f>'Water Data'!A237</f>
        <v>Small Island Developing States</v>
      </c>
      <c r="B241" s="5">
        <f>'Water Data'!B237</f>
        <v>2015</v>
      </c>
      <c r="C241" s="48">
        <f>'Water Data'!C237</f>
        <v>17864.255000000001</v>
      </c>
      <c r="D241" s="8">
        <f>IF(ISNUMBER('Water Data'!D237),'Water Data'!D237,"-")</f>
        <v>53.836883544921875</v>
      </c>
      <c r="E241" s="8">
        <f>IF(ISNUMBER('Water Data'!E237),'Water Data'!E237,"-")</f>
        <v>20.577415466308594</v>
      </c>
      <c r="F241" s="8">
        <f>IF(ISNUMBER('Water Data'!F237),'Water Data'!F237,"-")</f>
        <v>40.029655456542969</v>
      </c>
      <c r="G241" s="8">
        <f>IF(ISNUMBER('Water Data'!G237),'Water Data'!G237,"-")</f>
        <v>39.3929443359375</v>
      </c>
      <c r="H241" s="36">
        <f>IF(ISNUMBER('Water Data'!H237),IF('Water Data'!H237=-999,"NA",IF('Water Data'!H237&lt;1, "&lt;1", IF('Water Data'!H237&gt;99, "&gt;99", 'Water Data'!H237))),"-")</f>
        <v>71.395530700683594</v>
      </c>
      <c r="I241" s="36" t="str">
        <f>IF(ISNUMBER('Water Data'!I237),IF('Water Data'!I237=-999,"NA",IF('Water Data'!I237&lt;1, "&lt;1", IF('Water Data'!I237&gt;99, "&gt;99", 'Water Data'!I237))),"-")</f>
        <v>&lt;1</v>
      </c>
      <c r="J241" s="36">
        <f>IF(ISNUMBER('Water Data'!J237),IF('Water Data'!J237=-999,"NA",IF('Water Data'!J237&lt;1, "&lt;1", IF('Water Data'!J237&gt;99, "&gt;99", 'Water Data'!J237))),"-")</f>
        <v>28.604473114013672</v>
      </c>
      <c r="K241" s="36" t="str">
        <f>IF(ISNUMBER('Water Data'!K237),IF('Water Data'!K237=-999,"NA",IF('Water Data'!K237&lt;1, "&lt;1", IF('Water Data'!K237&gt;99, "&gt;99", 'Water Data'!K237))),"-")</f>
        <v>-</v>
      </c>
      <c r="L241" s="36" t="str">
        <f>IF(ISNUMBER('Water Data'!L237),IF('Water Data'!L237=-999,"NA",IF('Water Data'!L237&lt;1, "&lt;1", IF('Water Data'!L237&gt;99, "&gt;99", 'Water Data'!L237))),"-")</f>
        <v>-</v>
      </c>
      <c r="M241" s="36">
        <f>IF(ISNUMBER('Water Data'!M237),IF('Water Data'!M237=-999,"NA",IF('Water Data'!M237&lt;1, "&lt;1", IF('Water Data'!M237&gt;99, "&gt;99", 'Water Data'!M237))),"-")</f>
        <v>20.30058479309082</v>
      </c>
      <c r="N241" s="36" t="str">
        <f>IF(ISNUMBER('Water Data'!N237),IF('Water Data'!N237=-999,"NA",IF('Water Data'!N237&lt;1, "&lt;1", IF('Water Data'!N237&gt;99, "&gt;99", 'Water Data'!N237))),"-")</f>
        <v>-</v>
      </c>
      <c r="O241" s="36" t="str">
        <f>IF(ISNUMBER('Water Data'!O237),IF('Water Data'!O237=-999,"NA",IF('Water Data'!O237&lt;1, "&lt;1", IF('Water Data'!O237&gt;99, "&gt;99", 'Water Data'!O237))),"-")</f>
        <v>-</v>
      </c>
      <c r="P241" s="36">
        <f>IF(ISNUMBER('Water Data'!P237),IF('Water Data'!P237=-999,"NA",IF('Water Data'!P237&lt;1, "&lt;1", IF('Water Data'!P237&gt;99, "&gt;99", 'Water Data'!P237))),"-")</f>
        <v>57.948677062988281</v>
      </c>
      <c r="Q241" s="36" t="str">
        <f>IF(ISNUMBER('Water Data'!Q237),IF('Water Data'!Q237=-999,"NA",IF('Water Data'!Q237&lt;1, "&lt;1", IF('Water Data'!Q237&gt;99, "&gt;99", 'Water Data'!Q237))),"-")</f>
        <v>-</v>
      </c>
      <c r="R241" s="36" t="str">
        <f>IF(ISNUMBER('Water Data'!R237),IF('Water Data'!R237=-999,"NA",IF('Water Data'!R237&lt;1, "&lt;1", IF('Water Data'!R237&gt;99, "&gt;99", 'Water Data'!R237))),"-")</f>
        <v>-</v>
      </c>
      <c r="S241" s="36">
        <f>IF(ISNUMBER('Water Data'!S237),IF('Water Data'!S237=-999,"NA",IF('Water Data'!S237&lt;1, "&lt;1", IF('Water Data'!S237&gt;99, "&gt;99", 'Water Data'!S237))),"-")</f>
        <v>53.159442901611328</v>
      </c>
      <c r="T241" s="36">
        <f>IF(ISNUMBER('Water Data'!T237),IF('Water Data'!T237=-999,"NA",IF('Water Data'!T237&lt;1, "&lt;1", IF('Water Data'!T237&gt;99, "&gt;99", 'Water Data'!T237))),"-")</f>
        <v>71.794288635253906</v>
      </c>
      <c r="U241" s="36" t="str">
        <f>IF(ISNUMBER('Water Data'!U237),IF('Water Data'!U237=-999,"NA",IF('Water Data'!U237&lt;1, "&lt;1", IF('Water Data'!U237&gt;99, "&gt;99", 'Water Data'!U237))),"-")</f>
        <v>&lt;1</v>
      </c>
      <c r="V241" s="36">
        <f>IF(ISNUMBER('Water Data'!V237),IF('Water Data'!V237=-999,"NA",IF('Water Data'!V237&lt;1, "&lt;1", IF('Water Data'!V237&gt;99, "&gt;99", 'Water Data'!V237))),"-")</f>
        <v>28.205713272094727</v>
      </c>
      <c r="W241" s="36">
        <f>IF(ISNUMBER('Water Data'!W237),IF('Water Data'!W237=-999,"NA",IF('Water Data'!W237&lt;1, "&lt;1", IF('Water Data'!W237&gt;99, "&gt;99", 'Water Data'!W237))),"-")</f>
        <v>74.592697143554688</v>
      </c>
      <c r="X241" s="36" t="str">
        <f>IF(ISNUMBER('Water Data'!X237),IF('Water Data'!X237=-999,"NA",IF('Water Data'!X237&lt;1, "&lt;1", IF('Water Data'!X237&gt;99, "&gt;99", 'Water Data'!X237))),"-")</f>
        <v>&lt;1</v>
      </c>
      <c r="Y241" s="36">
        <f>IF(ISNUMBER('Water Data'!Y237),IF('Water Data'!Y237=-999,"NA",IF('Water Data'!Y237&lt;1, "&lt;1", IF('Water Data'!Y237&gt;99, "&gt;99", 'Water Data'!Y237))),"-")</f>
        <v>25.407308578491211</v>
      </c>
      <c r="Z241" s="5"/>
    </row>
    <row r="242" hidden="true" x14ac:dyDescent="0.25">
      <c r="A242" s="37" t="str">
        <f>'Water Data'!A238</f>
        <v>Small Island Developing States</v>
      </c>
      <c r="B242" s="5">
        <f>'Water Data'!B238</f>
        <v>2016</v>
      </c>
      <c r="C242" s="48">
        <f>'Water Data'!C238</f>
        <v>17917.562000000002</v>
      </c>
      <c r="D242" s="8">
        <f>IF(ISNUMBER('Water Data'!D238),'Water Data'!D238,"-")</f>
        <v>54.114421844482422</v>
      </c>
      <c r="E242" s="8">
        <f>IF(ISNUMBER('Water Data'!E238),'Water Data'!E238,"-")</f>
        <v>20.574764251708984</v>
      </c>
      <c r="F242" s="8">
        <f>IF(ISNUMBER('Water Data'!F238),'Water Data'!F238,"-")</f>
        <v>39.994209289550781</v>
      </c>
      <c r="G242" s="8">
        <f>IF(ISNUMBER('Water Data'!G238),'Water Data'!G238,"-")</f>
        <v>39.431037902832031</v>
      </c>
      <c r="H242" s="36">
        <f>IF(ISNUMBER('Water Data'!H238),IF('Water Data'!H238=-999,"NA",IF('Water Data'!H238&lt;1, "&lt;1", IF('Water Data'!H238&gt;99, "&gt;99", 'Water Data'!H238))),"-")</f>
        <v>71.77301025390625</v>
      </c>
      <c r="I242" s="36" t="str">
        <f>IF(ISNUMBER('Water Data'!I238),IF('Water Data'!I238=-999,"NA",IF('Water Data'!I238&lt;1, "&lt;1", IF('Water Data'!I238&gt;99, "&gt;99", 'Water Data'!I238))),"-")</f>
        <v>&lt;1</v>
      </c>
      <c r="J242" s="36">
        <f>IF(ISNUMBER('Water Data'!J238),IF('Water Data'!J238=-999,"NA",IF('Water Data'!J238&lt;1, "&lt;1", IF('Water Data'!J238&gt;99, "&gt;99", 'Water Data'!J238))),"-")</f>
        <v>28.226991653442383</v>
      </c>
      <c r="K242" s="36" t="str">
        <f>IF(ISNUMBER('Water Data'!K238),IF('Water Data'!K238=-999,"NA",IF('Water Data'!K238&lt;1, "&lt;1", IF('Water Data'!K238&gt;99, "&gt;99", 'Water Data'!K238))),"-")</f>
        <v>-</v>
      </c>
      <c r="L242" s="36" t="str">
        <f>IF(ISNUMBER('Water Data'!L238),IF('Water Data'!L238=-999,"NA",IF('Water Data'!L238&lt;1, "&lt;1", IF('Water Data'!L238&gt;99, "&gt;99", 'Water Data'!L238))),"-")</f>
        <v>-</v>
      </c>
      <c r="M242" s="36">
        <f>IF(ISNUMBER('Water Data'!M238),IF('Water Data'!M238=-999,"NA",IF('Water Data'!M238&lt;1, "&lt;1", IF('Water Data'!M238&gt;99, "&gt;99", 'Water Data'!M238))),"-")</f>
        <v>5.4936966896057129</v>
      </c>
      <c r="N242" s="36" t="str">
        <f>IF(ISNUMBER('Water Data'!N238),IF('Water Data'!N238=-999,"NA",IF('Water Data'!N238&lt;1, "&lt;1", IF('Water Data'!N238&gt;99, "&gt;99", 'Water Data'!N238))),"-")</f>
        <v>-</v>
      </c>
      <c r="O242" s="36" t="str">
        <f>IF(ISNUMBER('Water Data'!O238),IF('Water Data'!O238=-999,"NA",IF('Water Data'!O238&lt;1, "&lt;1", IF('Water Data'!O238&gt;99, "&gt;99", 'Water Data'!O238))),"-")</f>
        <v>-</v>
      </c>
      <c r="P242" s="36" t="str">
        <f>IF(ISNUMBER('Water Data'!P238),IF('Water Data'!P238=-999,"NA",IF('Water Data'!P238&lt;1, "&lt;1", IF('Water Data'!P238&gt;99, "&gt;99", 'Water Data'!P238))),"-")</f>
        <v>-</v>
      </c>
      <c r="Q242" s="36" t="str">
        <f>IF(ISNUMBER('Water Data'!Q238),IF('Water Data'!Q238=-999,"NA",IF('Water Data'!Q238&lt;1, "&lt;1", IF('Water Data'!Q238&gt;99, "&gt;99", 'Water Data'!Q238))),"-")</f>
        <v>-</v>
      </c>
      <c r="R242" s="36" t="str">
        <f>IF(ISNUMBER('Water Data'!R238),IF('Water Data'!R238=-999,"NA",IF('Water Data'!R238&lt;1, "&lt;1", IF('Water Data'!R238&gt;99, "&gt;99", 'Water Data'!R238))),"-")</f>
        <v>-</v>
      </c>
      <c r="S242" s="36">
        <f>IF(ISNUMBER('Water Data'!S238),IF('Water Data'!S238=-999,"NA",IF('Water Data'!S238&lt;1, "&lt;1", IF('Water Data'!S238&gt;99, "&gt;99", 'Water Data'!S238))),"-")</f>
        <v>53.180332183837891</v>
      </c>
      <c r="T242" s="36">
        <f>IF(ISNUMBER('Water Data'!T238),IF('Water Data'!T238=-999,"NA",IF('Water Data'!T238&lt;1, "&lt;1", IF('Water Data'!T238&gt;99, "&gt;99", 'Water Data'!T238))),"-")</f>
        <v>71.985984802246094</v>
      </c>
      <c r="U242" s="36" t="str">
        <f>IF(ISNUMBER('Water Data'!U238),IF('Water Data'!U238=-999,"NA",IF('Water Data'!U238&lt;1, "&lt;1", IF('Water Data'!U238&gt;99, "&gt;99", 'Water Data'!U238))),"-")</f>
        <v>&lt;1</v>
      </c>
      <c r="V242" s="36">
        <f>IF(ISNUMBER('Water Data'!V238),IF('Water Data'!V238=-999,"NA",IF('Water Data'!V238&lt;1, "&lt;1", IF('Water Data'!V238&gt;99, "&gt;99", 'Water Data'!V238))),"-")</f>
        <v>28.014013290405273</v>
      </c>
      <c r="W242" s="36">
        <f>IF(ISNUMBER('Water Data'!W238),IF('Water Data'!W238=-999,"NA",IF('Water Data'!W238&lt;1, "&lt;1", IF('Water Data'!W238&gt;99, "&gt;99", 'Water Data'!W238))),"-")</f>
        <v>74.740745544433594</v>
      </c>
      <c r="X242" s="36" t="str">
        <f>IF(ISNUMBER('Water Data'!X238),IF('Water Data'!X238=-999,"NA",IF('Water Data'!X238&lt;1, "&lt;1", IF('Water Data'!X238&gt;99, "&gt;99", 'Water Data'!X238))),"-")</f>
        <v>&lt;1</v>
      </c>
      <c r="Y242" s="36">
        <f>IF(ISNUMBER('Water Data'!Y238),IF('Water Data'!Y238=-999,"NA",IF('Water Data'!Y238&lt;1, "&lt;1", IF('Water Data'!Y238&gt;99, "&gt;99", 'Water Data'!Y238))),"-")</f>
        <v>25.259252548217773</v>
      </c>
      <c r="Z242" s="5"/>
    </row>
    <row r="243" hidden="true" x14ac:dyDescent="0.25">
      <c r="A243" s="37" t="str">
        <f>'Water Data'!A239</f>
        <v>Small Island Developing States</v>
      </c>
      <c r="B243" s="5">
        <f>'Water Data'!B239</f>
        <v>2017</v>
      </c>
      <c r="C243" s="48">
        <f>'Water Data'!C239</f>
        <v>17958.538</v>
      </c>
      <c r="D243" s="8">
        <f>IF(ISNUMBER('Water Data'!D239),'Water Data'!D239,"-")</f>
        <v>54.36834716796875</v>
      </c>
      <c r="E243" s="8">
        <f>IF(ISNUMBER('Water Data'!E239),'Water Data'!E239,"-")</f>
        <v>20.674867630004883</v>
      </c>
      <c r="F243" s="8">
        <f>IF(ISNUMBER('Water Data'!F239),'Water Data'!F239,"-")</f>
        <v>40.007949829101563</v>
      </c>
      <c r="G243" s="8">
        <f>IF(ISNUMBER('Water Data'!G239),'Water Data'!G239,"-")</f>
        <v>39.317176818847656</v>
      </c>
      <c r="H243" s="36">
        <f>IF(ISNUMBER('Water Data'!H239),IF('Water Data'!H239=-999,"NA",IF('Water Data'!H239&lt;1, "&lt;1", IF('Water Data'!H239&gt;99, "&gt;99", 'Water Data'!H239))),"-")</f>
        <v>71.619598388671875</v>
      </c>
      <c r="I243" s="36" t="str">
        <f>IF(ISNUMBER('Water Data'!I239),IF('Water Data'!I239=-999,"NA",IF('Water Data'!I239&lt;1, "&lt;1", IF('Water Data'!I239&gt;99, "&gt;99", 'Water Data'!I239))),"-")</f>
        <v>&lt;1</v>
      </c>
      <c r="J243" s="36">
        <f>IF(ISNUMBER('Water Data'!J239),IF('Water Data'!J239=-999,"NA",IF('Water Data'!J239&lt;1, "&lt;1", IF('Water Data'!J239&gt;99, "&gt;99", 'Water Data'!J239))),"-")</f>
        <v>28.380405426025391</v>
      </c>
      <c r="K243" s="36" t="str">
        <f>IF(ISNUMBER('Water Data'!K239),IF('Water Data'!K239=-999,"NA",IF('Water Data'!K239&lt;1, "&lt;1", IF('Water Data'!K239&gt;99, "&gt;99", 'Water Data'!K239))),"-")</f>
        <v>-</v>
      </c>
      <c r="L243" s="36" t="str">
        <f>IF(ISNUMBER('Water Data'!L239),IF('Water Data'!L239=-999,"NA",IF('Water Data'!L239&lt;1, "&lt;1", IF('Water Data'!L239&gt;99, "&gt;99", 'Water Data'!L239))),"-")</f>
        <v>-</v>
      </c>
      <c r="M243" s="36">
        <f>IF(ISNUMBER('Water Data'!M239),IF('Water Data'!M239=-999,"NA",IF('Water Data'!M239&lt;1, "&lt;1", IF('Water Data'!M239&gt;99, "&gt;99", 'Water Data'!M239))),"-")</f>
        <v>5.5432796478271484</v>
      </c>
      <c r="N243" s="36" t="str">
        <f>IF(ISNUMBER('Water Data'!N239),IF('Water Data'!N239=-999,"NA",IF('Water Data'!N239&lt;1, "&lt;1", IF('Water Data'!N239&gt;99, "&gt;99", 'Water Data'!N239))),"-")</f>
        <v>-</v>
      </c>
      <c r="O243" s="36" t="str">
        <f>IF(ISNUMBER('Water Data'!O239),IF('Water Data'!O239=-999,"NA",IF('Water Data'!O239&lt;1, "&lt;1", IF('Water Data'!O239&gt;99, "&gt;99", 'Water Data'!O239))),"-")</f>
        <v>-</v>
      </c>
      <c r="P243" s="36" t="str">
        <f>IF(ISNUMBER('Water Data'!P239),IF('Water Data'!P239=-999,"NA",IF('Water Data'!P239&lt;1, "&lt;1", IF('Water Data'!P239&gt;99, "&gt;99", 'Water Data'!P239))),"-")</f>
        <v>-</v>
      </c>
      <c r="Q243" s="36" t="str">
        <f>IF(ISNUMBER('Water Data'!Q239),IF('Water Data'!Q239=-999,"NA",IF('Water Data'!Q239&lt;1, "&lt;1", IF('Water Data'!Q239&gt;99, "&gt;99", 'Water Data'!Q239))),"-")</f>
        <v>-</v>
      </c>
      <c r="R243" s="36" t="str">
        <f>IF(ISNUMBER('Water Data'!R239),IF('Water Data'!R239=-999,"NA",IF('Water Data'!R239&lt;1, "&lt;1", IF('Water Data'!R239&gt;99, "&gt;99", 'Water Data'!R239))),"-")</f>
        <v>-</v>
      </c>
      <c r="S243" s="36">
        <f>IF(ISNUMBER('Water Data'!S239),IF('Water Data'!S239=-999,"NA",IF('Water Data'!S239&lt;1, "&lt;1", IF('Water Data'!S239&gt;99, "&gt;99", 'Water Data'!S239))),"-")</f>
        <v>53.210617065429688</v>
      </c>
      <c r="T243" s="36">
        <f>IF(ISNUMBER('Water Data'!T239),IF('Water Data'!T239=-999,"NA",IF('Water Data'!T239&lt;1, "&lt;1", IF('Water Data'!T239&gt;99, "&gt;99", 'Water Data'!T239))),"-")</f>
        <v>72.094406127929688</v>
      </c>
      <c r="U243" s="36" t="str">
        <f>IF(ISNUMBER('Water Data'!U239),IF('Water Data'!U239=-999,"NA",IF('Water Data'!U239&lt;1, "&lt;1", IF('Water Data'!U239&gt;99, "&gt;99", 'Water Data'!U239))),"-")</f>
        <v>&lt;1</v>
      </c>
      <c r="V243" s="36">
        <f>IF(ISNUMBER('Water Data'!V239),IF('Water Data'!V239=-999,"NA",IF('Water Data'!V239&lt;1, "&lt;1", IF('Water Data'!V239&gt;99, "&gt;99", 'Water Data'!V239))),"-")</f>
        <v>27.905593872070313</v>
      </c>
      <c r="W243" s="36">
        <f>IF(ISNUMBER('Water Data'!W239),IF('Water Data'!W239=-999,"NA",IF('Water Data'!W239&lt;1, "&lt;1", IF('Water Data'!W239&gt;99, "&gt;99", 'Water Data'!W239))),"-")</f>
        <v>74.734130859375</v>
      </c>
      <c r="X243" s="36" t="str">
        <f>IF(ISNUMBER('Water Data'!X239),IF('Water Data'!X239=-999,"NA",IF('Water Data'!X239&lt;1, "&lt;1", IF('Water Data'!X239&gt;99, "&gt;99", 'Water Data'!X239))),"-")</f>
        <v>&lt;1</v>
      </c>
      <c r="Y243" s="36">
        <f>IF(ISNUMBER('Water Data'!Y239),IF('Water Data'!Y239=-999,"NA",IF('Water Data'!Y239&lt;1, "&lt;1", IF('Water Data'!Y239&gt;99, "&gt;99", 'Water Data'!Y239))),"-")</f>
        <v>25.265869140625</v>
      </c>
      <c r="Z243" s="5"/>
    </row>
    <row r="244" hidden="true" x14ac:dyDescent="0.25">
      <c r="A244" s="37" t="str">
        <f>'Water Data'!A240</f>
        <v>Small Island Developing States</v>
      </c>
      <c r="B244" s="5">
        <f>'Water Data'!B240</f>
        <v>2018</v>
      </c>
      <c r="C244" s="48">
        <f>'Water Data'!C240</f>
        <v>18010.710999999999</v>
      </c>
      <c r="D244" s="8">
        <f>IF(ISNUMBER('Water Data'!D240),'Water Data'!D240,"-")</f>
        <v>54.647289276123047</v>
      </c>
      <c r="E244" s="8">
        <f>IF(ISNUMBER('Water Data'!E240),'Water Data'!E240,"-")</f>
        <v>20.735895156860352</v>
      </c>
      <c r="F244" s="8">
        <f>IF(ISNUMBER('Water Data'!F240),'Water Data'!F240,"-")</f>
        <v>40.027641296386719</v>
      </c>
      <c r="G244" s="8">
        <f>IF(ISNUMBER('Water Data'!G240),'Water Data'!G240,"-")</f>
        <v>39.236457824707031</v>
      </c>
      <c r="H244" s="36">
        <f>IF(ISNUMBER('Water Data'!H240),IF('Water Data'!H240=-999,"NA",IF('Water Data'!H240&lt;1, "&lt;1", IF('Water Data'!H240&gt;99, "&gt;99", 'Water Data'!H240))),"-")</f>
        <v>71.907005310058594</v>
      </c>
      <c r="I244" s="36" t="str">
        <f>IF(ISNUMBER('Water Data'!I240),IF('Water Data'!I240=-999,"NA",IF('Water Data'!I240&lt;1, "&lt;1", IF('Water Data'!I240&gt;99, "&gt;99", 'Water Data'!I240))),"-")</f>
        <v>&lt;1</v>
      </c>
      <c r="J244" s="36">
        <f>IF(ISNUMBER('Water Data'!J240),IF('Water Data'!J240=-999,"NA",IF('Water Data'!J240&lt;1, "&lt;1", IF('Water Data'!J240&gt;99, "&gt;99", 'Water Data'!J240))),"-")</f>
        <v>28.092992782592773</v>
      </c>
      <c r="K244" s="36" t="str">
        <f>IF(ISNUMBER('Water Data'!K240),IF('Water Data'!K240=-999,"NA",IF('Water Data'!K240&lt;1, "&lt;1", IF('Water Data'!K240&gt;99, "&gt;99", 'Water Data'!K240))),"-")</f>
        <v>-</v>
      </c>
      <c r="L244" s="36" t="str">
        <f>IF(ISNUMBER('Water Data'!L240),IF('Water Data'!L240=-999,"NA",IF('Water Data'!L240&lt;1, "&lt;1", IF('Water Data'!L240&gt;99, "&gt;99", 'Water Data'!L240))),"-")</f>
        <v>-</v>
      </c>
      <c r="M244" s="36">
        <f>IF(ISNUMBER('Water Data'!M240),IF('Water Data'!M240=-999,"NA",IF('Water Data'!M240&lt;1, "&lt;1", IF('Water Data'!M240&gt;99, "&gt;99", 'Water Data'!M240))),"-")</f>
        <v>5.576021671295166</v>
      </c>
      <c r="N244" s="36" t="str">
        <f>IF(ISNUMBER('Water Data'!N240),IF('Water Data'!N240=-999,"NA",IF('Water Data'!N240&lt;1, "&lt;1", IF('Water Data'!N240&gt;99, "&gt;99", 'Water Data'!N240))),"-")</f>
        <v>-</v>
      </c>
      <c r="O244" s="36" t="str">
        <f>IF(ISNUMBER('Water Data'!O240),IF('Water Data'!O240=-999,"NA",IF('Water Data'!O240&lt;1, "&lt;1", IF('Water Data'!O240&gt;99, "&gt;99", 'Water Data'!O240))),"-")</f>
        <v>-</v>
      </c>
      <c r="P244" s="36" t="str">
        <f>IF(ISNUMBER('Water Data'!P240),IF('Water Data'!P240=-999,"NA",IF('Water Data'!P240&lt;1, "&lt;1", IF('Water Data'!P240&gt;99, "&gt;99", 'Water Data'!P240))),"-")</f>
        <v>-</v>
      </c>
      <c r="Q244" s="36" t="str">
        <f>IF(ISNUMBER('Water Data'!Q240),IF('Water Data'!Q240=-999,"NA",IF('Water Data'!Q240&lt;1, "&lt;1", IF('Water Data'!Q240&gt;99, "&gt;99", 'Water Data'!Q240))),"-")</f>
        <v>-</v>
      </c>
      <c r="R244" s="36" t="str">
        <f>IF(ISNUMBER('Water Data'!R240),IF('Water Data'!R240=-999,"NA",IF('Water Data'!R240&lt;1, "&lt;1", IF('Water Data'!R240&gt;99, "&gt;99", 'Water Data'!R240))),"-")</f>
        <v>-</v>
      </c>
      <c r="S244" s="36">
        <f>IF(ISNUMBER('Water Data'!S240),IF('Water Data'!S240=-999,"NA",IF('Water Data'!S240&lt;1, "&lt;1", IF('Water Data'!S240&gt;99, "&gt;99", 'Water Data'!S240))),"-")</f>
        <v>54.330051422119141</v>
      </c>
      <c r="T244" s="36">
        <f>IF(ISNUMBER('Water Data'!T240),IF('Water Data'!T240=-999,"NA",IF('Water Data'!T240&lt;1, "&lt;1", IF('Water Data'!T240&gt;99, "&gt;99", 'Water Data'!T240))),"-")</f>
        <v>72.250358581542969</v>
      </c>
      <c r="U244" s="36" t="str">
        <f>IF(ISNUMBER('Water Data'!U240),IF('Water Data'!U240=-999,"NA",IF('Water Data'!U240&lt;1, "&lt;1", IF('Water Data'!U240&gt;99, "&gt;99", 'Water Data'!U240))),"-")</f>
        <v>&lt;1</v>
      </c>
      <c r="V244" s="36">
        <f>IF(ISNUMBER('Water Data'!V240),IF('Water Data'!V240=-999,"NA",IF('Water Data'!V240&lt;1, "&lt;1", IF('Water Data'!V240&gt;99, "&gt;99", 'Water Data'!V240))),"-")</f>
        <v>27.749637603759766</v>
      </c>
      <c r="W244" s="36">
        <f>IF(ISNUMBER('Water Data'!W240),IF('Water Data'!W240=-999,"NA",IF('Water Data'!W240&lt;1, "&lt;1", IF('Water Data'!W240&gt;99, "&gt;99", 'Water Data'!W240))),"-")</f>
        <v>74.759246826171875</v>
      </c>
      <c r="X244" s="36" t="str">
        <f>IF(ISNUMBER('Water Data'!X240),IF('Water Data'!X240=-999,"NA",IF('Water Data'!X240&lt;1, "&lt;1", IF('Water Data'!X240&gt;99, "&gt;99", 'Water Data'!X240))),"-")</f>
        <v>&lt;1</v>
      </c>
      <c r="Y244" s="36">
        <f>IF(ISNUMBER('Water Data'!Y240),IF('Water Data'!Y240=-999,"NA",IF('Water Data'!Y240&lt;1, "&lt;1", IF('Water Data'!Y240&gt;99, "&gt;99", 'Water Data'!Y240))),"-")</f>
        <v>25.240749359130859</v>
      </c>
      <c r="Z244" s="5"/>
    </row>
    <row r="245" hidden="true" x14ac:dyDescent="0.25">
      <c r="A245" s="37" t="str">
        <f>'Water Data'!A241</f>
        <v>Small Island Developing States</v>
      </c>
      <c r="B245" s="5">
        <f>'Water Data'!B241</f>
        <v>2019</v>
      </c>
      <c r="C245" s="48">
        <f>'Water Data'!C241</f>
        <v>18282.401000000002</v>
      </c>
      <c r="D245" s="8">
        <f>IF(ISNUMBER('Water Data'!D241),'Water Data'!D241,"-")</f>
        <v>54.455806732177734</v>
      </c>
      <c r="E245" s="8">
        <f>IF(ISNUMBER('Water Data'!E241),'Water Data'!E241,"-")</f>
        <v>20.522211074829102</v>
      </c>
      <c r="F245" s="8">
        <f>IF(ISNUMBER('Water Data'!F241),'Water Data'!F241,"-")</f>
        <v>40.762424468994141</v>
      </c>
      <c r="G245" s="8">
        <f>IF(ISNUMBER('Water Data'!G241),'Water Data'!G241,"-")</f>
        <v>38.715362548828125</v>
      </c>
      <c r="H245" s="36">
        <f>IF(ISNUMBER('Water Data'!H241),IF('Water Data'!H241=-999,"NA",IF('Water Data'!H241&lt;1, "&lt;1", IF('Water Data'!H241&gt;99, "&gt;99", 'Water Data'!H241))),"-")</f>
        <v>71.440055847167969</v>
      </c>
      <c r="I245" s="36" t="str">
        <f>IF(ISNUMBER('Water Data'!I241),IF('Water Data'!I241=-999,"NA",IF('Water Data'!I241&lt;1, "&lt;1", IF('Water Data'!I241&gt;99, "&gt;99", 'Water Data'!I241))),"-")</f>
        <v>&lt;1</v>
      </c>
      <c r="J245" s="36">
        <f>IF(ISNUMBER('Water Data'!J241),IF('Water Data'!J241=-999,"NA",IF('Water Data'!J241&lt;1, "&lt;1", IF('Water Data'!J241&gt;99, "&gt;99", 'Water Data'!J241))),"-")</f>
        <v>28.559942245483398</v>
      </c>
      <c r="K245" s="36" t="str">
        <f>IF(ISNUMBER('Water Data'!K241),IF('Water Data'!K241=-999,"NA",IF('Water Data'!K241&lt;1, "&lt;1", IF('Water Data'!K241&gt;99, "&gt;99", 'Water Data'!K241))),"-")</f>
        <v>-</v>
      </c>
      <c r="L245" s="36" t="str">
        <f>IF(ISNUMBER('Water Data'!L241),IF('Water Data'!L241=-999,"NA",IF('Water Data'!L241&lt;1, "&lt;1", IF('Water Data'!L241&gt;99, "&gt;99", 'Water Data'!L241))),"-")</f>
        <v>-</v>
      </c>
      <c r="M245" s="36">
        <f>IF(ISNUMBER('Water Data'!M241),IF('Water Data'!M241=-999,"NA",IF('Water Data'!M241&lt;1, "&lt;1", IF('Water Data'!M241&gt;99, "&gt;99", 'Water Data'!M241))),"-")</f>
        <v>5.6005892753601074</v>
      </c>
      <c r="N245" s="36" t="str">
        <f>IF(ISNUMBER('Water Data'!N241),IF('Water Data'!N241=-999,"NA",IF('Water Data'!N241&lt;1, "&lt;1", IF('Water Data'!N241&gt;99, "&gt;99", 'Water Data'!N241))),"-")</f>
        <v>-</v>
      </c>
      <c r="O245" s="36" t="str">
        <f>IF(ISNUMBER('Water Data'!O241),IF('Water Data'!O241=-999,"NA",IF('Water Data'!O241&lt;1, "&lt;1", IF('Water Data'!O241&gt;99, "&gt;99", 'Water Data'!O241))),"-")</f>
        <v>-</v>
      </c>
      <c r="P245" s="36" t="str">
        <f>IF(ISNUMBER('Water Data'!P241),IF('Water Data'!P241=-999,"NA",IF('Water Data'!P241&lt;1, "&lt;1", IF('Water Data'!P241&gt;99, "&gt;99", 'Water Data'!P241))),"-")</f>
        <v>-</v>
      </c>
      <c r="Q245" s="36" t="str">
        <f>IF(ISNUMBER('Water Data'!Q241),IF('Water Data'!Q241=-999,"NA",IF('Water Data'!Q241&lt;1, "&lt;1", IF('Water Data'!Q241&gt;99, "&gt;99", 'Water Data'!Q241))),"-")</f>
        <v>-</v>
      </c>
      <c r="R245" s="36" t="str">
        <f>IF(ISNUMBER('Water Data'!R241),IF('Water Data'!R241=-999,"NA",IF('Water Data'!R241&lt;1, "&lt;1", IF('Water Data'!R241&gt;99, "&gt;99", 'Water Data'!R241))),"-")</f>
        <v>-</v>
      </c>
      <c r="S245" s="36">
        <f>IF(ISNUMBER('Water Data'!S241),IF('Water Data'!S241=-999,"NA",IF('Water Data'!S241&lt;1, "&lt;1", IF('Water Data'!S241&gt;99, "&gt;99", 'Water Data'!S241))),"-")</f>
        <v>54.344505310058594</v>
      </c>
      <c r="T245" s="36">
        <f>IF(ISNUMBER('Water Data'!T241),IF('Water Data'!T241=-999,"NA",IF('Water Data'!T241&lt;1, "&lt;1", IF('Water Data'!T241&gt;99, "&gt;99", 'Water Data'!T241))),"-")</f>
        <v>71.23773193359375</v>
      </c>
      <c r="U245" s="36" t="str">
        <f>IF(ISNUMBER('Water Data'!U241),IF('Water Data'!U241=-999,"NA",IF('Water Data'!U241&lt;1, "&lt;1", IF('Water Data'!U241&gt;99, "&gt;99", 'Water Data'!U241))),"-")</f>
        <v>&lt;1</v>
      </c>
      <c r="V245" s="36">
        <f>IF(ISNUMBER('Water Data'!V241),IF('Water Data'!V241=-999,"NA",IF('Water Data'!V241&lt;1, "&lt;1", IF('Water Data'!V241&gt;99, "&gt;99", 'Water Data'!V241))),"-")</f>
        <v>28.76226806640625</v>
      </c>
      <c r="W245" s="36">
        <f>IF(ISNUMBER('Water Data'!W241),IF('Water Data'!W241=-999,"NA",IF('Water Data'!W241&lt;1, "&lt;1", IF('Water Data'!W241&gt;99, "&gt;99", 'Water Data'!W241))),"-")</f>
        <v>74.5927734375</v>
      </c>
      <c r="X245" s="36" t="str">
        <f>IF(ISNUMBER('Water Data'!X241),IF('Water Data'!X241=-999,"NA",IF('Water Data'!X241&lt;1, "&lt;1", IF('Water Data'!X241&gt;99, "&gt;99", 'Water Data'!X241))),"-")</f>
        <v>&lt;1</v>
      </c>
      <c r="Y245" s="36">
        <f>IF(ISNUMBER('Water Data'!Y241),IF('Water Data'!Y241=-999,"NA",IF('Water Data'!Y241&lt;1, "&lt;1", IF('Water Data'!Y241&gt;99, "&gt;99", 'Water Data'!Y241))),"-")</f>
        <v>25.407224655151367</v>
      </c>
      <c r="Z245" s="5"/>
    </row>
    <row r="246" hidden="true" x14ac:dyDescent="0.25">
      <c r="A246" s="37" t="str">
        <f>'Water Data'!A242</f>
        <v>Small Island Developing States</v>
      </c>
      <c r="B246" s="5">
        <f>'Water Data'!B242</f>
        <v>2020</v>
      </c>
      <c r="C246" s="48">
        <f>'Water Data'!C242</f>
        <v>18108.323</v>
      </c>
      <c r="D246" s="8">
        <f>IF(ISNUMBER('Water Data'!D242),'Water Data'!D242,"-")</f>
        <v>55.219833374023438</v>
      </c>
      <c r="E246" s="8">
        <f>IF(ISNUMBER('Water Data'!E242),'Water Data'!E242,"-")</f>
        <v>20.69938850402832</v>
      </c>
      <c r="F246" s="8">
        <f>IF(ISNUMBER('Water Data'!F242),'Water Data'!F242,"-")</f>
        <v>40.118728637695313</v>
      </c>
      <c r="G246" s="8">
        <f>IF(ISNUMBER('Water Data'!G242),'Water Data'!G242,"-")</f>
        <v>39.181888580322266</v>
      </c>
      <c r="H246" s="36">
        <f>IF(ISNUMBER('Water Data'!H242),IF('Water Data'!H242=-999,"NA",IF('Water Data'!H242&lt;1, "&lt;1", IF('Water Data'!H242&gt;99, "&gt;99", 'Water Data'!H242))),"-")</f>
        <v>69.740623474121094</v>
      </c>
      <c r="I246" s="36" t="str">
        <f>IF(ISNUMBER('Water Data'!I242),IF('Water Data'!I242=-999,"NA",IF('Water Data'!I242&lt;1, "&lt;1", IF('Water Data'!I242&gt;99, "&gt;99", 'Water Data'!I242))),"-")</f>
        <v>&lt;1</v>
      </c>
      <c r="J246" s="36">
        <f>IF(ISNUMBER('Water Data'!J242),IF('Water Data'!J242=-999,"NA",IF('Water Data'!J242&lt;1, "&lt;1", IF('Water Data'!J242&gt;99, "&gt;99", 'Water Data'!J242))),"-")</f>
        <v>30.259382247924805</v>
      </c>
      <c r="K246" s="36" t="str">
        <f>IF(ISNUMBER('Water Data'!K242),IF('Water Data'!K242=-999,"NA",IF('Water Data'!K242&lt;1, "&lt;1", IF('Water Data'!K242&gt;99, "&gt;99", 'Water Data'!K242))),"-")</f>
        <v>-</v>
      </c>
      <c r="L246" s="36" t="str">
        <f>IF(ISNUMBER('Water Data'!L242),IF('Water Data'!L242=-999,"NA",IF('Water Data'!L242&lt;1, "&lt;1", IF('Water Data'!L242&gt;99, "&gt;99", 'Water Data'!L242))),"-")</f>
        <v>-</v>
      </c>
      <c r="M246" s="36" t="str">
        <f>IF(ISNUMBER('Water Data'!M242),IF('Water Data'!M242=-999,"NA",IF('Water Data'!M242&lt;1, "&lt;1", IF('Water Data'!M242&gt;99, "&gt;99", 'Water Data'!M242))),"-")</f>
        <v>-</v>
      </c>
      <c r="N246" s="36" t="str">
        <f>IF(ISNUMBER('Water Data'!N242),IF('Water Data'!N242=-999,"NA",IF('Water Data'!N242&lt;1, "&lt;1", IF('Water Data'!N242&gt;99, "&gt;99", 'Water Data'!N242))),"-")</f>
        <v>-</v>
      </c>
      <c r="O246" s="36" t="str">
        <f>IF(ISNUMBER('Water Data'!O242),IF('Water Data'!O242=-999,"NA",IF('Water Data'!O242&lt;1, "&lt;1", IF('Water Data'!O242&gt;99, "&gt;99", 'Water Data'!O242))),"-")</f>
        <v>-</v>
      </c>
      <c r="P246" s="36" t="str">
        <f>IF(ISNUMBER('Water Data'!P242),IF('Water Data'!P242=-999,"NA",IF('Water Data'!P242&lt;1, "&lt;1", IF('Water Data'!P242&gt;99, "&gt;99", 'Water Data'!P242))),"-")</f>
        <v>-</v>
      </c>
      <c r="Q246" s="36" t="str">
        <f>IF(ISNUMBER('Water Data'!Q242),IF('Water Data'!Q242=-999,"NA",IF('Water Data'!Q242&lt;1, "&lt;1", IF('Water Data'!Q242&gt;99, "&gt;99", 'Water Data'!Q242))),"-")</f>
        <v>-</v>
      </c>
      <c r="R246" s="36" t="str">
        <f>IF(ISNUMBER('Water Data'!R242),IF('Water Data'!R242=-999,"NA",IF('Water Data'!R242&lt;1, "&lt;1", IF('Water Data'!R242&gt;99, "&gt;99", 'Water Data'!R242))),"-")</f>
        <v>-</v>
      </c>
      <c r="S246" s="36">
        <f>IF(ISNUMBER('Water Data'!S242),IF('Water Data'!S242=-999,"NA",IF('Water Data'!S242&lt;1, "&lt;1", IF('Water Data'!S242&gt;99, "&gt;99", 'Water Data'!S242))),"-")</f>
        <v>54.378032684326172</v>
      </c>
      <c r="T246" s="36">
        <f>IF(ISNUMBER('Water Data'!T242),IF('Water Data'!T242=-999,"NA",IF('Water Data'!T242&lt;1, "&lt;1", IF('Water Data'!T242&gt;99, "&gt;99", 'Water Data'!T242))),"-")</f>
        <v>70.083663940429688</v>
      </c>
      <c r="U246" s="36" t="str">
        <f>IF(ISNUMBER('Water Data'!U242),IF('Water Data'!U242=-999,"NA",IF('Water Data'!U242&lt;1, "&lt;1", IF('Water Data'!U242&gt;99, "&gt;99", 'Water Data'!U242))),"-")</f>
        <v>&lt;1</v>
      </c>
      <c r="V246" s="36">
        <f>IF(ISNUMBER('Water Data'!V242),IF('Water Data'!V242=-999,"NA",IF('Water Data'!V242&lt;1, "&lt;1", IF('Water Data'!V242&gt;99, "&gt;99", 'Water Data'!V242))),"-")</f>
        <v>29.916337966918945</v>
      </c>
      <c r="W246" s="36">
        <f>IF(ISNUMBER('Water Data'!W242),IF('Water Data'!W242=-999,"NA",IF('Water Data'!W242&lt;1, "&lt;1", IF('Water Data'!W242&gt;99, "&gt;99", 'Water Data'!W242))),"-")</f>
        <v>75.546150207519531</v>
      </c>
      <c r="X246" s="36" t="str">
        <f>IF(ISNUMBER('Water Data'!X242),IF('Water Data'!X242=-999,"NA",IF('Water Data'!X242&lt;1, "&lt;1", IF('Water Data'!X242&gt;99, "&gt;99", 'Water Data'!X242))),"-")</f>
        <v>&lt;1</v>
      </c>
      <c r="Y246" s="36">
        <f>IF(ISNUMBER('Water Data'!Y242),IF('Water Data'!Y242=-999,"NA",IF('Water Data'!Y242&lt;1, "&lt;1", IF('Water Data'!Y242&gt;99, "&gt;99", 'Water Data'!Y242))),"-")</f>
        <v>24.453855514526367</v>
      </c>
      <c r="Z246" s="5"/>
    </row>
    <row r="247" x14ac:dyDescent="0.25">
      <c r="A247" s="37" t="str">
        <f>'Water Data'!A243</f>
        <v>Small Island Developing States</v>
      </c>
      <c r="B247" s="5">
        <f>'Water Data'!B243</f>
        <v>2021</v>
      </c>
      <c r="C247" s="48">
        <f>'Water Data'!C243</f>
        <v>18496.687999999998</v>
      </c>
      <c r="D247" s="8">
        <f>IF(ISNUMBER('Water Data'!D243),'Water Data'!D243,"-")</f>
        <v>54.734706878662109</v>
      </c>
      <c r="E247" s="8">
        <f>IF(ISNUMBER('Water Data'!E243),'Water Data'!E243,"-")</f>
        <v>20.861410140991211</v>
      </c>
      <c r="F247" s="8">
        <f>IF(ISNUMBER('Water Data'!F243),'Water Data'!F243,"-")</f>
        <v>40.652667999267578</v>
      </c>
      <c r="G247" s="8">
        <f>IF(ISNUMBER('Water Data'!G243),'Water Data'!G243,"-")</f>
        <v>38.485939025878906</v>
      </c>
      <c r="H247" s="36">
        <f>IF(ISNUMBER('Water Data'!H243),IF('Water Data'!H243=-999,"NA",IF('Water Data'!H243&lt;1, "&lt;1", IF('Water Data'!H243&gt;99, "&gt;99", 'Water Data'!H243))),"-")</f>
        <v>68.879402160644531</v>
      </c>
      <c r="I247" s="36" t="str">
        <f>IF(ISNUMBER('Water Data'!I243),IF('Water Data'!I243=-999,"NA",IF('Water Data'!I243&lt;1, "&lt;1", IF('Water Data'!I243&gt;99, "&gt;99", 'Water Data'!I243))),"-")</f>
        <v>&lt;1</v>
      </c>
      <c r="J247" s="36">
        <f>IF(ISNUMBER('Water Data'!J243),IF('Water Data'!J243=-999,"NA",IF('Water Data'!J243&lt;1, "&lt;1", IF('Water Data'!J243&gt;99, "&gt;99", 'Water Data'!J243))),"-")</f>
        <v>31.120597839355469</v>
      </c>
      <c r="K247" s="36" t="str">
        <f>IF(ISNUMBER('Water Data'!K243),IF('Water Data'!K243=-999,"NA",IF('Water Data'!K243&lt;1, "&lt;1", IF('Water Data'!K243&gt;99, "&gt;99", 'Water Data'!K243))),"-")</f>
        <v>-</v>
      </c>
      <c r="L247" s="36" t="str">
        <f>IF(ISNUMBER('Water Data'!L243),IF('Water Data'!L243=-999,"NA",IF('Water Data'!L243&lt;1, "&lt;1", IF('Water Data'!L243&gt;99, "&gt;99", 'Water Data'!L243))),"-")</f>
        <v>-</v>
      </c>
      <c r="M247" s="36" t="str">
        <f>IF(ISNUMBER('Water Data'!M243),IF('Water Data'!M243=-999,"NA",IF('Water Data'!M243&lt;1, "&lt;1", IF('Water Data'!M243&gt;99, "&gt;99", 'Water Data'!M243))),"-")</f>
        <v>-</v>
      </c>
      <c r="N247" s="36" t="str">
        <f>IF(ISNUMBER('Water Data'!N243),IF('Water Data'!N243=-999,"NA",IF('Water Data'!N243&lt;1, "&lt;1", IF('Water Data'!N243&gt;99, "&gt;99", 'Water Data'!N243))),"-")</f>
        <v>-</v>
      </c>
      <c r="O247" s="36" t="str">
        <f>IF(ISNUMBER('Water Data'!O243),IF('Water Data'!O243=-999,"NA",IF('Water Data'!O243&lt;1, "&lt;1", IF('Water Data'!O243&gt;99, "&gt;99", 'Water Data'!O243))),"-")</f>
        <v>-</v>
      </c>
      <c r="P247" s="36" t="str">
        <f>IF(ISNUMBER('Water Data'!P243),IF('Water Data'!P243=-999,"NA",IF('Water Data'!P243&lt;1, "&lt;1", IF('Water Data'!P243&gt;99, "&gt;99", 'Water Data'!P243))),"-")</f>
        <v>-</v>
      </c>
      <c r="Q247" s="36" t="str">
        <f>IF(ISNUMBER('Water Data'!Q243),IF('Water Data'!Q243=-999,"NA",IF('Water Data'!Q243&lt;1, "&lt;1", IF('Water Data'!Q243&gt;99, "&gt;99", 'Water Data'!Q243))),"-")</f>
        <v>-</v>
      </c>
      <c r="R247" s="36" t="str">
        <f>IF(ISNUMBER('Water Data'!R243),IF('Water Data'!R243=-999,"NA",IF('Water Data'!R243&lt;1, "&lt;1", IF('Water Data'!R243&gt;99, "&gt;99", 'Water Data'!R243))),"-")</f>
        <v>-</v>
      </c>
      <c r="S247" s="36" t="str">
        <f>IF(ISNUMBER('Water Data'!S243),IF('Water Data'!S243=-999,"NA",IF('Water Data'!S243&lt;1, "&lt;1", IF('Water Data'!S243&gt;99, "&gt;99", 'Water Data'!S243))),"-")</f>
        <v>-</v>
      </c>
      <c r="T247" s="36">
        <f>IF(ISNUMBER('Water Data'!T243),IF('Water Data'!T243=-999,"NA",IF('Water Data'!T243&lt;1, "&lt;1", IF('Water Data'!T243&gt;99, "&gt;99", 'Water Data'!T243))),"-")</f>
        <v>68.966407775878906</v>
      </c>
      <c r="U247" s="36" t="str">
        <f>IF(ISNUMBER('Water Data'!U243),IF('Water Data'!U243=-999,"NA",IF('Water Data'!U243&lt;1, "&lt;1", IF('Water Data'!U243&gt;99, "&gt;99", 'Water Data'!U243))),"-")</f>
        <v>&lt;1</v>
      </c>
      <c r="V247" s="36">
        <f>IF(ISNUMBER('Water Data'!V243),IF('Water Data'!V243=-999,"NA",IF('Water Data'!V243&lt;1, "&lt;1", IF('Water Data'!V243&gt;99, "&gt;99", 'Water Data'!V243))),"-")</f>
        <v>31.033590316772461</v>
      </c>
      <c r="W247" s="36">
        <f>IF(ISNUMBER('Water Data'!W243),IF('Water Data'!W243=-999,"NA",IF('Water Data'!W243&lt;1, "&lt;1", IF('Water Data'!W243&gt;99, "&gt;99", 'Water Data'!W243))),"-")</f>
        <v>75.349014282226563</v>
      </c>
      <c r="X247" s="36" t="str">
        <f>IF(ISNUMBER('Water Data'!X243),IF('Water Data'!X243=-999,"NA",IF('Water Data'!X243&lt;1, "&lt;1", IF('Water Data'!X243&gt;99, "&gt;99", 'Water Data'!X243))),"-")</f>
        <v>&lt;1</v>
      </c>
      <c r="Y247" s="36">
        <f>IF(ISNUMBER('Water Data'!Y243),IF('Water Data'!Y243=-999,"NA",IF('Water Data'!Y243&lt;1, "&lt;1", IF('Water Data'!Y243&gt;99, "&gt;99", 'Water Data'!Y243))),"-")</f>
        <v>24.65098762512207</v>
      </c>
      <c r="Z247" s="39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</row>
    <row r="248" hidden="true" x14ac:dyDescent="0.25">
      <c r="A248" s="37" t="str">
        <f>'Water Data'!A244</f>
        <v>Fragile or Extremely Fragile</v>
      </c>
      <c r="B248" s="5">
        <f>'Water Data'!B244</f>
        <v>2000</v>
      </c>
      <c r="C248" s="48">
        <f>'Water Data'!C244</f>
        <v>413740.91700000002</v>
      </c>
      <c r="D248" s="8">
        <f>IF(ISNUMBER('Water Data'!D244),'Water Data'!D244,"-")</f>
        <v>33.523372650146484</v>
      </c>
      <c r="E248" s="8">
        <f>IF(ISNUMBER('Water Data'!E244),'Water Data'!E244,"-")</f>
        <v>18.763797760009766</v>
      </c>
      <c r="F248" s="8">
        <f>IF(ISNUMBER('Water Data'!F244),'Water Data'!F244,"-")</f>
        <v>40.93206787109375</v>
      </c>
      <c r="G248" s="8">
        <f>IF(ISNUMBER('Water Data'!G244),'Water Data'!G244,"-")</f>
        <v>40.30413818359375</v>
      </c>
      <c r="H248" s="36" t="str">
        <f>IF(ISNUMBER('Water Data'!H244),IF('Water Data'!H244=-999,"NA",IF('Water Data'!H244&lt;1, "&lt;1", IF('Water Data'!H244&gt;99, "&gt;99", 'Water Data'!H244))),"-")</f>
        <v>-</v>
      </c>
      <c r="I248" s="36" t="str">
        <f>IF(ISNUMBER('Water Data'!I244),IF('Water Data'!I244=-999,"NA",IF('Water Data'!I244&lt;1, "&lt;1", IF('Water Data'!I244&gt;99, "&gt;99", 'Water Data'!I244))),"-")</f>
        <v>-</v>
      </c>
      <c r="J248" s="36" t="str">
        <f>IF(ISNUMBER('Water Data'!J244),IF('Water Data'!J244=-999,"NA",IF('Water Data'!J244&lt;1, "&lt;1", IF('Water Data'!J244&gt;99, "&gt;99", 'Water Data'!J244))),"-")</f>
        <v>-</v>
      </c>
      <c r="K248" s="36" t="str">
        <f>IF(ISNUMBER('Water Data'!K244),IF('Water Data'!K244=-999,"NA",IF('Water Data'!K244&lt;1, "&lt;1", IF('Water Data'!K244&gt;99, "&gt;99", 'Water Data'!K244))),"-")</f>
        <v>-</v>
      </c>
      <c r="L248" s="36" t="str">
        <f>IF(ISNUMBER('Water Data'!L244),IF('Water Data'!L244=-999,"NA",IF('Water Data'!L244&lt;1, "&lt;1", IF('Water Data'!L244&gt;99, "&gt;99", 'Water Data'!L244))),"-")</f>
        <v>-</v>
      </c>
      <c r="M248" s="36" t="str">
        <f>IF(ISNUMBER('Water Data'!M244),IF('Water Data'!M244=-999,"NA",IF('Water Data'!M244&lt;1, "&lt;1", IF('Water Data'!M244&gt;99, "&gt;99", 'Water Data'!M244))),"-")</f>
        <v>-</v>
      </c>
      <c r="N248" s="36" t="str">
        <f>IF(ISNUMBER('Water Data'!N244),IF('Water Data'!N244=-999,"NA",IF('Water Data'!N244&lt;1, "&lt;1", IF('Water Data'!N244&gt;99, "&gt;99", 'Water Data'!N244))),"-")</f>
        <v>-</v>
      </c>
      <c r="O248" s="36" t="str">
        <f>IF(ISNUMBER('Water Data'!O244),IF('Water Data'!O244=-999,"NA",IF('Water Data'!O244&lt;1, "&lt;1", IF('Water Data'!O244&gt;99, "&gt;99", 'Water Data'!O244))),"-")</f>
        <v>-</v>
      </c>
      <c r="P248" s="36" t="str">
        <f>IF(ISNUMBER('Water Data'!P244),IF('Water Data'!P244=-999,"NA",IF('Water Data'!P244&lt;1, "&lt;1", IF('Water Data'!P244&gt;99, "&gt;99", 'Water Data'!P244))),"-")</f>
        <v>-</v>
      </c>
      <c r="Q248" s="36" t="str">
        <f>IF(ISNUMBER('Water Data'!Q244),IF('Water Data'!Q244=-999,"NA",IF('Water Data'!Q244&lt;1, "&lt;1", IF('Water Data'!Q244&gt;99, "&gt;99", 'Water Data'!Q244))),"-")</f>
        <v>-</v>
      </c>
      <c r="R248" s="36" t="str">
        <f>IF(ISNUMBER('Water Data'!R244),IF('Water Data'!R244=-999,"NA",IF('Water Data'!R244&lt;1, "&lt;1", IF('Water Data'!R244&gt;99, "&gt;99", 'Water Data'!R244))),"-")</f>
        <v>-</v>
      </c>
      <c r="S248" s="36" t="str">
        <f>IF(ISNUMBER('Water Data'!S244),IF('Water Data'!S244=-999,"NA",IF('Water Data'!S244&lt;1, "&lt;1", IF('Water Data'!S244&gt;99, "&gt;99", 'Water Data'!S244))),"-")</f>
        <v>-</v>
      </c>
      <c r="T248" s="36" t="str">
        <f>IF(ISNUMBER('Water Data'!T244),IF('Water Data'!T244=-999,"NA",IF('Water Data'!T244&lt;1, "&lt;1", IF('Water Data'!T244&gt;99, "&gt;99", 'Water Data'!T244))),"-")</f>
        <v>-</v>
      </c>
      <c r="U248" s="36" t="str">
        <f>IF(ISNUMBER('Water Data'!U244),IF('Water Data'!U244=-999,"NA",IF('Water Data'!U244&lt;1, "&lt;1", IF('Water Data'!U244&gt;99, "&gt;99", 'Water Data'!U244))),"-")</f>
        <v>-</v>
      </c>
      <c r="V248" s="36" t="str">
        <f>IF(ISNUMBER('Water Data'!V244),IF('Water Data'!V244=-999,"NA",IF('Water Data'!V244&lt;1, "&lt;1", IF('Water Data'!V244&gt;99, "&gt;99", 'Water Data'!V244))),"-")</f>
        <v>-</v>
      </c>
      <c r="W248" s="36" t="str">
        <f>IF(ISNUMBER('Water Data'!W244),IF('Water Data'!W244=-999,"NA",IF('Water Data'!W244&lt;1, "&lt;1", IF('Water Data'!W244&gt;99, "&gt;99", 'Water Data'!W244))),"-")</f>
        <v>-</v>
      </c>
      <c r="X248" s="36" t="str">
        <f>IF(ISNUMBER('Water Data'!X244),IF('Water Data'!X244=-999,"NA",IF('Water Data'!X244&lt;1, "&lt;1", IF('Water Data'!X244&gt;99, "&gt;99", 'Water Data'!X244))),"-")</f>
        <v>-</v>
      </c>
      <c r="Y248" s="36" t="str">
        <f>IF(ISNUMBER('Water Data'!Y244),IF('Water Data'!Y244=-999,"NA",IF('Water Data'!Y244&lt;1, "&lt;1", IF('Water Data'!Y244&gt;99, "&gt;99", 'Water Data'!Y244))),"-")</f>
        <v>-</v>
      </c>
      <c r="Z248" s="7"/>
    </row>
    <row r="249" hidden="true" x14ac:dyDescent="0.25">
      <c r="A249" s="37" t="str">
        <f>'Water Data'!A245</f>
        <v>Fragile or Extremely Fragile</v>
      </c>
      <c r="B249" s="5">
        <f>'Water Data'!B245</f>
        <v>2001</v>
      </c>
      <c r="C249" s="48">
        <f>'Water Data'!C245</f>
        <v>421159.62099999998</v>
      </c>
      <c r="D249" s="8">
        <f>IF(ISNUMBER('Water Data'!D245),'Water Data'!D245,"-")</f>
        <v>33.841266632080078</v>
      </c>
      <c r="E249" s="8">
        <f>IF(ISNUMBER('Water Data'!E245),'Water Data'!E245,"-")</f>
        <v>18.750247955322266</v>
      </c>
      <c r="F249" s="8">
        <f>IF(ISNUMBER('Water Data'!F245),'Water Data'!F245,"-")</f>
        <v>40.792797088623047</v>
      </c>
      <c r="G249" s="8">
        <f>IF(ISNUMBER('Water Data'!G245),'Water Data'!G245,"-")</f>
        <v>40.456958770751953</v>
      </c>
      <c r="H249" s="36" t="str">
        <f>IF(ISNUMBER('Water Data'!H245),IF('Water Data'!H245=-999,"NA",IF('Water Data'!H245&lt;1, "&lt;1", IF('Water Data'!H245&gt;99, "&gt;99", 'Water Data'!H245))),"-")</f>
        <v>-</v>
      </c>
      <c r="I249" s="36" t="str">
        <f>IF(ISNUMBER('Water Data'!I245),IF('Water Data'!I245=-999,"NA",IF('Water Data'!I245&lt;1, "&lt;1", IF('Water Data'!I245&gt;99, "&gt;99", 'Water Data'!I245))),"-")</f>
        <v>-</v>
      </c>
      <c r="J249" s="36" t="str">
        <f>IF(ISNUMBER('Water Data'!J245),IF('Water Data'!J245=-999,"NA",IF('Water Data'!J245&lt;1, "&lt;1", IF('Water Data'!J245&gt;99, "&gt;99", 'Water Data'!J245))),"-")</f>
        <v>-</v>
      </c>
      <c r="K249" s="36" t="str">
        <f>IF(ISNUMBER('Water Data'!K245),IF('Water Data'!K245=-999,"NA",IF('Water Data'!K245&lt;1, "&lt;1", IF('Water Data'!K245&gt;99, "&gt;99", 'Water Data'!K245))),"-")</f>
        <v>-</v>
      </c>
      <c r="L249" s="36" t="str">
        <f>IF(ISNUMBER('Water Data'!L245),IF('Water Data'!L245=-999,"NA",IF('Water Data'!L245&lt;1, "&lt;1", IF('Water Data'!L245&gt;99, "&gt;99", 'Water Data'!L245))),"-")</f>
        <v>-</v>
      </c>
      <c r="M249" s="36" t="str">
        <f>IF(ISNUMBER('Water Data'!M245),IF('Water Data'!M245=-999,"NA",IF('Water Data'!M245&lt;1, "&lt;1", IF('Water Data'!M245&gt;99, "&gt;99", 'Water Data'!M245))),"-")</f>
        <v>-</v>
      </c>
      <c r="N249" s="36" t="str">
        <f>IF(ISNUMBER('Water Data'!N245),IF('Water Data'!N245=-999,"NA",IF('Water Data'!N245&lt;1, "&lt;1", IF('Water Data'!N245&gt;99, "&gt;99", 'Water Data'!N245))),"-")</f>
        <v>-</v>
      </c>
      <c r="O249" s="36" t="str">
        <f>IF(ISNUMBER('Water Data'!O245),IF('Water Data'!O245=-999,"NA",IF('Water Data'!O245&lt;1, "&lt;1", IF('Water Data'!O245&gt;99, "&gt;99", 'Water Data'!O245))),"-")</f>
        <v>-</v>
      </c>
      <c r="P249" s="36" t="str">
        <f>IF(ISNUMBER('Water Data'!P245),IF('Water Data'!P245=-999,"NA",IF('Water Data'!P245&lt;1, "&lt;1", IF('Water Data'!P245&gt;99, "&gt;99", 'Water Data'!P245))),"-")</f>
        <v>-</v>
      </c>
      <c r="Q249" s="36" t="str">
        <f>IF(ISNUMBER('Water Data'!Q245),IF('Water Data'!Q245=-999,"NA",IF('Water Data'!Q245&lt;1, "&lt;1", IF('Water Data'!Q245&gt;99, "&gt;99", 'Water Data'!Q245))),"-")</f>
        <v>-</v>
      </c>
      <c r="R249" s="36" t="str">
        <f>IF(ISNUMBER('Water Data'!R245),IF('Water Data'!R245=-999,"NA",IF('Water Data'!R245&lt;1, "&lt;1", IF('Water Data'!R245&gt;99, "&gt;99", 'Water Data'!R245))),"-")</f>
        <v>-</v>
      </c>
      <c r="S249" s="36" t="str">
        <f>IF(ISNUMBER('Water Data'!S245),IF('Water Data'!S245=-999,"NA",IF('Water Data'!S245&lt;1, "&lt;1", IF('Water Data'!S245&gt;99, "&gt;99", 'Water Data'!S245))),"-")</f>
        <v>-</v>
      </c>
      <c r="T249" s="36" t="str">
        <f>IF(ISNUMBER('Water Data'!T245),IF('Water Data'!T245=-999,"NA",IF('Water Data'!T245&lt;1, "&lt;1", IF('Water Data'!T245&gt;99, "&gt;99", 'Water Data'!T245))),"-")</f>
        <v>-</v>
      </c>
      <c r="U249" s="36" t="str">
        <f>IF(ISNUMBER('Water Data'!U245),IF('Water Data'!U245=-999,"NA",IF('Water Data'!U245&lt;1, "&lt;1", IF('Water Data'!U245&gt;99, "&gt;99", 'Water Data'!U245))),"-")</f>
        <v>-</v>
      </c>
      <c r="V249" s="36" t="str">
        <f>IF(ISNUMBER('Water Data'!V245),IF('Water Data'!V245=-999,"NA",IF('Water Data'!V245&lt;1, "&lt;1", IF('Water Data'!V245&gt;99, "&gt;99", 'Water Data'!V245))),"-")</f>
        <v>-</v>
      </c>
      <c r="W249" s="36" t="str">
        <f>IF(ISNUMBER('Water Data'!W245),IF('Water Data'!W245=-999,"NA",IF('Water Data'!W245&lt;1, "&lt;1", IF('Water Data'!W245&gt;99, "&gt;99", 'Water Data'!W245))),"-")</f>
        <v>-</v>
      </c>
      <c r="X249" s="36" t="str">
        <f>IF(ISNUMBER('Water Data'!X245),IF('Water Data'!X245=-999,"NA",IF('Water Data'!X245&lt;1, "&lt;1", IF('Water Data'!X245&gt;99, "&gt;99", 'Water Data'!X245))),"-")</f>
        <v>-</v>
      </c>
      <c r="Y249" s="36" t="str">
        <f>IF(ISNUMBER('Water Data'!Y245),IF('Water Data'!Y245=-999,"NA",IF('Water Data'!Y245&lt;1, "&lt;1", IF('Water Data'!Y245&gt;99, "&gt;99", 'Water Data'!Y245))),"-")</f>
        <v>-</v>
      </c>
      <c r="Z249" s="7"/>
    </row>
    <row r="250" hidden="true" x14ac:dyDescent="0.25">
      <c r="A250" s="37" t="str">
        <f>'Water Data'!A246</f>
        <v>Fragile or Extremely Fragile</v>
      </c>
      <c r="B250" s="5">
        <f>'Water Data'!B246</f>
        <v>2002</v>
      </c>
      <c r="C250" s="48">
        <f>'Water Data'!C246</f>
        <v>428889.06400000001</v>
      </c>
      <c r="D250" s="8">
        <f>IF(ISNUMBER('Water Data'!D246),'Water Data'!D246,"-")</f>
        <v>34.167827606201172</v>
      </c>
      <c r="E250" s="8">
        <f>IF(ISNUMBER('Water Data'!E246),'Water Data'!E246,"-")</f>
        <v>18.810867309570313</v>
      </c>
      <c r="F250" s="8">
        <f>IF(ISNUMBER('Water Data'!F246),'Water Data'!F246,"-")</f>
        <v>40.752605438232422</v>
      </c>
      <c r="G250" s="8">
        <f>IF(ISNUMBER('Water Data'!G246),'Water Data'!G246,"-")</f>
        <v>40.436527252197266</v>
      </c>
      <c r="H250" s="36" t="str">
        <f>IF(ISNUMBER('Water Data'!H246),IF('Water Data'!H246=-999,"NA",IF('Water Data'!H246&lt;1, "&lt;1", IF('Water Data'!H246&gt;99, "&gt;99", 'Water Data'!H246))),"-")</f>
        <v>-</v>
      </c>
      <c r="I250" s="36" t="str">
        <f>IF(ISNUMBER('Water Data'!I246),IF('Water Data'!I246=-999,"NA",IF('Water Data'!I246&lt;1, "&lt;1", IF('Water Data'!I246&gt;99, "&gt;99", 'Water Data'!I246))),"-")</f>
        <v>-</v>
      </c>
      <c r="J250" s="36" t="str">
        <f>IF(ISNUMBER('Water Data'!J246),IF('Water Data'!J246=-999,"NA",IF('Water Data'!J246&lt;1, "&lt;1", IF('Water Data'!J246&gt;99, "&gt;99", 'Water Data'!J246))),"-")</f>
        <v>-</v>
      </c>
      <c r="K250" s="36" t="str">
        <f>IF(ISNUMBER('Water Data'!K246),IF('Water Data'!K246=-999,"NA",IF('Water Data'!K246&lt;1, "&lt;1", IF('Water Data'!K246&gt;99, "&gt;99", 'Water Data'!K246))),"-")</f>
        <v>-</v>
      </c>
      <c r="L250" s="36" t="str">
        <f>IF(ISNUMBER('Water Data'!L246),IF('Water Data'!L246=-999,"NA",IF('Water Data'!L246&lt;1, "&lt;1", IF('Water Data'!L246&gt;99, "&gt;99", 'Water Data'!L246))),"-")</f>
        <v>-</v>
      </c>
      <c r="M250" s="36" t="str">
        <f>IF(ISNUMBER('Water Data'!M246),IF('Water Data'!M246=-999,"NA",IF('Water Data'!M246&lt;1, "&lt;1", IF('Water Data'!M246&gt;99, "&gt;99", 'Water Data'!M246))),"-")</f>
        <v>-</v>
      </c>
      <c r="N250" s="36" t="str">
        <f>IF(ISNUMBER('Water Data'!N246),IF('Water Data'!N246=-999,"NA",IF('Water Data'!N246&lt;1, "&lt;1", IF('Water Data'!N246&gt;99, "&gt;99", 'Water Data'!N246))),"-")</f>
        <v>-</v>
      </c>
      <c r="O250" s="36" t="str">
        <f>IF(ISNUMBER('Water Data'!O246),IF('Water Data'!O246=-999,"NA",IF('Water Data'!O246&lt;1, "&lt;1", IF('Water Data'!O246&gt;99, "&gt;99", 'Water Data'!O246))),"-")</f>
        <v>-</v>
      </c>
      <c r="P250" s="36" t="str">
        <f>IF(ISNUMBER('Water Data'!P246),IF('Water Data'!P246=-999,"NA",IF('Water Data'!P246&lt;1, "&lt;1", IF('Water Data'!P246&gt;99, "&gt;99", 'Water Data'!P246))),"-")</f>
        <v>-</v>
      </c>
      <c r="Q250" s="36" t="str">
        <f>IF(ISNUMBER('Water Data'!Q246),IF('Water Data'!Q246=-999,"NA",IF('Water Data'!Q246&lt;1, "&lt;1", IF('Water Data'!Q246&gt;99, "&gt;99", 'Water Data'!Q246))),"-")</f>
        <v>-</v>
      </c>
      <c r="R250" s="36" t="str">
        <f>IF(ISNUMBER('Water Data'!R246),IF('Water Data'!R246=-999,"NA",IF('Water Data'!R246&lt;1, "&lt;1", IF('Water Data'!R246&gt;99, "&gt;99", 'Water Data'!R246))),"-")</f>
        <v>-</v>
      </c>
      <c r="S250" s="36" t="str">
        <f>IF(ISNUMBER('Water Data'!S246),IF('Water Data'!S246=-999,"NA",IF('Water Data'!S246&lt;1, "&lt;1", IF('Water Data'!S246&gt;99, "&gt;99", 'Water Data'!S246))),"-")</f>
        <v>-</v>
      </c>
      <c r="T250" s="36" t="str">
        <f>IF(ISNUMBER('Water Data'!T246),IF('Water Data'!T246=-999,"NA",IF('Water Data'!T246&lt;1, "&lt;1", IF('Water Data'!T246&gt;99, "&gt;99", 'Water Data'!T246))),"-")</f>
        <v>-</v>
      </c>
      <c r="U250" s="36" t="str">
        <f>IF(ISNUMBER('Water Data'!U246),IF('Water Data'!U246=-999,"NA",IF('Water Data'!U246&lt;1, "&lt;1", IF('Water Data'!U246&gt;99, "&gt;99", 'Water Data'!U246))),"-")</f>
        <v>-</v>
      </c>
      <c r="V250" s="36" t="str">
        <f>IF(ISNUMBER('Water Data'!V246),IF('Water Data'!V246=-999,"NA",IF('Water Data'!V246&lt;1, "&lt;1", IF('Water Data'!V246&gt;99, "&gt;99", 'Water Data'!V246))),"-")</f>
        <v>-</v>
      </c>
      <c r="W250" s="36" t="str">
        <f>IF(ISNUMBER('Water Data'!W246),IF('Water Data'!W246=-999,"NA",IF('Water Data'!W246&lt;1, "&lt;1", IF('Water Data'!W246&gt;99, "&gt;99", 'Water Data'!W246))),"-")</f>
        <v>-</v>
      </c>
      <c r="X250" s="36" t="str">
        <f>IF(ISNUMBER('Water Data'!X246),IF('Water Data'!X246=-999,"NA",IF('Water Data'!X246&lt;1, "&lt;1", IF('Water Data'!X246&gt;99, "&gt;99", 'Water Data'!X246))),"-")</f>
        <v>-</v>
      </c>
      <c r="Y250" s="36" t="str">
        <f>IF(ISNUMBER('Water Data'!Y246),IF('Water Data'!Y246=-999,"NA",IF('Water Data'!Y246&lt;1, "&lt;1", IF('Water Data'!Y246&gt;99, "&gt;99", 'Water Data'!Y246))),"-")</f>
        <v>-</v>
      </c>
      <c r="Z250" s="7"/>
    </row>
    <row r="251" hidden="true" x14ac:dyDescent="0.25">
      <c r="A251" s="37" t="str">
        <f>'Water Data'!A247</f>
        <v>Fragile or Extremely Fragile</v>
      </c>
      <c r="B251" s="5">
        <f>'Water Data'!B247</f>
        <v>2003</v>
      </c>
      <c r="C251" s="48">
        <f>'Water Data'!C247</f>
        <v>436867.103</v>
      </c>
      <c r="D251" s="8">
        <f>IF(ISNUMBER('Water Data'!D247),'Water Data'!D247,"-")</f>
        <v>34.494728088378906</v>
      </c>
      <c r="E251" s="8">
        <f>IF(ISNUMBER('Water Data'!E247),'Water Data'!E247,"-")</f>
        <v>18.857749938964844</v>
      </c>
      <c r="F251" s="8">
        <f>IF(ISNUMBER('Water Data'!F247),'Water Data'!F247,"-")</f>
        <v>40.564380645751953</v>
      </c>
      <c r="G251" s="8">
        <f>IF(ISNUMBER('Water Data'!G247),'Water Data'!G247,"-")</f>
        <v>40.577869415283203</v>
      </c>
      <c r="H251" s="36" t="str">
        <f>IF(ISNUMBER('Water Data'!H247),IF('Water Data'!H247=-999,"NA",IF('Water Data'!H247&lt;1, "&lt;1", IF('Water Data'!H247&gt;99, "&gt;99", 'Water Data'!H247))),"-")</f>
        <v>-</v>
      </c>
      <c r="I251" s="36" t="str">
        <f>IF(ISNUMBER('Water Data'!I247),IF('Water Data'!I247=-999,"NA",IF('Water Data'!I247&lt;1, "&lt;1", IF('Water Data'!I247&gt;99, "&gt;99", 'Water Data'!I247))),"-")</f>
        <v>-</v>
      </c>
      <c r="J251" s="36" t="str">
        <f>IF(ISNUMBER('Water Data'!J247),IF('Water Data'!J247=-999,"NA",IF('Water Data'!J247&lt;1, "&lt;1", IF('Water Data'!J247&gt;99, "&gt;99", 'Water Data'!J247))),"-")</f>
        <v>-</v>
      </c>
      <c r="K251" s="36" t="str">
        <f>IF(ISNUMBER('Water Data'!K247),IF('Water Data'!K247=-999,"NA",IF('Water Data'!K247&lt;1, "&lt;1", IF('Water Data'!K247&gt;99, "&gt;99", 'Water Data'!K247))),"-")</f>
        <v>-</v>
      </c>
      <c r="L251" s="36" t="str">
        <f>IF(ISNUMBER('Water Data'!L247),IF('Water Data'!L247=-999,"NA",IF('Water Data'!L247&lt;1, "&lt;1", IF('Water Data'!L247&gt;99, "&gt;99", 'Water Data'!L247))),"-")</f>
        <v>-</v>
      </c>
      <c r="M251" s="36" t="str">
        <f>IF(ISNUMBER('Water Data'!M247),IF('Water Data'!M247=-999,"NA",IF('Water Data'!M247&lt;1, "&lt;1", IF('Water Data'!M247&gt;99, "&gt;99", 'Water Data'!M247))),"-")</f>
        <v>-</v>
      </c>
      <c r="N251" s="36" t="str">
        <f>IF(ISNUMBER('Water Data'!N247),IF('Water Data'!N247=-999,"NA",IF('Water Data'!N247&lt;1, "&lt;1", IF('Water Data'!N247&gt;99, "&gt;99", 'Water Data'!N247))),"-")</f>
        <v>-</v>
      </c>
      <c r="O251" s="36" t="str">
        <f>IF(ISNUMBER('Water Data'!O247),IF('Water Data'!O247=-999,"NA",IF('Water Data'!O247&lt;1, "&lt;1", IF('Water Data'!O247&gt;99, "&gt;99", 'Water Data'!O247))),"-")</f>
        <v>-</v>
      </c>
      <c r="P251" s="36" t="str">
        <f>IF(ISNUMBER('Water Data'!P247),IF('Water Data'!P247=-999,"NA",IF('Water Data'!P247&lt;1, "&lt;1", IF('Water Data'!P247&gt;99, "&gt;99", 'Water Data'!P247))),"-")</f>
        <v>-</v>
      </c>
      <c r="Q251" s="36" t="str">
        <f>IF(ISNUMBER('Water Data'!Q247),IF('Water Data'!Q247=-999,"NA",IF('Water Data'!Q247&lt;1, "&lt;1", IF('Water Data'!Q247&gt;99, "&gt;99", 'Water Data'!Q247))),"-")</f>
        <v>-</v>
      </c>
      <c r="R251" s="36" t="str">
        <f>IF(ISNUMBER('Water Data'!R247),IF('Water Data'!R247=-999,"NA",IF('Water Data'!R247&lt;1, "&lt;1", IF('Water Data'!R247&gt;99, "&gt;99", 'Water Data'!R247))),"-")</f>
        <v>-</v>
      </c>
      <c r="S251" s="36" t="str">
        <f>IF(ISNUMBER('Water Data'!S247),IF('Water Data'!S247=-999,"NA",IF('Water Data'!S247&lt;1, "&lt;1", IF('Water Data'!S247&gt;99, "&gt;99", 'Water Data'!S247))),"-")</f>
        <v>-</v>
      </c>
      <c r="T251" s="36" t="str">
        <f>IF(ISNUMBER('Water Data'!T247),IF('Water Data'!T247=-999,"NA",IF('Water Data'!T247&lt;1, "&lt;1", IF('Water Data'!T247&gt;99, "&gt;99", 'Water Data'!T247))),"-")</f>
        <v>-</v>
      </c>
      <c r="U251" s="36" t="str">
        <f>IF(ISNUMBER('Water Data'!U247),IF('Water Data'!U247=-999,"NA",IF('Water Data'!U247&lt;1, "&lt;1", IF('Water Data'!U247&gt;99, "&gt;99", 'Water Data'!U247))),"-")</f>
        <v>-</v>
      </c>
      <c r="V251" s="36" t="str">
        <f>IF(ISNUMBER('Water Data'!V247),IF('Water Data'!V247=-999,"NA",IF('Water Data'!V247&lt;1, "&lt;1", IF('Water Data'!V247&gt;99, "&gt;99", 'Water Data'!V247))),"-")</f>
        <v>-</v>
      </c>
      <c r="W251" s="36" t="str">
        <f>IF(ISNUMBER('Water Data'!W247),IF('Water Data'!W247=-999,"NA",IF('Water Data'!W247&lt;1, "&lt;1", IF('Water Data'!W247&gt;99, "&gt;99", 'Water Data'!W247))),"-")</f>
        <v>-</v>
      </c>
      <c r="X251" s="36" t="str">
        <f>IF(ISNUMBER('Water Data'!X247),IF('Water Data'!X247=-999,"NA",IF('Water Data'!X247&lt;1, "&lt;1", IF('Water Data'!X247&gt;99, "&gt;99", 'Water Data'!X247))),"-")</f>
        <v>-</v>
      </c>
      <c r="Y251" s="36" t="str">
        <f>IF(ISNUMBER('Water Data'!Y247),IF('Water Data'!Y247=-999,"NA",IF('Water Data'!Y247&lt;1, "&lt;1", IF('Water Data'!Y247&gt;99, "&gt;99", 'Water Data'!Y247))),"-")</f>
        <v>-</v>
      </c>
      <c r="Z251" s="7"/>
    </row>
    <row r="252" hidden="true" x14ac:dyDescent="0.25">
      <c r="A252" s="37" t="str">
        <f>'Water Data'!A248</f>
        <v>Fragile or Extremely Fragile</v>
      </c>
      <c r="B252" s="5">
        <f>'Water Data'!B248</f>
        <v>2004</v>
      </c>
      <c r="C252" s="48">
        <f>'Water Data'!C248</f>
        <v>444823.25799999997</v>
      </c>
      <c r="D252" s="8">
        <f>IF(ISNUMBER('Water Data'!D248),'Water Data'!D248,"-")</f>
        <v>34.816791534423828</v>
      </c>
      <c r="E252" s="8">
        <f>IF(ISNUMBER('Water Data'!E248),'Water Data'!E248,"-")</f>
        <v>18.861396789550781</v>
      </c>
      <c r="F252" s="8">
        <f>IF(ISNUMBER('Water Data'!F248),'Water Data'!F248,"-")</f>
        <v>40.604351043701172</v>
      </c>
      <c r="G252" s="8">
        <f>IF(ISNUMBER('Water Data'!G248),'Water Data'!G248,"-")</f>
        <v>40.534252166748047</v>
      </c>
      <c r="H252" s="36" t="str">
        <f>IF(ISNUMBER('Water Data'!H248),IF('Water Data'!H248=-999,"NA",IF('Water Data'!H248&lt;1, "&lt;1", IF('Water Data'!H248&gt;99, "&gt;99", 'Water Data'!H248))),"-")</f>
        <v>-</v>
      </c>
      <c r="I252" s="36" t="str">
        <f>IF(ISNUMBER('Water Data'!I248),IF('Water Data'!I248=-999,"NA",IF('Water Data'!I248&lt;1, "&lt;1", IF('Water Data'!I248&gt;99, "&gt;99", 'Water Data'!I248))),"-")</f>
        <v>-</v>
      </c>
      <c r="J252" s="36">
        <f>IF(ISNUMBER('Water Data'!J248),IF('Water Data'!J248=-999,"NA",IF('Water Data'!J248&lt;1, "&lt;1", IF('Water Data'!J248&gt;99, "&gt;99", 'Water Data'!J248))),"-")</f>
        <v>49.412639617919922</v>
      </c>
      <c r="K252" s="36" t="str">
        <f>IF(ISNUMBER('Water Data'!K248),IF('Water Data'!K248=-999,"NA",IF('Water Data'!K248&lt;1, "&lt;1", IF('Water Data'!K248&gt;99, "&gt;99", 'Water Data'!K248))),"-")</f>
        <v>-</v>
      </c>
      <c r="L252" s="36" t="str">
        <f>IF(ISNUMBER('Water Data'!L248),IF('Water Data'!L248=-999,"NA",IF('Water Data'!L248&lt;1, "&lt;1", IF('Water Data'!L248&gt;99, "&gt;99", 'Water Data'!L248))),"-")</f>
        <v>-</v>
      </c>
      <c r="M252" s="36" t="str">
        <f>IF(ISNUMBER('Water Data'!M248),IF('Water Data'!M248=-999,"NA",IF('Water Data'!M248&lt;1, "&lt;1", IF('Water Data'!M248&gt;99, "&gt;99", 'Water Data'!M248))),"-")</f>
        <v>-</v>
      </c>
      <c r="N252" s="36" t="str">
        <f>IF(ISNUMBER('Water Data'!N248),IF('Water Data'!N248=-999,"NA",IF('Water Data'!N248&lt;1, "&lt;1", IF('Water Data'!N248&gt;99, "&gt;99", 'Water Data'!N248))),"-")</f>
        <v>-</v>
      </c>
      <c r="O252" s="36" t="str">
        <f>IF(ISNUMBER('Water Data'!O248),IF('Water Data'!O248=-999,"NA",IF('Water Data'!O248&lt;1, "&lt;1", IF('Water Data'!O248&gt;99, "&gt;99", 'Water Data'!O248))),"-")</f>
        <v>-</v>
      </c>
      <c r="P252" s="36" t="str">
        <f>IF(ISNUMBER('Water Data'!P248),IF('Water Data'!P248=-999,"NA",IF('Water Data'!P248&lt;1, "&lt;1", IF('Water Data'!P248&gt;99, "&gt;99", 'Water Data'!P248))),"-")</f>
        <v>-</v>
      </c>
      <c r="Q252" s="36" t="str">
        <f>IF(ISNUMBER('Water Data'!Q248),IF('Water Data'!Q248=-999,"NA",IF('Water Data'!Q248&lt;1, "&lt;1", IF('Water Data'!Q248&gt;99, "&gt;99", 'Water Data'!Q248))),"-")</f>
        <v>-</v>
      </c>
      <c r="R252" s="36" t="str">
        <f>IF(ISNUMBER('Water Data'!R248),IF('Water Data'!R248=-999,"NA",IF('Water Data'!R248&lt;1, "&lt;1", IF('Water Data'!R248&gt;99, "&gt;99", 'Water Data'!R248))),"-")</f>
        <v>-</v>
      </c>
      <c r="S252" s="36" t="str">
        <f>IF(ISNUMBER('Water Data'!S248),IF('Water Data'!S248=-999,"NA",IF('Water Data'!S248&lt;1, "&lt;1", IF('Water Data'!S248&gt;99, "&gt;99", 'Water Data'!S248))),"-")</f>
        <v>-</v>
      </c>
      <c r="T252" s="36" t="str">
        <f>IF(ISNUMBER('Water Data'!T248),IF('Water Data'!T248=-999,"NA",IF('Water Data'!T248&lt;1, "&lt;1", IF('Water Data'!T248&gt;99, "&gt;99", 'Water Data'!T248))),"-")</f>
        <v>-</v>
      </c>
      <c r="U252" s="36" t="str">
        <f>IF(ISNUMBER('Water Data'!U248),IF('Water Data'!U248=-999,"NA",IF('Water Data'!U248&lt;1, "&lt;1", IF('Water Data'!U248&gt;99, "&gt;99", 'Water Data'!U248))),"-")</f>
        <v>-</v>
      </c>
      <c r="V252" s="36">
        <f>IF(ISNUMBER('Water Data'!V248),IF('Water Data'!V248=-999,"NA",IF('Water Data'!V248&lt;1, "&lt;1", IF('Water Data'!V248&gt;99, "&gt;99", 'Water Data'!V248))),"-")</f>
        <v>51.200252532958984</v>
      </c>
      <c r="W252" s="36" t="str">
        <f>IF(ISNUMBER('Water Data'!W248),IF('Water Data'!W248=-999,"NA",IF('Water Data'!W248&lt;1, "&lt;1", IF('Water Data'!W248&gt;99, "&gt;99", 'Water Data'!W248))),"-")</f>
        <v>-</v>
      </c>
      <c r="X252" s="36" t="str">
        <f>IF(ISNUMBER('Water Data'!X248),IF('Water Data'!X248=-999,"NA",IF('Water Data'!X248&lt;1, "&lt;1", IF('Water Data'!X248&gt;99, "&gt;99", 'Water Data'!X248))),"-")</f>
        <v>-</v>
      </c>
      <c r="Y252" s="36">
        <f>IF(ISNUMBER('Water Data'!Y248),IF('Water Data'!Y248=-999,"NA",IF('Water Data'!Y248&lt;1, "&lt;1", IF('Water Data'!Y248&gt;99, "&gt;99", 'Water Data'!Y248))),"-")</f>
        <v>24.067852020263672</v>
      </c>
      <c r="Z252" s="7"/>
    </row>
    <row r="253" hidden="true" x14ac:dyDescent="0.25">
      <c r="A253" s="37" t="str">
        <f>'Water Data'!A249</f>
        <v>Fragile or Extremely Fragile</v>
      </c>
      <c r="B253" s="5">
        <f>'Water Data'!B249</f>
        <v>2005</v>
      </c>
      <c r="C253" s="48">
        <f>'Water Data'!C249</f>
        <v>452575.48599999998</v>
      </c>
      <c r="D253" s="8">
        <f>IF(ISNUMBER('Water Data'!D249),'Water Data'!D249,"-")</f>
        <v>35.144729614257813</v>
      </c>
      <c r="E253" s="8">
        <f>IF(ISNUMBER('Water Data'!E249),'Water Data'!E249,"-")</f>
        <v>18.844511032104492</v>
      </c>
      <c r="F253" s="8">
        <f>IF(ISNUMBER('Water Data'!F249),'Water Data'!F249,"-")</f>
        <v>40.658737182617188</v>
      </c>
      <c r="G253" s="8">
        <f>IF(ISNUMBER('Water Data'!G249),'Water Data'!G249,"-")</f>
        <v>40.496753692626953</v>
      </c>
      <c r="H253" s="36" t="str">
        <f>IF(ISNUMBER('Water Data'!H249),IF('Water Data'!H249=-999,"NA",IF('Water Data'!H249&lt;1, "&lt;1", IF('Water Data'!H249&gt;99, "&gt;99", 'Water Data'!H249))),"-")</f>
        <v>-</v>
      </c>
      <c r="I253" s="36" t="str">
        <f>IF(ISNUMBER('Water Data'!I249),IF('Water Data'!I249=-999,"NA",IF('Water Data'!I249&lt;1, "&lt;1", IF('Water Data'!I249&gt;99, "&gt;99", 'Water Data'!I249))),"-")</f>
        <v>-</v>
      </c>
      <c r="J253" s="36">
        <f>IF(ISNUMBER('Water Data'!J249),IF('Water Data'!J249=-999,"NA",IF('Water Data'!J249&lt;1, "&lt;1", IF('Water Data'!J249&gt;99, "&gt;99", 'Water Data'!J249))),"-")</f>
        <v>48.046825408935547</v>
      </c>
      <c r="K253" s="36" t="str">
        <f>IF(ISNUMBER('Water Data'!K249),IF('Water Data'!K249=-999,"NA",IF('Water Data'!K249&lt;1, "&lt;1", IF('Water Data'!K249&gt;99, "&gt;99", 'Water Data'!K249))),"-")</f>
        <v>-</v>
      </c>
      <c r="L253" s="36" t="str">
        <f>IF(ISNUMBER('Water Data'!L249),IF('Water Data'!L249=-999,"NA",IF('Water Data'!L249&lt;1, "&lt;1", IF('Water Data'!L249&gt;99, "&gt;99", 'Water Data'!L249))),"-")</f>
        <v>-</v>
      </c>
      <c r="M253" s="36" t="str">
        <f>IF(ISNUMBER('Water Data'!M249),IF('Water Data'!M249=-999,"NA",IF('Water Data'!M249&lt;1, "&lt;1", IF('Water Data'!M249&gt;99, "&gt;99", 'Water Data'!M249))),"-")</f>
        <v>-</v>
      </c>
      <c r="N253" s="36" t="str">
        <f>IF(ISNUMBER('Water Data'!N249),IF('Water Data'!N249=-999,"NA",IF('Water Data'!N249&lt;1, "&lt;1", IF('Water Data'!N249&gt;99, "&gt;99", 'Water Data'!N249))),"-")</f>
        <v>-</v>
      </c>
      <c r="O253" s="36" t="str">
        <f>IF(ISNUMBER('Water Data'!O249),IF('Water Data'!O249=-999,"NA",IF('Water Data'!O249&lt;1, "&lt;1", IF('Water Data'!O249&gt;99, "&gt;99", 'Water Data'!O249))),"-")</f>
        <v>-</v>
      </c>
      <c r="P253" s="36" t="str">
        <f>IF(ISNUMBER('Water Data'!P249),IF('Water Data'!P249=-999,"NA",IF('Water Data'!P249&lt;1, "&lt;1", IF('Water Data'!P249&gt;99, "&gt;99", 'Water Data'!P249))),"-")</f>
        <v>-</v>
      </c>
      <c r="Q253" s="36" t="str">
        <f>IF(ISNUMBER('Water Data'!Q249),IF('Water Data'!Q249=-999,"NA",IF('Water Data'!Q249&lt;1, "&lt;1", IF('Water Data'!Q249&gt;99, "&gt;99", 'Water Data'!Q249))),"-")</f>
        <v>-</v>
      </c>
      <c r="R253" s="36" t="str">
        <f>IF(ISNUMBER('Water Data'!R249),IF('Water Data'!R249=-999,"NA",IF('Water Data'!R249&lt;1, "&lt;1", IF('Water Data'!R249&gt;99, "&gt;99", 'Water Data'!R249))),"-")</f>
        <v>-</v>
      </c>
      <c r="S253" s="36" t="str">
        <f>IF(ISNUMBER('Water Data'!S249),IF('Water Data'!S249=-999,"NA",IF('Water Data'!S249&lt;1, "&lt;1", IF('Water Data'!S249&gt;99, "&gt;99", 'Water Data'!S249))),"-")</f>
        <v>-</v>
      </c>
      <c r="T253" s="36" t="str">
        <f>IF(ISNUMBER('Water Data'!T249),IF('Water Data'!T249=-999,"NA",IF('Water Data'!T249&lt;1, "&lt;1", IF('Water Data'!T249&gt;99, "&gt;99", 'Water Data'!T249))),"-")</f>
        <v>-</v>
      </c>
      <c r="U253" s="36" t="str">
        <f>IF(ISNUMBER('Water Data'!U249),IF('Water Data'!U249=-999,"NA",IF('Water Data'!U249&lt;1, "&lt;1", IF('Water Data'!U249&gt;99, "&gt;99", 'Water Data'!U249))),"-")</f>
        <v>-</v>
      </c>
      <c r="V253" s="36">
        <f>IF(ISNUMBER('Water Data'!V249),IF('Water Data'!V249=-999,"NA",IF('Water Data'!V249&lt;1, "&lt;1", IF('Water Data'!V249&gt;99, "&gt;99", 'Water Data'!V249))),"-")</f>
        <v>50.339950561523438</v>
      </c>
      <c r="W253" s="36" t="str">
        <f>IF(ISNUMBER('Water Data'!W249),IF('Water Data'!W249=-999,"NA",IF('Water Data'!W249&lt;1, "&lt;1", IF('Water Data'!W249&gt;99, "&gt;99", 'Water Data'!W249))),"-")</f>
        <v>-</v>
      </c>
      <c r="X253" s="36" t="str">
        <f>IF(ISNUMBER('Water Data'!X249),IF('Water Data'!X249=-999,"NA",IF('Water Data'!X249&lt;1, "&lt;1", IF('Water Data'!X249&gt;99, "&gt;99", 'Water Data'!X249))),"-")</f>
        <v>-</v>
      </c>
      <c r="Y253" s="36">
        <f>IF(ISNUMBER('Water Data'!Y249),IF('Water Data'!Y249=-999,"NA",IF('Water Data'!Y249&lt;1, "&lt;1", IF('Water Data'!Y249&gt;99, "&gt;99", 'Water Data'!Y249))),"-")</f>
        <v>30.059326171875</v>
      </c>
      <c r="Z253" s="7"/>
    </row>
    <row r="254" hidden="true" x14ac:dyDescent="0.25">
      <c r="A254" s="37" t="str">
        <f>'Water Data'!A250</f>
        <v>Fragile or Extremely Fragile</v>
      </c>
      <c r="B254" s="5">
        <f>'Water Data'!B250</f>
        <v>2006</v>
      </c>
      <c r="C254" s="48">
        <f>'Water Data'!C250</f>
        <v>460135.511</v>
      </c>
      <c r="D254" s="8">
        <f>IF(ISNUMBER('Water Data'!D250),'Water Data'!D250,"-")</f>
        <v>35.464275360107422</v>
      </c>
      <c r="E254" s="8">
        <f>IF(ISNUMBER('Water Data'!E250),'Water Data'!E250,"-")</f>
        <v>18.828250885009766</v>
      </c>
      <c r="F254" s="8">
        <f>IF(ISNUMBER('Water Data'!F250),'Water Data'!F250,"-")</f>
        <v>40.721992492675781</v>
      </c>
      <c r="G254" s="8">
        <f>IF(ISNUMBER('Water Data'!G250),'Water Data'!G250,"-")</f>
        <v>40.449760437011719</v>
      </c>
      <c r="H254" s="36" t="str">
        <f>IF(ISNUMBER('Water Data'!H250),IF('Water Data'!H250=-999,"NA",IF('Water Data'!H250&lt;1, "&lt;1", IF('Water Data'!H250&gt;99, "&gt;99", 'Water Data'!H250))),"-")</f>
        <v>-</v>
      </c>
      <c r="I254" s="36" t="str">
        <f>IF(ISNUMBER('Water Data'!I250),IF('Water Data'!I250=-999,"NA",IF('Water Data'!I250&lt;1, "&lt;1", IF('Water Data'!I250&gt;99, "&gt;99", 'Water Data'!I250))),"-")</f>
        <v>-</v>
      </c>
      <c r="J254" s="36">
        <f>IF(ISNUMBER('Water Data'!J250),IF('Water Data'!J250=-999,"NA",IF('Water Data'!J250&lt;1, "&lt;1", IF('Water Data'!J250&gt;99, "&gt;99", 'Water Data'!J250))),"-")</f>
        <v>48.180305480957031</v>
      </c>
      <c r="K254" s="36" t="str">
        <f>IF(ISNUMBER('Water Data'!K250),IF('Water Data'!K250=-999,"NA",IF('Water Data'!K250&lt;1, "&lt;1", IF('Water Data'!K250&gt;99, "&gt;99", 'Water Data'!K250))),"-")</f>
        <v>-</v>
      </c>
      <c r="L254" s="36" t="str">
        <f>IF(ISNUMBER('Water Data'!L250),IF('Water Data'!L250=-999,"NA",IF('Water Data'!L250&lt;1, "&lt;1", IF('Water Data'!L250&gt;99, "&gt;99", 'Water Data'!L250))),"-")</f>
        <v>-</v>
      </c>
      <c r="M254" s="36" t="str">
        <f>IF(ISNUMBER('Water Data'!M250),IF('Water Data'!M250=-999,"NA",IF('Water Data'!M250&lt;1, "&lt;1", IF('Water Data'!M250&gt;99, "&gt;99", 'Water Data'!M250))),"-")</f>
        <v>-</v>
      </c>
      <c r="N254" s="36" t="str">
        <f>IF(ISNUMBER('Water Data'!N250),IF('Water Data'!N250=-999,"NA",IF('Water Data'!N250&lt;1, "&lt;1", IF('Water Data'!N250&gt;99, "&gt;99", 'Water Data'!N250))),"-")</f>
        <v>-</v>
      </c>
      <c r="O254" s="36" t="str">
        <f>IF(ISNUMBER('Water Data'!O250),IF('Water Data'!O250=-999,"NA",IF('Water Data'!O250&lt;1, "&lt;1", IF('Water Data'!O250&gt;99, "&gt;99", 'Water Data'!O250))),"-")</f>
        <v>-</v>
      </c>
      <c r="P254" s="36" t="str">
        <f>IF(ISNUMBER('Water Data'!P250),IF('Water Data'!P250=-999,"NA",IF('Water Data'!P250&lt;1, "&lt;1", IF('Water Data'!P250&gt;99, "&gt;99", 'Water Data'!P250))),"-")</f>
        <v>-</v>
      </c>
      <c r="Q254" s="36" t="str">
        <f>IF(ISNUMBER('Water Data'!Q250),IF('Water Data'!Q250=-999,"NA",IF('Water Data'!Q250&lt;1, "&lt;1", IF('Water Data'!Q250&gt;99, "&gt;99", 'Water Data'!Q250))),"-")</f>
        <v>-</v>
      </c>
      <c r="R254" s="36" t="str">
        <f>IF(ISNUMBER('Water Data'!R250),IF('Water Data'!R250=-999,"NA",IF('Water Data'!R250&lt;1, "&lt;1", IF('Water Data'!R250&gt;99, "&gt;99", 'Water Data'!R250))),"-")</f>
        <v>-</v>
      </c>
      <c r="S254" s="36" t="str">
        <f>IF(ISNUMBER('Water Data'!S250),IF('Water Data'!S250=-999,"NA",IF('Water Data'!S250&lt;1, "&lt;1", IF('Water Data'!S250&gt;99, "&gt;99", 'Water Data'!S250))),"-")</f>
        <v>-</v>
      </c>
      <c r="T254" s="36" t="str">
        <f>IF(ISNUMBER('Water Data'!T250),IF('Water Data'!T250=-999,"NA",IF('Water Data'!T250&lt;1, "&lt;1", IF('Water Data'!T250&gt;99, "&gt;99", 'Water Data'!T250))),"-")</f>
        <v>-</v>
      </c>
      <c r="U254" s="36" t="str">
        <f>IF(ISNUMBER('Water Data'!U250),IF('Water Data'!U250=-999,"NA",IF('Water Data'!U250&lt;1, "&lt;1", IF('Water Data'!U250&gt;99, "&gt;99", 'Water Data'!U250))),"-")</f>
        <v>-</v>
      </c>
      <c r="V254" s="36">
        <f>IF(ISNUMBER('Water Data'!V250),IF('Water Data'!V250=-999,"NA",IF('Water Data'!V250&lt;1, "&lt;1", IF('Water Data'!V250&gt;99, "&gt;99", 'Water Data'!V250))),"-")</f>
        <v>50.739459991455078</v>
      </c>
      <c r="W254" s="36" t="str">
        <f>IF(ISNUMBER('Water Data'!W250),IF('Water Data'!W250=-999,"NA",IF('Water Data'!W250&lt;1, "&lt;1", IF('Water Data'!W250&gt;99, "&gt;99", 'Water Data'!W250))),"-")</f>
        <v>-</v>
      </c>
      <c r="X254" s="36" t="str">
        <f>IF(ISNUMBER('Water Data'!X250),IF('Water Data'!X250=-999,"NA",IF('Water Data'!X250&lt;1, "&lt;1", IF('Water Data'!X250&gt;99, "&gt;99", 'Water Data'!X250))),"-")</f>
        <v>-</v>
      </c>
      <c r="Y254" s="36">
        <f>IF(ISNUMBER('Water Data'!Y250),IF('Water Data'!Y250=-999,"NA",IF('Water Data'!Y250&lt;1, "&lt;1", IF('Water Data'!Y250&gt;99, "&gt;99", 'Water Data'!Y250))),"-")</f>
        <v>30.321187973022461</v>
      </c>
      <c r="Z254" s="7"/>
    </row>
    <row r="255" hidden="true" x14ac:dyDescent="0.25">
      <c r="A255" s="37" t="str">
        <f>'Water Data'!A251</f>
        <v>Fragile or Extremely Fragile</v>
      </c>
      <c r="B255" s="5">
        <f>'Water Data'!B251</f>
        <v>2007</v>
      </c>
      <c r="C255" s="48">
        <f>'Water Data'!C251</f>
        <v>466979.83199999999</v>
      </c>
      <c r="D255" s="8">
        <f>IF(ISNUMBER('Water Data'!D251),'Water Data'!D251,"-")</f>
        <v>35.724159240722656</v>
      </c>
      <c r="E255" s="8">
        <f>IF(ISNUMBER('Water Data'!E251),'Water Data'!E251,"-")</f>
        <v>18.549551010131836</v>
      </c>
      <c r="F255" s="8">
        <f>IF(ISNUMBER('Water Data'!F251),'Water Data'!F251,"-")</f>
        <v>41.152339935302734</v>
      </c>
      <c r="G255" s="8">
        <f>IF(ISNUMBER('Water Data'!G251),'Water Data'!G251,"-")</f>
        <v>40.298107147216797</v>
      </c>
      <c r="H255" s="36" t="str">
        <f>IF(ISNUMBER('Water Data'!H251),IF('Water Data'!H251=-999,"NA",IF('Water Data'!H251&lt;1, "&lt;1", IF('Water Data'!H251&gt;99, "&gt;99", 'Water Data'!H251))),"-")</f>
        <v>-</v>
      </c>
      <c r="I255" s="36" t="str">
        <f>IF(ISNUMBER('Water Data'!I251),IF('Water Data'!I251=-999,"NA",IF('Water Data'!I251&lt;1, "&lt;1", IF('Water Data'!I251&gt;99, "&gt;99", 'Water Data'!I251))),"-")</f>
        <v>-</v>
      </c>
      <c r="J255" s="36">
        <f>IF(ISNUMBER('Water Data'!J251),IF('Water Data'!J251=-999,"NA",IF('Water Data'!J251&lt;1, "&lt;1", IF('Water Data'!J251&gt;99, "&gt;99", 'Water Data'!J251))),"-")</f>
        <v>47.604591369628906</v>
      </c>
      <c r="K255" s="36" t="str">
        <f>IF(ISNUMBER('Water Data'!K251),IF('Water Data'!K251=-999,"NA",IF('Water Data'!K251&lt;1, "&lt;1", IF('Water Data'!K251&gt;99, "&gt;99", 'Water Data'!K251))),"-")</f>
        <v>-</v>
      </c>
      <c r="L255" s="36" t="str">
        <f>IF(ISNUMBER('Water Data'!L251),IF('Water Data'!L251=-999,"NA",IF('Water Data'!L251&lt;1, "&lt;1", IF('Water Data'!L251&gt;99, "&gt;99", 'Water Data'!L251))),"-")</f>
        <v>-</v>
      </c>
      <c r="M255" s="36">
        <f>IF(ISNUMBER('Water Data'!M251),IF('Water Data'!M251=-999,"NA",IF('Water Data'!M251&lt;1, "&lt;1", IF('Water Data'!M251&gt;99, "&gt;99", 'Water Data'!M251))),"-")</f>
        <v>39.756725311279297</v>
      </c>
      <c r="N255" s="36" t="str">
        <f>IF(ISNUMBER('Water Data'!N251),IF('Water Data'!N251=-999,"NA",IF('Water Data'!N251&lt;1, "&lt;1", IF('Water Data'!N251&gt;99, "&gt;99", 'Water Data'!N251))),"-")</f>
        <v>-</v>
      </c>
      <c r="O255" s="36" t="str">
        <f>IF(ISNUMBER('Water Data'!O251),IF('Water Data'!O251=-999,"NA",IF('Water Data'!O251&lt;1, "&lt;1", IF('Water Data'!O251&gt;99, "&gt;99", 'Water Data'!O251))),"-")</f>
        <v>-</v>
      </c>
      <c r="P255" s="36">
        <f>IF(ISNUMBER('Water Data'!P251),IF('Water Data'!P251=-999,"NA",IF('Water Data'!P251&lt;1, "&lt;1", IF('Water Data'!P251&gt;99, "&gt;99", 'Water Data'!P251))),"-")</f>
        <v>39.703559875488281</v>
      </c>
      <c r="Q255" s="36" t="str">
        <f>IF(ISNUMBER('Water Data'!Q251),IF('Water Data'!Q251=-999,"NA",IF('Water Data'!Q251&lt;1, "&lt;1", IF('Water Data'!Q251&gt;99, "&gt;99", 'Water Data'!Q251))),"-")</f>
        <v>-</v>
      </c>
      <c r="R255" s="36" t="str">
        <f>IF(ISNUMBER('Water Data'!R251),IF('Water Data'!R251=-999,"NA",IF('Water Data'!R251&lt;1, "&lt;1", IF('Water Data'!R251&gt;99, "&gt;99", 'Water Data'!R251))),"-")</f>
        <v>-</v>
      </c>
      <c r="S255" s="36" t="str">
        <f>IF(ISNUMBER('Water Data'!S251),IF('Water Data'!S251=-999,"NA",IF('Water Data'!S251&lt;1, "&lt;1", IF('Water Data'!S251&gt;99, "&gt;99", 'Water Data'!S251))),"-")</f>
        <v>-</v>
      </c>
      <c r="T255" s="36" t="str">
        <f>IF(ISNUMBER('Water Data'!T251),IF('Water Data'!T251=-999,"NA",IF('Water Data'!T251&lt;1, "&lt;1", IF('Water Data'!T251&gt;99, "&gt;99", 'Water Data'!T251))),"-")</f>
        <v>-</v>
      </c>
      <c r="U255" s="36" t="str">
        <f>IF(ISNUMBER('Water Data'!U251),IF('Water Data'!U251=-999,"NA",IF('Water Data'!U251&lt;1, "&lt;1", IF('Water Data'!U251&gt;99, "&gt;99", 'Water Data'!U251))),"-")</f>
        <v>-</v>
      </c>
      <c r="V255" s="36">
        <f>IF(ISNUMBER('Water Data'!V251),IF('Water Data'!V251=-999,"NA",IF('Water Data'!V251&lt;1, "&lt;1", IF('Water Data'!V251&gt;99, "&gt;99", 'Water Data'!V251))),"-")</f>
        <v>50.397106170654297</v>
      </c>
      <c r="W255" s="36" t="str">
        <f>IF(ISNUMBER('Water Data'!W251),IF('Water Data'!W251=-999,"NA",IF('Water Data'!W251&lt;1, "&lt;1", IF('Water Data'!W251&gt;99, "&gt;99", 'Water Data'!W251))),"-")</f>
        <v>-</v>
      </c>
      <c r="X255" s="36" t="str">
        <f>IF(ISNUMBER('Water Data'!X251),IF('Water Data'!X251=-999,"NA",IF('Water Data'!X251&lt;1, "&lt;1", IF('Water Data'!X251&gt;99, "&gt;99", 'Water Data'!X251))),"-")</f>
        <v>-</v>
      </c>
      <c r="Y255" s="36">
        <f>IF(ISNUMBER('Water Data'!Y251),IF('Water Data'!Y251=-999,"NA",IF('Water Data'!Y251&lt;1, "&lt;1", IF('Water Data'!Y251&gt;99, "&gt;99", 'Water Data'!Y251))),"-")</f>
        <v>31.151865005493164</v>
      </c>
      <c r="Z255" s="7"/>
    </row>
    <row r="256" hidden="true" x14ac:dyDescent="0.25">
      <c r="A256" s="37" t="str">
        <f>'Water Data'!A252</f>
        <v>Fragile or Extremely Fragile</v>
      </c>
      <c r="B256" s="5">
        <f>'Water Data'!B252</f>
        <v>2008</v>
      </c>
      <c r="C256" s="48">
        <f>'Water Data'!C252</f>
        <v>475569.60499999998</v>
      </c>
      <c r="D256" s="8">
        <f>IF(ISNUMBER('Water Data'!D252),'Water Data'!D252,"-")</f>
        <v>36.087028503417969</v>
      </c>
      <c r="E256" s="8">
        <f>IF(ISNUMBER('Water Data'!E252),'Water Data'!E252,"-")</f>
        <v>18.557016372680664</v>
      </c>
      <c r="F256" s="8">
        <f>IF(ISNUMBER('Water Data'!F252),'Water Data'!F252,"-")</f>
        <v>41.225902557373047</v>
      </c>
      <c r="G256" s="8">
        <f>IF(ISNUMBER('Water Data'!G252),'Water Data'!G252,"-")</f>
        <v>40.217079162597656</v>
      </c>
      <c r="H256" s="36" t="str">
        <f>IF(ISNUMBER('Water Data'!H252),IF('Water Data'!H252=-999,"NA",IF('Water Data'!H252&lt;1, "&lt;1", IF('Water Data'!H252&gt;99, "&gt;99", 'Water Data'!H252))),"-")</f>
        <v>-</v>
      </c>
      <c r="I256" s="36" t="str">
        <f>IF(ISNUMBER('Water Data'!I252),IF('Water Data'!I252=-999,"NA",IF('Water Data'!I252&lt;1, "&lt;1", IF('Water Data'!I252&gt;99, "&gt;99", 'Water Data'!I252))),"-")</f>
        <v>-</v>
      </c>
      <c r="J256" s="36">
        <f>IF(ISNUMBER('Water Data'!J252),IF('Water Data'!J252=-999,"NA",IF('Water Data'!J252&lt;1, "&lt;1", IF('Water Data'!J252&gt;99, "&gt;99", 'Water Data'!J252))),"-")</f>
        <v>47.673870086669922</v>
      </c>
      <c r="K256" s="36" t="str">
        <f>IF(ISNUMBER('Water Data'!K252),IF('Water Data'!K252=-999,"NA",IF('Water Data'!K252&lt;1, "&lt;1", IF('Water Data'!K252&gt;99, "&gt;99", 'Water Data'!K252))),"-")</f>
        <v>-</v>
      </c>
      <c r="L256" s="36" t="str">
        <f>IF(ISNUMBER('Water Data'!L252),IF('Water Data'!L252=-999,"NA",IF('Water Data'!L252&lt;1, "&lt;1", IF('Water Data'!L252&gt;99, "&gt;99", 'Water Data'!L252))),"-")</f>
        <v>-</v>
      </c>
      <c r="M256" s="36">
        <f>IF(ISNUMBER('Water Data'!M252),IF('Water Data'!M252=-999,"NA",IF('Water Data'!M252&lt;1, "&lt;1", IF('Water Data'!M252&gt;99, "&gt;99", 'Water Data'!M252))),"-")</f>
        <v>39.192722320556641</v>
      </c>
      <c r="N256" s="36" t="str">
        <f>IF(ISNUMBER('Water Data'!N252),IF('Water Data'!N252=-999,"NA",IF('Water Data'!N252&lt;1, "&lt;1", IF('Water Data'!N252&gt;99, "&gt;99", 'Water Data'!N252))),"-")</f>
        <v>-</v>
      </c>
      <c r="O256" s="36" t="str">
        <f>IF(ISNUMBER('Water Data'!O252),IF('Water Data'!O252=-999,"NA",IF('Water Data'!O252&lt;1, "&lt;1", IF('Water Data'!O252&gt;99, "&gt;99", 'Water Data'!O252))),"-")</f>
        <v>-</v>
      </c>
      <c r="P256" s="36">
        <f>IF(ISNUMBER('Water Data'!P252),IF('Water Data'!P252=-999,"NA",IF('Water Data'!P252&lt;1, "&lt;1", IF('Water Data'!P252&gt;99, "&gt;99", 'Water Data'!P252))),"-")</f>
        <v>40.398231506347656</v>
      </c>
      <c r="Q256" s="36" t="str">
        <f>IF(ISNUMBER('Water Data'!Q252),IF('Water Data'!Q252=-999,"NA",IF('Water Data'!Q252&lt;1, "&lt;1", IF('Water Data'!Q252&gt;99, "&gt;99", 'Water Data'!Q252))),"-")</f>
        <v>-</v>
      </c>
      <c r="R256" s="36" t="str">
        <f>IF(ISNUMBER('Water Data'!R252),IF('Water Data'!R252=-999,"NA",IF('Water Data'!R252&lt;1, "&lt;1", IF('Water Data'!R252&gt;99, "&gt;99", 'Water Data'!R252))),"-")</f>
        <v>-</v>
      </c>
      <c r="S256" s="36" t="str">
        <f>IF(ISNUMBER('Water Data'!S252),IF('Water Data'!S252=-999,"NA",IF('Water Data'!S252&lt;1, "&lt;1", IF('Water Data'!S252&gt;99, "&gt;99", 'Water Data'!S252))),"-")</f>
        <v>-</v>
      </c>
      <c r="T256" s="36" t="str">
        <f>IF(ISNUMBER('Water Data'!T252),IF('Water Data'!T252=-999,"NA",IF('Water Data'!T252&lt;1, "&lt;1", IF('Water Data'!T252&gt;99, "&gt;99", 'Water Data'!T252))),"-")</f>
        <v>-</v>
      </c>
      <c r="U256" s="36" t="str">
        <f>IF(ISNUMBER('Water Data'!U252),IF('Water Data'!U252=-999,"NA",IF('Water Data'!U252&lt;1, "&lt;1", IF('Water Data'!U252&gt;99, "&gt;99", 'Water Data'!U252))),"-")</f>
        <v>-</v>
      </c>
      <c r="V256" s="36">
        <f>IF(ISNUMBER('Water Data'!V252),IF('Water Data'!V252=-999,"NA",IF('Water Data'!V252&lt;1, "&lt;1", IF('Water Data'!V252&gt;99, "&gt;99", 'Water Data'!V252))),"-")</f>
        <v>50.487846374511719</v>
      </c>
      <c r="W256" s="36" t="str">
        <f>IF(ISNUMBER('Water Data'!W252),IF('Water Data'!W252=-999,"NA",IF('Water Data'!W252&lt;1, "&lt;1", IF('Water Data'!W252&gt;99, "&gt;99", 'Water Data'!W252))),"-")</f>
        <v>-</v>
      </c>
      <c r="X256" s="36" t="str">
        <f>IF(ISNUMBER('Water Data'!X252),IF('Water Data'!X252=-999,"NA",IF('Water Data'!X252&lt;1, "&lt;1", IF('Water Data'!X252&gt;99, "&gt;99", 'Water Data'!X252))),"-")</f>
        <v>-</v>
      </c>
      <c r="Y256" s="36">
        <f>IF(ISNUMBER('Water Data'!Y252),IF('Water Data'!Y252=-999,"NA",IF('Water Data'!Y252&lt;1, "&lt;1", IF('Water Data'!Y252&gt;99, "&gt;99", 'Water Data'!Y252))),"-")</f>
        <v>31.454593658447266</v>
      </c>
      <c r="Z256" s="7"/>
    </row>
    <row r="257" hidden="true" x14ac:dyDescent="0.25">
      <c r="A257" s="37" t="str">
        <f>'Water Data'!A253</f>
        <v>Fragile or Extremely Fragile</v>
      </c>
      <c r="B257" s="5">
        <f>'Water Data'!B253</f>
        <v>2009</v>
      </c>
      <c r="C257" s="48">
        <f>'Water Data'!C253</f>
        <v>484493.34399999998</v>
      </c>
      <c r="D257" s="8">
        <f>IF(ISNUMBER('Water Data'!D253),'Water Data'!D253,"-")</f>
        <v>36.470626831054688</v>
      </c>
      <c r="E257" s="8">
        <f>IF(ISNUMBER('Water Data'!E253),'Water Data'!E253,"-")</f>
        <v>18.530927658081055</v>
      </c>
      <c r="F257" s="8">
        <f>IF(ISNUMBER('Water Data'!F253),'Water Data'!F253,"-")</f>
        <v>41.3035888671875</v>
      </c>
      <c r="G257" s="8">
        <f>IF(ISNUMBER('Water Data'!G253),'Water Data'!G253,"-")</f>
        <v>40.165485382080078</v>
      </c>
      <c r="H257" s="36" t="str">
        <f>IF(ISNUMBER('Water Data'!H253),IF('Water Data'!H253=-999,"NA",IF('Water Data'!H253&lt;1, "&lt;1", IF('Water Data'!H253&gt;99, "&gt;99", 'Water Data'!H253))),"-")</f>
        <v>-</v>
      </c>
      <c r="I257" s="36" t="str">
        <f>IF(ISNUMBER('Water Data'!I253),IF('Water Data'!I253=-999,"NA",IF('Water Data'!I253&lt;1, "&lt;1", IF('Water Data'!I253&gt;99, "&gt;99", 'Water Data'!I253))),"-")</f>
        <v>-</v>
      </c>
      <c r="J257" s="36">
        <f>IF(ISNUMBER('Water Data'!J253),IF('Water Data'!J253=-999,"NA",IF('Water Data'!J253&lt;1, "&lt;1", IF('Water Data'!J253&gt;99, "&gt;99", 'Water Data'!J253))),"-")</f>
        <v>47.119075775146484</v>
      </c>
      <c r="K257" s="36" t="str">
        <f>IF(ISNUMBER('Water Data'!K253),IF('Water Data'!K253=-999,"NA",IF('Water Data'!K253&lt;1, "&lt;1", IF('Water Data'!K253&gt;99, "&gt;99", 'Water Data'!K253))),"-")</f>
        <v>-</v>
      </c>
      <c r="L257" s="36" t="str">
        <f>IF(ISNUMBER('Water Data'!L253),IF('Water Data'!L253=-999,"NA",IF('Water Data'!L253&lt;1, "&lt;1", IF('Water Data'!L253&gt;99, "&gt;99", 'Water Data'!L253))),"-")</f>
        <v>-</v>
      </c>
      <c r="M257" s="36">
        <f>IF(ISNUMBER('Water Data'!M253),IF('Water Data'!M253=-999,"NA",IF('Water Data'!M253&lt;1, "&lt;1", IF('Water Data'!M253&gt;99, "&gt;99", 'Water Data'!M253))),"-")</f>
        <v>37.417320251464844</v>
      </c>
      <c r="N257" s="36" t="str">
        <f>IF(ISNUMBER('Water Data'!N253),IF('Water Data'!N253=-999,"NA",IF('Water Data'!N253&lt;1, "&lt;1", IF('Water Data'!N253&gt;99, "&gt;99", 'Water Data'!N253))),"-")</f>
        <v>-</v>
      </c>
      <c r="O257" s="36" t="str">
        <f>IF(ISNUMBER('Water Data'!O253),IF('Water Data'!O253=-999,"NA",IF('Water Data'!O253&lt;1, "&lt;1", IF('Water Data'!O253&gt;99, "&gt;99", 'Water Data'!O253))),"-")</f>
        <v>-</v>
      </c>
      <c r="P257" s="36">
        <f>IF(ISNUMBER('Water Data'!P253),IF('Water Data'!P253=-999,"NA",IF('Water Data'!P253&lt;1, "&lt;1", IF('Water Data'!P253&gt;99, "&gt;99", 'Water Data'!P253))),"-")</f>
        <v>41.035564422607422</v>
      </c>
      <c r="Q257" s="36" t="str">
        <f>IF(ISNUMBER('Water Data'!Q253),IF('Water Data'!Q253=-999,"NA",IF('Water Data'!Q253&lt;1, "&lt;1", IF('Water Data'!Q253&gt;99, "&gt;99", 'Water Data'!Q253))),"-")</f>
        <v>-</v>
      </c>
      <c r="R257" s="36" t="str">
        <f>IF(ISNUMBER('Water Data'!R253),IF('Water Data'!R253=-999,"NA",IF('Water Data'!R253&lt;1, "&lt;1", IF('Water Data'!R253&gt;99, "&gt;99", 'Water Data'!R253))),"-")</f>
        <v>-</v>
      </c>
      <c r="S257" s="36" t="str">
        <f>IF(ISNUMBER('Water Data'!S253),IF('Water Data'!S253=-999,"NA",IF('Water Data'!S253&lt;1, "&lt;1", IF('Water Data'!S253&gt;99, "&gt;99", 'Water Data'!S253))),"-")</f>
        <v>-</v>
      </c>
      <c r="T257" s="36" t="str">
        <f>IF(ISNUMBER('Water Data'!T253),IF('Water Data'!T253=-999,"NA",IF('Water Data'!T253&lt;1, "&lt;1", IF('Water Data'!T253&gt;99, "&gt;99", 'Water Data'!T253))),"-")</f>
        <v>-</v>
      </c>
      <c r="U257" s="36" t="str">
        <f>IF(ISNUMBER('Water Data'!U253),IF('Water Data'!U253=-999,"NA",IF('Water Data'!U253&lt;1, "&lt;1", IF('Water Data'!U253&gt;99, "&gt;99", 'Water Data'!U253))),"-")</f>
        <v>-</v>
      </c>
      <c r="V257" s="36">
        <f>IF(ISNUMBER('Water Data'!V253),IF('Water Data'!V253=-999,"NA",IF('Water Data'!V253&lt;1, "&lt;1", IF('Water Data'!V253&gt;99, "&gt;99", 'Water Data'!V253))),"-")</f>
        <v>49.900424957275391</v>
      </c>
      <c r="W257" s="36" t="str">
        <f>IF(ISNUMBER('Water Data'!W253),IF('Water Data'!W253=-999,"NA",IF('Water Data'!W253&lt;1, "&lt;1", IF('Water Data'!W253&gt;99, "&gt;99", 'Water Data'!W253))),"-")</f>
        <v>-</v>
      </c>
      <c r="X257" s="36" t="str">
        <f>IF(ISNUMBER('Water Data'!X253),IF('Water Data'!X253=-999,"NA",IF('Water Data'!X253&lt;1, "&lt;1", IF('Water Data'!X253&gt;99, "&gt;99", 'Water Data'!X253))),"-")</f>
        <v>-</v>
      </c>
      <c r="Y257" s="36">
        <f>IF(ISNUMBER('Water Data'!Y253),IF('Water Data'!Y253=-999,"NA",IF('Water Data'!Y253&lt;1, "&lt;1", IF('Water Data'!Y253&gt;99, "&gt;99", 'Water Data'!Y253))),"-")</f>
        <v>30.483064651489258</v>
      </c>
      <c r="Z257" s="7"/>
    </row>
    <row r="258" hidden="true" x14ac:dyDescent="0.25">
      <c r="A258" s="37" t="str">
        <f>'Water Data'!A254</f>
        <v>Fragile or Extremely Fragile</v>
      </c>
      <c r="B258" s="5">
        <f>'Water Data'!B254</f>
        <v>2010</v>
      </c>
      <c r="C258" s="48">
        <f>'Water Data'!C254</f>
        <v>493640.68699999998</v>
      </c>
      <c r="D258" s="8">
        <f>IF(ISNUMBER('Water Data'!D254),'Water Data'!D254,"-")</f>
        <v>36.864860534667969</v>
      </c>
      <c r="E258" s="8">
        <f>IF(ISNUMBER('Water Data'!E254),'Water Data'!E254,"-")</f>
        <v>18.485744476318359</v>
      </c>
      <c r="F258" s="8">
        <f>IF(ISNUMBER('Water Data'!F254),'Water Data'!F254,"-")</f>
        <v>41.371711730957031</v>
      </c>
      <c r="G258" s="8">
        <f>IF(ISNUMBER('Water Data'!G254),'Water Data'!G254,"-")</f>
        <v>40.142543792724609</v>
      </c>
      <c r="H258" s="36" t="str">
        <f>IF(ISNUMBER('Water Data'!H254),IF('Water Data'!H254=-999,"NA",IF('Water Data'!H254&lt;1, "&lt;1", IF('Water Data'!H254&gt;99, "&gt;99", 'Water Data'!H254))),"-")</f>
        <v>-</v>
      </c>
      <c r="I258" s="36" t="str">
        <f>IF(ISNUMBER('Water Data'!I254),IF('Water Data'!I254=-999,"NA",IF('Water Data'!I254&lt;1, "&lt;1", IF('Water Data'!I254&gt;99, "&gt;99", 'Water Data'!I254))),"-")</f>
        <v>-</v>
      </c>
      <c r="J258" s="36">
        <f>IF(ISNUMBER('Water Data'!J254),IF('Water Data'!J254=-999,"NA",IF('Water Data'!J254&lt;1, "&lt;1", IF('Water Data'!J254&gt;99, "&gt;99", 'Water Data'!J254))),"-")</f>
        <v>45.892612457275391</v>
      </c>
      <c r="K258" s="36" t="str">
        <f>IF(ISNUMBER('Water Data'!K254),IF('Water Data'!K254=-999,"NA",IF('Water Data'!K254&lt;1, "&lt;1", IF('Water Data'!K254&gt;99, "&gt;99", 'Water Data'!K254))),"-")</f>
        <v>-</v>
      </c>
      <c r="L258" s="36" t="str">
        <f>IF(ISNUMBER('Water Data'!L254),IF('Water Data'!L254=-999,"NA",IF('Water Data'!L254&lt;1, "&lt;1", IF('Water Data'!L254&gt;99, "&gt;99", 'Water Data'!L254))),"-")</f>
        <v>-</v>
      </c>
      <c r="M258" s="36">
        <f>IF(ISNUMBER('Water Data'!M254),IF('Water Data'!M254=-999,"NA",IF('Water Data'!M254&lt;1, "&lt;1", IF('Water Data'!M254&gt;99, "&gt;99", 'Water Data'!M254))),"-")</f>
        <v>38.030307769775391</v>
      </c>
      <c r="N258" s="36" t="str">
        <f>IF(ISNUMBER('Water Data'!N254),IF('Water Data'!N254=-999,"NA",IF('Water Data'!N254&lt;1, "&lt;1", IF('Water Data'!N254&gt;99, "&gt;99", 'Water Data'!N254))),"-")</f>
        <v>-</v>
      </c>
      <c r="O258" s="36" t="str">
        <f>IF(ISNUMBER('Water Data'!O254),IF('Water Data'!O254=-999,"NA",IF('Water Data'!O254&lt;1, "&lt;1", IF('Water Data'!O254&gt;99, "&gt;99", 'Water Data'!O254))),"-")</f>
        <v>-</v>
      </c>
      <c r="P258" s="36">
        <f>IF(ISNUMBER('Water Data'!P254),IF('Water Data'!P254=-999,"NA",IF('Water Data'!P254&lt;1, "&lt;1", IF('Water Data'!P254&gt;99, "&gt;99", 'Water Data'!P254))),"-")</f>
        <v>41.467933654785156</v>
      </c>
      <c r="Q258" s="36" t="str">
        <f>IF(ISNUMBER('Water Data'!Q254),IF('Water Data'!Q254=-999,"NA",IF('Water Data'!Q254&lt;1, "&lt;1", IF('Water Data'!Q254&gt;99, "&gt;99", 'Water Data'!Q254))),"-")</f>
        <v>-</v>
      </c>
      <c r="R258" s="36" t="str">
        <f>IF(ISNUMBER('Water Data'!R254),IF('Water Data'!R254=-999,"NA",IF('Water Data'!R254&lt;1, "&lt;1", IF('Water Data'!R254&gt;99, "&gt;99", 'Water Data'!R254))),"-")</f>
        <v>-</v>
      </c>
      <c r="S258" s="36" t="str">
        <f>IF(ISNUMBER('Water Data'!S254),IF('Water Data'!S254=-999,"NA",IF('Water Data'!S254&lt;1, "&lt;1", IF('Water Data'!S254&gt;99, "&gt;99", 'Water Data'!S254))),"-")</f>
        <v>-</v>
      </c>
      <c r="T258" s="36">
        <f>IF(ISNUMBER('Water Data'!T254),IF('Water Data'!T254=-999,"NA",IF('Water Data'!T254&lt;1, "&lt;1", IF('Water Data'!T254&gt;99, "&gt;99", 'Water Data'!T254))),"-")</f>
        <v>55.073127746582031</v>
      </c>
      <c r="U258" s="36" t="str">
        <f>IF(ISNUMBER('Water Data'!U254),IF('Water Data'!U254=-999,"NA",IF('Water Data'!U254&lt;1, "&lt;1", IF('Water Data'!U254&gt;99, "&gt;99", 'Water Data'!U254))),"-")</f>
        <v>&lt;1</v>
      </c>
      <c r="V258" s="36">
        <f>IF(ISNUMBER('Water Data'!V254),IF('Water Data'!V254=-999,"NA",IF('Water Data'!V254&lt;1, "&lt;1", IF('Water Data'!V254&gt;99, "&gt;99", 'Water Data'!V254))),"-")</f>
        <v>44.926872253417969</v>
      </c>
      <c r="W258" s="36">
        <f>IF(ISNUMBER('Water Data'!W254),IF('Water Data'!W254=-999,"NA",IF('Water Data'!W254&lt;1, "&lt;1", IF('Water Data'!W254&gt;99, "&gt;99", 'Water Data'!W254))),"-")</f>
        <v>73.3333740234375</v>
      </c>
      <c r="X258" s="36" t="str">
        <f>IF(ISNUMBER('Water Data'!X254),IF('Water Data'!X254=-999,"NA",IF('Water Data'!X254&lt;1, "&lt;1", IF('Water Data'!X254&gt;99, "&gt;99", 'Water Data'!X254))),"-")</f>
        <v>&lt;1</v>
      </c>
      <c r="Y258" s="36">
        <f>IF(ISNUMBER('Water Data'!Y254),IF('Water Data'!Y254=-999,"NA",IF('Water Data'!Y254&lt;1, "&lt;1", IF('Water Data'!Y254&gt;99, "&gt;99", 'Water Data'!Y254))),"-")</f>
        <v>26.666624069213867</v>
      </c>
      <c r="Z258" s="7"/>
    </row>
    <row r="259" hidden="true" x14ac:dyDescent="0.25">
      <c r="A259" s="37" t="str">
        <f>'Water Data'!A255</f>
        <v>Fragile or Extremely Fragile</v>
      </c>
      <c r="B259" s="5">
        <f>'Water Data'!B255</f>
        <v>2011</v>
      </c>
      <c r="C259" s="48">
        <f>'Water Data'!C255</f>
        <v>506666.47499999998</v>
      </c>
      <c r="D259" s="8">
        <f>IF(ISNUMBER('Water Data'!D255),'Water Data'!D255,"-")</f>
        <v>37.112224578857422</v>
      </c>
      <c r="E259" s="8">
        <f>IF(ISNUMBER('Water Data'!E255),'Water Data'!E255,"-")</f>
        <v>18.465873718261719</v>
      </c>
      <c r="F259" s="8">
        <f>IF(ISNUMBER('Water Data'!F255),'Water Data'!F255,"-")</f>
        <v>41.414138793945313</v>
      </c>
      <c r="G259" s="8">
        <f>IF(ISNUMBER('Water Data'!G255),'Water Data'!G255,"-")</f>
        <v>40.119987487792969</v>
      </c>
      <c r="H259" s="36" t="str">
        <f>IF(ISNUMBER('Water Data'!H255),IF('Water Data'!H255=-999,"NA",IF('Water Data'!H255&lt;1, "&lt;1", IF('Water Data'!H255&gt;99, "&gt;99", 'Water Data'!H255))),"-")</f>
        <v>-</v>
      </c>
      <c r="I259" s="36" t="str">
        <f>IF(ISNUMBER('Water Data'!I255),IF('Water Data'!I255=-999,"NA",IF('Water Data'!I255&lt;1, "&lt;1", IF('Water Data'!I255&gt;99, "&gt;99", 'Water Data'!I255))),"-")</f>
        <v>-</v>
      </c>
      <c r="J259" s="36">
        <f>IF(ISNUMBER('Water Data'!J255),IF('Water Data'!J255=-999,"NA",IF('Water Data'!J255&lt;1, "&lt;1", IF('Water Data'!J255&gt;99, "&gt;99", 'Water Data'!J255))),"-")</f>
        <v>45.378627777099609</v>
      </c>
      <c r="K259" s="36" t="str">
        <f>IF(ISNUMBER('Water Data'!K255),IF('Water Data'!K255=-999,"NA",IF('Water Data'!K255&lt;1, "&lt;1", IF('Water Data'!K255&gt;99, "&gt;99", 'Water Data'!K255))),"-")</f>
        <v>-</v>
      </c>
      <c r="L259" s="36" t="str">
        <f>IF(ISNUMBER('Water Data'!L255),IF('Water Data'!L255=-999,"NA",IF('Water Data'!L255&lt;1, "&lt;1", IF('Water Data'!L255&gt;99, "&gt;99", 'Water Data'!L255))),"-")</f>
        <v>-</v>
      </c>
      <c r="M259" s="36">
        <f>IF(ISNUMBER('Water Data'!M255),IF('Water Data'!M255=-999,"NA",IF('Water Data'!M255&lt;1, "&lt;1", IF('Water Data'!M255&gt;99, "&gt;99", 'Water Data'!M255))),"-")</f>
        <v>38.124114990234375</v>
      </c>
      <c r="N259" s="36" t="str">
        <f>IF(ISNUMBER('Water Data'!N255),IF('Water Data'!N255=-999,"NA",IF('Water Data'!N255&lt;1, "&lt;1", IF('Water Data'!N255&gt;99, "&gt;99", 'Water Data'!N255))),"-")</f>
        <v>-</v>
      </c>
      <c r="O259" s="36" t="str">
        <f>IF(ISNUMBER('Water Data'!O255),IF('Water Data'!O255=-999,"NA",IF('Water Data'!O255&lt;1, "&lt;1", IF('Water Data'!O255&gt;99, "&gt;99", 'Water Data'!O255))),"-")</f>
        <v>-</v>
      </c>
      <c r="P259" s="36">
        <f>IF(ISNUMBER('Water Data'!P255),IF('Water Data'!P255=-999,"NA",IF('Water Data'!P255&lt;1, "&lt;1", IF('Water Data'!P255&gt;99, "&gt;99", 'Water Data'!P255))),"-")</f>
        <v>40.86248779296875</v>
      </c>
      <c r="Q259" s="36" t="str">
        <f>IF(ISNUMBER('Water Data'!Q255),IF('Water Data'!Q255=-999,"NA",IF('Water Data'!Q255&lt;1, "&lt;1", IF('Water Data'!Q255&gt;99, "&gt;99", 'Water Data'!Q255))),"-")</f>
        <v>-</v>
      </c>
      <c r="R259" s="36" t="str">
        <f>IF(ISNUMBER('Water Data'!R255),IF('Water Data'!R255=-999,"NA",IF('Water Data'!R255&lt;1, "&lt;1", IF('Water Data'!R255&gt;99, "&gt;99", 'Water Data'!R255))),"-")</f>
        <v>-</v>
      </c>
      <c r="S259" s="36" t="str">
        <f>IF(ISNUMBER('Water Data'!S255),IF('Water Data'!S255=-999,"NA",IF('Water Data'!S255&lt;1, "&lt;1", IF('Water Data'!S255&gt;99, "&gt;99", 'Water Data'!S255))),"-")</f>
        <v>-</v>
      </c>
      <c r="T259" s="36">
        <f>IF(ISNUMBER('Water Data'!T255),IF('Water Data'!T255=-999,"NA",IF('Water Data'!T255&lt;1, "&lt;1", IF('Water Data'!T255&gt;99, "&gt;99", 'Water Data'!T255))),"-")</f>
        <v>55.021129608154297</v>
      </c>
      <c r="U259" s="36" t="str">
        <f>IF(ISNUMBER('Water Data'!U255),IF('Water Data'!U255=-999,"NA",IF('Water Data'!U255&lt;1, "&lt;1", IF('Water Data'!U255&gt;99, "&gt;99", 'Water Data'!U255))),"-")</f>
        <v>&lt;1</v>
      </c>
      <c r="V259" s="36">
        <f>IF(ISNUMBER('Water Data'!V255),IF('Water Data'!V255=-999,"NA",IF('Water Data'!V255&lt;1, "&lt;1", IF('Water Data'!V255&gt;99, "&gt;99", 'Water Data'!V255))),"-")</f>
        <v>44.978870391845703</v>
      </c>
      <c r="W259" s="36">
        <f>IF(ISNUMBER('Water Data'!W255),IF('Water Data'!W255=-999,"NA",IF('Water Data'!W255&lt;1, "&lt;1", IF('Water Data'!W255&gt;99, "&gt;99", 'Water Data'!W255))),"-")</f>
        <v>73.721298217773438</v>
      </c>
      <c r="X259" s="36" t="str">
        <f>IF(ISNUMBER('Water Data'!X255),IF('Water Data'!X255=-999,"NA",IF('Water Data'!X255&lt;1, "&lt;1", IF('Water Data'!X255&gt;99, "&gt;99", 'Water Data'!X255))),"-")</f>
        <v>&lt;1</v>
      </c>
      <c r="Y259" s="36">
        <f>IF(ISNUMBER('Water Data'!Y255),IF('Water Data'!Y255=-999,"NA",IF('Water Data'!Y255&lt;1, "&lt;1", IF('Water Data'!Y255&gt;99, "&gt;99", 'Water Data'!Y255))),"-")</f>
        <v>26.278697967529297</v>
      </c>
      <c r="Z259" s="7"/>
    </row>
    <row r="260" hidden="true" x14ac:dyDescent="0.25">
      <c r="A260" s="37" t="str">
        <f>'Water Data'!A256</f>
        <v>Fragile or Extremely Fragile</v>
      </c>
      <c r="B260" s="5">
        <f>'Water Data'!B256</f>
        <v>2012</v>
      </c>
      <c r="C260" s="48">
        <f>'Water Data'!C256</f>
        <v>516433.68900000001</v>
      </c>
      <c r="D260" s="8">
        <f>IF(ISNUMBER('Water Data'!D256),'Water Data'!D256,"-")</f>
        <v>37.472782135009766</v>
      </c>
      <c r="E260" s="8">
        <f>IF(ISNUMBER('Water Data'!E256),'Water Data'!E256,"-")</f>
        <v>18.542139053344727</v>
      </c>
      <c r="F260" s="8">
        <f>IF(ISNUMBER('Water Data'!F256),'Water Data'!F256,"-")</f>
        <v>41.437904357910156</v>
      </c>
      <c r="G260" s="8">
        <f>IF(ISNUMBER('Water Data'!G256),'Water Data'!G256,"-")</f>
        <v>40.01995849609375</v>
      </c>
      <c r="H260" s="36">
        <f>IF(ISNUMBER('Water Data'!H256),IF('Water Data'!H256=-999,"NA",IF('Water Data'!H256&lt;1, "&lt;1", IF('Water Data'!H256&gt;99, "&gt;99", 'Water Data'!H256))),"-")</f>
        <v>55.726982116699219</v>
      </c>
      <c r="I260" s="36" t="str">
        <f>IF(ISNUMBER('Water Data'!I256),IF('Water Data'!I256=-999,"NA",IF('Water Data'!I256&lt;1, "&lt;1", IF('Water Data'!I256&gt;99, "&gt;99", 'Water Data'!I256))),"-")</f>
        <v>&lt;1</v>
      </c>
      <c r="J260" s="36">
        <f>IF(ISNUMBER('Water Data'!J256),IF('Water Data'!J256=-999,"NA",IF('Water Data'!J256&lt;1, "&lt;1", IF('Water Data'!J256&gt;99, "&gt;99", 'Water Data'!J256))),"-")</f>
        <v>44.273017883300781</v>
      </c>
      <c r="K260" s="36" t="str">
        <f>IF(ISNUMBER('Water Data'!K256),IF('Water Data'!K256=-999,"NA",IF('Water Data'!K256&lt;1, "&lt;1", IF('Water Data'!K256&gt;99, "&gt;99", 'Water Data'!K256))),"-")</f>
        <v>-</v>
      </c>
      <c r="L260" s="36" t="str">
        <f>IF(ISNUMBER('Water Data'!L256),IF('Water Data'!L256=-999,"NA",IF('Water Data'!L256&lt;1, "&lt;1", IF('Water Data'!L256&gt;99, "&gt;99", 'Water Data'!L256))),"-")</f>
        <v>-</v>
      </c>
      <c r="M260" s="36">
        <f>IF(ISNUMBER('Water Data'!M256),IF('Water Data'!M256=-999,"NA",IF('Water Data'!M256&lt;1, "&lt;1", IF('Water Data'!M256&gt;99, "&gt;99", 'Water Data'!M256))),"-")</f>
        <v>35.877044677734375</v>
      </c>
      <c r="N260" s="36" t="str">
        <f>IF(ISNUMBER('Water Data'!N256),IF('Water Data'!N256=-999,"NA",IF('Water Data'!N256&lt;1, "&lt;1", IF('Water Data'!N256&gt;99, "&gt;99", 'Water Data'!N256))),"-")</f>
        <v>-</v>
      </c>
      <c r="O260" s="36" t="str">
        <f>IF(ISNUMBER('Water Data'!O256),IF('Water Data'!O256=-999,"NA",IF('Water Data'!O256&lt;1, "&lt;1", IF('Water Data'!O256&gt;99, "&gt;99", 'Water Data'!O256))),"-")</f>
        <v>-</v>
      </c>
      <c r="P260" s="36">
        <f>IF(ISNUMBER('Water Data'!P256),IF('Water Data'!P256=-999,"NA",IF('Water Data'!P256&lt;1, "&lt;1", IF('Water Data'!P256&gt;99, "&gt;99", 'Water Data'!P256))),"-")</f>
        <v>40.521072387695313</v>
      </c>
      <c r="Q260" s="36" t="str">
        <f>IF(ISNUMBER('Water Data'!Q256),IF('Water Data'!Q256=-999,"NA",IF('Water Data'!Q256&lt;1, "&lt;1", IF('Water Data'!Q256&gt;99, "&gt;99", 'Water Data'!Q256))),"-")</f>
        <v>-</v>
      </c>
      <c r="R260" s="36" t="str">
        <f>IF(ISNUMBER('Water Data'!R256),IF('Water Data'!R256=-999,"NA",IF('Water Data'!R256&lt;1, "&lt;1", IF('Water Data'!R256&gt;99, "&gt;99", 'Water Data'!R256))),"-")</f>
        <v>-</v>
      </c>
      <c r="S260" s="36" t="str">
        <f>IF(ISNUMBER('Water Data'!S256),IF('Water Data'!S256=-999,"NA",IF('Water Data'!S256&lt;1, "&lt;1", IF('Water Data'!S256&gt;99, "&gt;99", 'Water Data'!S256))),"-")</f>
        <v>-</v>
      </c>
      <c r="T260" s="36">
        <f>IF(ISNUMBER('Water Data'!T256),IF('Water Data'!T256=-999,"NA",IF('Water Data'!T256&lt;1, "&lt;1", IF('Water Data'!T256&gt;99, "&gt;99", 'Water Data'!T256))),"-")</f>
        <v>52.416313171386719</v>
      </c>
      <c r="U260" s="36" t="str">
        <f>IF(ISNUMBER('Water Data'!U256),IF('Water Data'!U256=-999,"NA",IF('Water Data'!U256&lt;1, "&lt;1", IF('Water Data'!U256&gt;99, "&gt;99", 'Water Data'!U256))),"-")</f>
        <v>&lt;1</v>
      </c>
      <c r="V260" s="36">
        <f>IF(ISNUMBER('Water Data'!V256),IF('Water Data'!V256=-999,"NA",IF('Water Data'!V256&lt;1, "&lt;1", IF('Water Data'!V256&gt;99, "&gt;99", 'Water Data'!V256))),"-")</f>
        <v>47.583690643310547</v>
      </c>
      <c r="W260" s="36">
        <f>IF(ISNUMBER('Water Data'!W256),IF('Water Data'!W256=-999,"NA",IF('Water Data'!W256&lt;1, "&lt;1", IF('Water Data'!W256&gt;99, "&gt;99", 'Water Data'!W256))),"-")</f>
        <v>71.188385009765625</v>
      </c>
      <c r="X260" s="36" t="str">
        <f>IF(ISNUMBER('Water Data'!X256),IF('Water Data'!X256=-999,"NA",IF('Water Data'!X256&lt;1, "&lt;1", IF('Water Data'!X256&gt;99, "&gt;99", 'Water Data'!X256))),"-")</f>
        <v>&lt;1</v>
      </c>
      <c r="Y260" s="36">
        <f>IF(ISNUMBER('Water Data'!Y256),IF('Water Data'!Y256=-999,"NA",IF('Water Data'!Y256&lt;1, "&lt;1", IF('Water Data'!Y256&gt;99, "&gt;99", 'Water Data'!Y256))),"-")</f>
        <v>28.811613082885742</v>
      </c>
      <c r="Z260" s="7"/>
    </row>
    <row r="261" hidden="true" x14ac:dyDescent="0.25">
      <c r="A261" s="37" t="str">
        <f>'Water Data'!A257</f>
        <v>Fragile or Extremely Fragile</v>
      </c>
      <c r="B261" s="5">
        <f>'Water Data'!B257</f>
        <v>2013</v>
      </c>
      <c r="C261" s="48">
        <f>'Water Data'!C257</f>
        <v>526383.30700000003</v>
      </c>
      <c r="D261" s="8">
        <f>IF(ISNUMBER('Water Data'!D257),'Water Data'!D257,"-")</f>
        <v>37.884071350097656</v>
      </c>
      <c r="E261" s="8">
        <f>IF(ISNUMBER('Water Data'!E257),'Water Data'!E257,"-")</f>
        <v>18.565074920654297</v>
      </c>
      <c r="F261" s="8">
        <f>IF(ISNUMBER('Water Data'!F257),'Water Data'!F257,"-")</f>
        <v>41.676422119140625</v>
      </c>
      <c r="G261" s="8">
        <f>IF(ISNUMBER('Water Data'!G257),'Water Data'!G257,"-")</f>
        <v>39.758502960205078</v>
      </c>
      <c r="H261" s="36">
        <f>IF(ISNUMBER('Water Data'!H257),IF('Water Data'!H257=-999,"NA",IF('Water Data'!H257&lt;1, "&lt;1", IF('Water Data'!H257&gt;99, "&gt;99", 'Water Data'!H257))),"-")</f>
        <v>51.376605987548828</v>
      </c>
      <c r="I261" s="36">
        <f>IF(ISNUMBER('Water Data'!I257),IF('Water Data'!I257=-999,"NA",IF('Water Data'!I257&lt;1, "&lt;1", IF('Water Data'!I257&gt;99, "&gt;99", 'Water Data'!I257))),"-")</f>
        <v>5.6120758056640625</v>
      </c>
      <c r="J261" s="36">
        <f>IF(ISNUMBER('Water Data'!J257),IF('Water Data'!J257=-999,"NA",IF('Water Data'!J257&lt;1, "&lt;1", IF('Water Data'!J257&gt;99, "&gt;99", 'Water Data'!J257))),"-")</f>
        <v>43.011322021484375</v>
      </c>
      <c r="K261" s="36">
        <f>IF(ISNUMBER('Water Data'!K257),IF('Water Data'!K257=-999,"NA",IF('Water Data'!K257&lt;1, "&lt;1", IF('Water Data'!K257&gt;99, "&gt;99", 'Water Data'!K257))),"-")</f>
        <v>64.313667297363281</v>
      </c>
      <c r="L261" s="36">
        <f>IF(ISNUMBER('Water Data'!L257),IF('Water Data'!L257=-999,"NA",IF('Water Data'!L257&lt;1, "&lt;1", IF('Water Data'!L257&gt;99, "&gt;99", 'Water Data'!L257))),"-")</f>
        <v>3.1852874755859375</v>
      </c>
      <c r="M261" s="36">
        <f>IF(ISNUMBER('Water Data'!M257),IF('Water Data'!M257=-999,"NA",IF('Water Data'!M257&lt;1, "&lt;1", IF('Water Data'!M257&gt;99, "&gt;99", 'Water Data'!M257))),"-")</f>
        <v>32.501045227050781</v>
      </c>
      <c r="N261" s="36">
        <f>IF(ISNUMBER('Water Data'!N257),IF('Water Data'!N257=-999,"NA",IF('Water Data'!N257&lt;1, "&lt;1", IF('Water Data'!N257&gt;99, "&gt;99", 'Water Data'!N257))),"-")</f>
        <v>50.891414642333984</v>
      </c>
      <c r="O261" s="36">
        <f>IF(ISNUMBER('Water Data'!O257),IF('Water Data'!O257=-999,"NA",IF('Water Data'!O257&lt;1, "&lt;1", IF('Water Data'!O257&gt;99, "&gt;99", 'Water Data'!O257))),"-")</f>
        <v>9.3699722290039063</v>
      </c>
      <c r="P261" s="36">
        <f>IF(ISNUMBER('Water Data'!P257),IF('Water Data'!P257=-999,"NA",IF('Water Data'!P257&lt;1, "&lt;1", IF('Water Data'!P257&gt;99, "&gt;99", 'Water Data'!P257))),"-")</f>
        <v>39.738613128662109</v>
      </c>
      <c r="Q261" s="36" t="str">
        <f>IF(ISNUMBER('Water Data'!Q257),IF('Water Data'!Q257=-999,"NA",IF('Water Data'!Q257&lt;1, "&lt;1", IF('Water Data'!Q257&gt;99, "&gt;99", 'Water Data'!Q257))),"-")</f>
        <v>-</v>
      </c>
      <c r="R261" s="36" t="str">
        <f>IF(ISNUMBER('Water Data'!R257),IF('Water Data'!R257=-999,"NA",IF('Water Data'!R257&lt;1, "&lt;1", IF('Water Data'!R257&gt;99, "&gt;99", 'Water Data'!R257))),"-")</f>
        <v>-</v>
      </c>
      <c r="S261" s="36" t="str">
        <f>IF(ISNUMBER('Water Data'!S257),IF('Water Data'!S257=-999,"NA",IF('Water Data'!S257&lt;1, "&lt;1", IF('Water Data'!S257&gt;99, "&gt;99", 'Water Data'!S257))),"-")</f>
        <v>-</v>
      </c>
      <c r="T261" s="36">
        <f>IF(ISNUMBER('Water Data'!T257),IF('Water Data'!T257=-999,"NA",IF('Water Data'!T257&lt;1, "&lt;1", IF('Water Data'!T257&gt;99, "&gt;99", 'Water Data'!T257))),"-")</f>
        <v>48.918239593505859</v>
      </c>
      <c r="U261" s="36">
        <f>IF(ISNUMBER('Water Data'!U257),IF('Water Data'!U257=-999,"NA",IF('Water Data'!U257&lt;1, "&lt;1", IF('Water Data'!U257&gt;99, "&gt;99", 'Water Data'!U257))),"-")</f>
        <v>4.2935333251953125</v>
      </c>
      <c r="V261" s="36">
        <f>IF(ISNUMBER('Water Data'!V257),IF('Water Data'!V257=-999,"NA",IF('Water Data'!V257&lt;1, "&lt;1", IF('Water Data'!V257&gt;99, "&gt;99", 'Water Data'!V257))),"-")</f>
        <v>46.788230895996094</v>
      </c>
      <c r="W261" s="36">
        <f>IF(ISNUMBER('Water Data'!W257),IF('Water Data'!W257=-999,"NA",IF('Water Data'!W257&lt;1, "&lt;1", IF('Water Data'!W257&gt;99, "&gt;99", 'Water Data'!W257))),"-")</f>
        <v>65.629562377929688</v>
      </c>
      <c r="X261" s="36">
        <f>IF(ISNUMBER('Water Data'!X257),IF('Water Data'!X257=-999,"NA",IF('Water Data'!X257&lt;1, "&lt;1", IF('Water Data'!X257&gt;99, "&gt;99", 'Water Data'!X257))),"-")</f>
        <v>5.8823165893554688</v>
      </c>
      <c r="Y261" s="36">
        <f>IF(ISNUMBER('Water Data'!Y257),IF('Water Data'!Y257=-999,"NA",IF('Water Data'!Y257&lt;1, "&lt;1", IF('Water Data'!Y257&gt;99, "&gt;99", 'Water Data'!Y257))),"-")</f>
        <v>28.488122940063477</v>
      </c>
      <c r="Z261" s="7"/>
    </row>
    <row r="262" hidden="true" x14ac:dyDescent="0.25">
      <c r="A262" s="37" t="str">
        <f>'Water Data'!A258</f>
        <v>Fragile or Extremely Fragile</v>
      </c>
      <c r="B262" s="5">
        <f>'Water Data'!B258</f>
        <v>2014</v>
      </c>
      <c r="C262" s="48">
        <f>'Water Data'!C258</f>
        <v>536459.02500000002</v>
      </c>
      <c r="D262" s="8">
        <f>IF(ISNUMBER('Water Data'!D258),'Water Data'!D258,"-")</f>
        <v>38.325485229492188</v>
      </c>
      <c r="E262" s="8">
        <f>IF(ISNUMBER('Water Data'!E258),'Water Data'!E258,"-")</f>
        <v>18.497665405273438</v>
      </c>
      <c r="F262" s="8">
        <f>IF(ISNUMBER('Water Data'!F258),'Water Data'!F258,"-")</f>
        <v>41.913169860839844</v>
      </c>
      <c r="G262" s="8">
        <f>IF(ISNUMBER('Water Data'!G258),'Water Data'!G258,"-")</f>
        <v>39.589164733886719</v>
      </c>
      <c r="H262" s="36">
        <f>IF(ISNUMBER('Water Data'!H258),IF('Water Data'!H258=-999,"NA",IF('Water Data'!H258&lt;1, "&lt;1", IF('Water Data'!H258&gt;99, "&gt;99", 'Water Data'!H258))),"-")</f>
        <v>52.043338775634766</v>
      </c>
      <c r="I262" s="36">
        <f>IF(ISNUMBER('Water Data'!I258),IF('Water Data'!I258=-999,"NA",IF('Water Data'!I258&lt;1, "&lt;1", IF('Water Data'!I258&gt;99, "&gt;99", 'Water Data'!I258))),"-")</f>
        <v>6.3885040283203125</v>
      </c>
      <c r="J262" s="36">
        <f>IF(ISNUMBER('Water Data'!J258),IF('Water Data'!J258=-999,"NA",IF('Water Data'!J258&lt;1, "&lt;1", IF('Water Data'!J258&gt;99, "&gt;99", 'Water Data'!J258))),"-")</f>
        <v>41.568161010742188</v>
      </c>
      <c r="K262" s="36">
        <f>IF(ISNUMBER('Water Data'!K258),IF('Water Data'!K258=-999,"NA",IF('Water Data'!K258&lt;1, "&lt;1", IF('Water Data'!K258&gt;99, "&gt;99", 'Water Data'!K258))),"-")</f>
        <v>70.12591552734375</v>
      </c>
      <c r="L262" s="36">
        <f>IF(ISNUMBER('Water Data'!L258),IF('Water Data'!L258=-999,"NA",IF('Water Data'!L258&lt;1, "&lt;1", IF('Water Data'!L258&gt;99, "&gt;99", 'Water Data'!L258))),"-")</f>
        <v>3.0994186401367188</v>
      </c>
      <c r="M262" s="36">
        <f>IF(ISNUMBER('Water Data'!M258),IF('Water Data'!M258=-999,"NA",IF('Water Data'!M258&lt;1, "&lt;1", IF('Water Data'!M258&gt;99, "&gt;99", 'Water Data'!M258))),"-")</f>
        <v>26.774667739868164</v>
      </c>
      <c r="N262" s="36">
        <f>IF(ISNUMBER('Water Data'!N258),IF('Water Data'!N258=-999,"NA",IF('Water Data'!N258&lt;1, "&lt;1", IF('Water Data'!N258&gt;99, "&gt;99", 'Water Data'!N258))),"-")</f>
        <v>56.932491302490234</v>
      </c>
      <c r="O262" s="36">
        <f>IF(ISNUMBER('Water Data'!O258),IF('Water Data'!O258=-999,"NA",IF('Water Data'!O258&lt;1, "&lt;1", IF('Water Data'!O258&gt;99, "&gt;99", 'Water Data'!O258))),"-")</f>
        <v>8.087493896484375</v>
      </c>
      <c r="P262" s="36">
        <f>IF(ISNUMBER('Water Data'!P258),IF('Water Data'!P258=-999,"NA",IF('Water Data'!P258&lt;1, "&lt;1", IF('Water Data'!P258&gt;99, "&gt;99", 'Water Data'!P258))),"-")</f>
        <v>34.980014801025391</v>
      </c>
      <c r="Q262" s="36" t="str">
        <f>IF(ISNUMBER('Water Data'!Q258),IF('Water Data'!Q258=-999,"NA",IF('Water Data'!Q258&lt;1, "&lt;1", IF('Water Data'!Q258&gt;99, "&gt;99", 'Water Data'!Q258))),"-")</f>
        <v>-</v>
      </c>
      <c r="R262" s="36" t="str">
        <f>IF(ISNUMBER('Water Data'!R258),IF('Water Data'!R258=-999,"NA",IF('Water Data'!R258&lt;1, "&lt;1", IF('Water Data'!R258&gt;99, "&gt;99", 'Water Data'!R258))),"-")</f>
        <v>-</v>
      </c>
      <c r="S262" s="36" t="str">
        <f>IF(ISNUMBER('Water Data'!S258),IF('Water Data'!S258=-999,"NA",IF('Water Data'!S258&lt;1, "&lt;1", IF('Water Data'!S258&gt;99, "&gt;99", 'Water Data'!S258))),"-")</f>
        <v>-</v>
      </c>
      <c r="T262" s="36">
        <f>IF(ISNUMBER('Water Data'!T258),IF('Water Data'!T258=-999,"NA",IF('Water Data'!T258&lt;1, "&lt;1", IF('Water Data'!T258&gt;99, "&gt;99", 'Water Data'!T258))),"-")</f>
        <v>49.765640258789063</v>
      </c>
      <c r="U262" s="36">
        <f>IF(ISNUMBER('Water Data'!U258),IF('Water Data'!U258=-999,"NA",IF('Water Data'!U258&lt;1, "&lt;1", IF('Water Data'!U258&gt;99, "&gt;99", 'Water Data'!U258))),"-")</f>
        <v>5.63897705078125</v>
      </c>
      <c r="V262" s="36">
        <f>IF(ISNUMBER('Water Data'!V258),IF('Water Data'!V258=-999,"NA",IF('Water Data'!V258&lt;1, "&lt;1", IF('Water Data'!V258&gt;99, "&gt;99", 'Water Data'!V258))),"-")</f>
        <v>44.595386505126953</v>
      </c>
      <c r="W262" s="36">
        <f>IF(ISNUMBER('Water Data'!W258),IF('Water Data'!W258=-999,"NA",IF('Water Data'!W258&lt;1, "&lt;1", IF('Water Data'!W258&gt;99, "&gt;99", 'Water Data'!W258))),"-")</f>
        <v>65.743682861328125</v>
      </c>
      <c r="X262" s="36">
        <f>IF(ISNUMBER('Water Data'!X258),IF('Water Data'!X258=-999,"NA",IF('Water Data'!X258&lt;1, "&lt;1", IF('Water Data'!X258&gt;99, "&gt;99", 'Water Data'!X258))),"-")</f>
        <v>7.066925048828125</v>
      </c>
      <c r="Y262" s="36">
        <f>IF(ISNUMBER('Water Data'!Y258),IF('Water Data'!Y258=-999,"NA",IF('Water Data'!Y258&lt;1, "&lt;1", IF('Water Data'!Y258&gt;99, "&gt;99", 'Water Data'!Y258))),"-")</f>
        <v>27.189388275146484</v>
      </c>
      <c r="Z262" s="7"/>
    </row>
    <row r="263" hidden="true" x14ac:dyDescent="0.25">
      <c r="A263" s="37" t="str">
        <f>'Water Data'!A259</f>
        <v>Fragile or Extremely Fragile</v>
      </c>
      <c r="B263" s="5">
        <f>'Water Data'!B259</f>
        <v>2015</v>
      </c>
      <c r="C263" s="48">
        <f>'Water Data'!C259</f>
        <v>545860.71200000006</v>
      </c>
      <c r="D263" s="8">
        <f>IF(ISNUMBER('Water Data'!D259),'Water Data'!D259,"-")</f>
        <v>38.777973175048828</v>
      </c>
      <c r="E263" s="8">
        <f>IF(ISNUMBER('Water Data'!E259),'Water Data'!E259,"-")</f>
        <v>18.427047729492188</v>
      </c>
      <c r="F263" s="8">
        <f>IF(ISNUMBER('Water Data'!F259),'Water Data'!F259,"-")</f>
        <v>41.946548461914063</v>
      </c>
      <c r="G263" s="8">
        <f>IF(ISNUMBER('Water Data'!G259),'Water Data'!G259,"-")</f>
        <v>39.62640380859375</v>
      </c>
      <c r="H263" s="36">
        <f>IF(ISNUMBER('Water Data'!H259),IF('Water Data'!H259=-999,"NA",IF('Water Data'!H259&lt;1, "&lt;1", IF('Water Data'!H259&gt;99, "&gt;99", 'Water Data'!H259))),"-")</f>
        <v>52.096672058105469</v>
      </c>
      <c r="I263" s="36">
        <f>IF(ISNUMBER('Water Data'!I259),IF('Water Data'!I259=-999,"NA",IF('Water Data'!I259&lt;1, "&lt;1", IF('Water Data'!I259&gt;99, "&gt;99", 'Water Data'!I259))),"-")</f>
        <v>6.9528656005859375</v>
      </c>
      <c r="J263" s="36">
        <f>IF(ISNUMBER('Water Data'!J259),IF('Water Data'!J259=-999,"NA",IF('Water Data'!J259&lt;1, "&lt;1", IF('Water Data'!J259&gt;99, "&gt;99", 'Water Data'!J259))),"-")</f>
        <v>40.950466156005859</v>
      </c>
      <c r="K263" s="36">
        <f>IF(ISNUMBER('Water Data'!K259),IF('Water Data'!K259=-999,"NA",IF('Water Data'!K259&lt;1, "&lt;1", IF('Water Data'!K259&gt;99, "&gt;99", 'Water Data'!K259))),"-")</f>
        <v>70.10784912109375</v>
      </c>
      <c r="L263" s="36">
        <f>IF(ISNUMBER('Water Data'!L259),IF('Water Data'!L259=-999,"NA",IF('Water Data'!L259&lt;1, "&lt;1", IF('Water Data'!L259&gt;99, "&gt;99", 'Water Data'!L259))),"-")</f>
        <v>4.5339202880859375</v>
      </c>
      <c r="M263" s="36">
        <f>IF(ISNUMBER('Water Data'!M259),IF('Water Data'!M259=-999,"NA",IF('Water Data'!M259&lt;1, "&lt;1", IF('Water Data'!M259&gt;99, "&gt;99", 'Water Data'!M259))),"-")</f>
        <v>25.358234405517578</v>
      </c>
      <c r="N263" s="36">
        <f>IF(ISNUMBER('Water Data'!N259),IF('Water Data'!N259=-999,"NA",IF('Water Data'!N259&lt;1, "&lt;1", IF('Water Data'!N259&gt;99, "&gt;99", 'Water Data'!N259))),"-")</f>
        <v>56.661483764648438</v>
      </c>
      <c r="O263" s="36">
        <f>IF(ISNUMBER('Water Data'!O259),IF('Water Data'!O259=-999,"NA",IF('Water Data'!O259&lt;1, "&lt;1", IF('Water Data'!O259&gt;99, "&gt;99", 'Water Data'!O259))),"-")</f>
        <v>8.189453125</v>
      </c>
      <c r="P263" s="36">
        <f>IF(ISNUMBER('Water Data'!P259),IF('Water Data'!P259=-999,"NA",IF('Water Data'!P259&lt;1, "&lt;1", IF('Water Data'!P259&gt;99, "&gt;99", 'Water Data'!P259))),"-")</f>
        <v>35.149066925048828</v>
      </c>
      <c r="Q263" s="36" t="str">
        <f>IF(ISNUMBER('Water Data'!Q259),IF('Water Data'!Q259=-999,"NA",IF('Water Data'!Q259&lt;1, "&lt;1", IF('Water Data'!Q259&gt;99, "&gt;99", 'Water Data'!Q259))),"-")</f>
        <v>-</v>
      </c>
      <c r="R263" s="36" t="str">
        <f>IF(ISNUMBER('Water Data'!R259),IF('Water Data'!R259=-999,"NA",IF('Water Data'!R259&lt;1, "&lt;1", IF('Water Data'!R259&gt;99, "&gt;99", 'Water Data'!R259))),"-")</f>
        <v>-</v>
      </c>
      <c r="S263" s="36" t="str">
        <f>IF(ISNUMBER('Water Data'!S259),IF('Water Data'!S259=-999,"NA",IF('Water Data'!S259&lt;1, "&lt;1", IF('Water Data'!S259&gt;99, "&gt;99", 'Water Data'!S259))),"-")</f>
        <v>-</v>
      </c>
      <c r="T263" s="36">
        <f>IF(ISNUMBER('Water Data'!T259),IF('Water Data'!T259=-999,"NA",IF('Water Data'!T259&lt;1, "&lt;1", IF('Water Data'!T259&gt;99, "&gt;99", 'Water Data'!T259))),"-")</f>
        <v>49.733623504638672</v>
      </c>
      <c r="U263" s="36">
        <f>IF(ISNUMBER('Water Data'!U259),IF('Water Data'!U259=-999,"NA",IF('Water Data'!U259&lt;1, "&lt;1", IF('Water Data'!U259&gt;99, "&gt;99", 'Water Data'!U259))),"-")</f>
        <v>6.2389450073242188</v>
      </c>
      <c r="V263" s="36">
        <f>IF(ISNUMBER('Water Data'!V259),IF('Water Data'!V259=-999,"NA",IF('Water Data'!V259&lt;1, "&lt;1", IF('Water Data'!V259&gt;99, "&gt;99", 'Water Data'!V259))),"-")</f>
        <v>44.027431488037109</v>
      </c>
      <c r="W263" s="36">
        <f>IF(ISNUMBER('Water Data'!W259),IF('Water Data'!W259=-999,"NA",IF('Water Data'!W259&lt;1, "&lt;1", IF('Water Data'!W259&gt;99, "&gt;99", 'Water Data'!W259))),"-")</f>
        <v>65.680374145507813</v>
      </c>
      <c r="X263" s="36">
        <f>IF(ISNUMBER('Water Data'!X259),IF('Water Data'!X259=-999,"NA",IF('Water Data'!X259&lt;1, "&lt;1", IF('Water Data'!X259&gt;99, "&gt;99", 'Water Data'!X259))),"-")</f>
        <v>7.32586669921875</v>
      </c>
      <c r="Y263" s="36">
        <f>IF(ISNUMBER('Water Data'!Y259),IF('Water Data'!Y259=-999,"NA",IF('Water Data'!Y259&lt;1, "&lt;1", IF('Water Data'!Y259&gt;99, "&gt;99", 'Water Data'!Y259))),"-")</f>
        <v>26.993759155273438</v>
      </c>
      <c r="Z263" s="7"/>
    </row>
    <row r="264" hidden="true" x14ac:dyDescent="0.25">
      <c r="A264" s="37" t="str">
        <f>'Water Data'!A260</f>
        <v>Fragile or Extremely Fragile</v>
      </c>
      <c r="B264" s="5">
        <f>'Water Data'!B260</f>
        <v>2016</v>
      </c>
      <c r="C264" s="48">
        <f>'Water Data'!C260</f>
        <v>556195.03099999996</v>
      </c>
      <c r="D264" s="8">
        <f>IF(ISNUMBER('Water Data'!D260),'Water Data'!D260,"-")</f>
        <v>39.284698486328125</v>
      </c>
      <c r="E264" s="8">
        <f>IF(ISNUMBER('Water Data'!E260),'Water Data'!E260,"-")</f>
        <v>18.521780014038086</v>
      </c>
      <c r="F264" s="8">
        <f>IF(ISNUMBER('Water Data'!F260),'Water Data'!F260,"-")</f>
        <v>41.894767761230469</v>
      </c>
      <c r="G264" s="8">
        <f>IF(ISNUMBER('Water Data'!G260),'Water Data'!G260,"-")</f>
        <v>39.583450317382813</v>
      </c>
      <c r="H264" s="36">
        <f>IF(ISNUMBER('Water Data'!H260),IF('Water Data'!H260=-999,"NA",IF('Water Data'!H260&lt;1, "&lt;1", IF('Water Data'!H260&gt;99, "&gt;99", 'Water Data'!H260))),"-")</f>
        <v>52.074356079101563</v>
      </c>
      <c r="I264" s="36">
        <f>IF(ISNUMBER('Water Data'!I260),IF('Water Data'!I260=-999,"NA",IF('Water Data'!I260&lt;1, "&lt;1", IF('Water Data'!I260&gt;99, "&gt;99", 'Water Data'!I260))),"-")</f>
        <v>7.5467071533203125</v>
      </c>
      <c r="J264" s="36">
        <f>IF(ISNUMBER('Water Data'!J260),IF('Water Data'!J260=-999,"NA",IF('Water Data'!J260&lt;1, "&lt;1", IF('Water Data'!J260&gt;99, "&gt;99", 'Water Data'!J260))),"-")</f>
        <v>40.378932952880859</v>
      </c>
      <c r="K264" s="36">
        <f>IF(ISNUMBER('Water Data'!K260),IF('Water Data'!K260=-999,"NA",IF('Water Data'!K260&lt;1, "&lt;1", IF('Water Data'!K260&gt;99, "&gt;99", 'Water Data'!K260))),"-")</f>
        <v>69.6676025390625</v>
      </c>
      <c r="L264" s="36">
        <f>IF(ISNUMBER('Water Data'!L260),IF('Water Data'!L260=-999,"NA",IF('Water Data'!L260&lt;1, "&lt;1", IF('Water Data'!L260&gt;99, "&gt;99", 'Water Data'!L260))),"-")</f>
        <v>7.1536865234375</v>
      </c>
      <c r="M264" s="36">
        <f>IF(ISNUMBER('Water Data'!M260),IF('Water Data'!M260=-999,"NA",IF('Water Data'!M260&lt;1, "&lt;1", IF('Water Data'!M260&gt;99, "&gt;99", 'Water Data'!M260))),"-")</f>
        <v>23.178709030151367</v>
      </c>
      <c r="N264" s="36">
        <f>IF(ISNUMBER('Water Data'!N260),IF('Water Data'!N260=-999,"NA",IF('Water Data'!N260&lt;1, "&lt;1", IF('Water Data'!N260&gt;99, "&gt;99", 'Water Data'!N260))),"-")</f>
        <v>55.700839996337891</v>
      </c>
      <c r="O264" s="36">
        <f>IF(ISNUMBER('Water Data'!O260),IF('Water Data'!O260=-999,"NA",IF('Water Data'!O260&lt;1, "&lt;1", IF('Water Data'!O260&gt;99, "&gt;99", 'Water Data'!O260))),"-")</f>
        <v>9.0959320068359375</v>
      </c>
      <c r="P264" s="36">
        <f>IF(ISNUMBER('Water Data'!P260),IF('Water Data'!P260=-999,"NA",IF('Water Data'!P260&lt;1, "&lt;1", IF('Water Data'!P260&gt;99, "&gt;99", 'Water Data'!P260))),"-")</f>
        <v>35.203231811523438</v>
      </c>
      <c r="Q264" s="36" t="str">
        <f>IF(ISNUMBER('Water Data'!Q260),IF('Water Data'!Q260=-999,"NA",IF('Water Data'!Q260&lt;1, "&lt;1", IF('Water Data'!Q260&gt;99, "&gt;99", 'Water Data'!Q260))),"-")</f>
        <v>-</v>
      </c>
      <c r="R264" s="36" t="str">
        <f>IF(ISNUMBER('Water Data'!R260),IF('Water Data'!R260=-999,"NA",IF('Water Data'!R260&lt;1, "&lt;1", IF('Water Data'!R260&gt;99, "&gt;99", 'Water Data'!R260))),"-")</f>
        <v>-</v>
      </c>
      <c r="S264" s="36">
        <f>IF(ISNUMBER('Water Data'!S260),IF('Water Data'!S260=-999,"NA",IF('Water Data'!S260&lt;1, "&lt;1", IF('Water Data'!S260&gt;99, "&gt;99", 'Water Data'!S260))),"-")</f>
        <v>39.219226837158203</v>
      </c>
      <c r="T264" s="36">
        <f>IF(ISNUMBER('Water Data'!T260),IF('Water Data'!T260=-999,"NA",IF('Water Data'!T260&lt;1, "&lt;1", IF('Water Data'!T260&gt;99, "&gt;99", 'Water Data'!T260))),"-")</f>
        <v>49.967922210693359</v>
      </c>
      <c r="U264" s="36">
        <f>IF(ISNUMBER('Water Data'!U260),IF('Water Data'!U260=-999,"NA",IF('Water Data'!U260&lt;1, "&lt;1", IF('Water Data'!U260&gt;99, "&gt;99", 'Water Data'!U260))),"-")</f>
        <v>6.578369140625</v>
      </c>
      <c r="V264" s="36">
        <f>IF(ISNUMBER('Water Data'!V260),IF('Water Data'!V260=-999,"NA",IF('Water Data'!V260&lt;1, "&lt;1", IF('Water Data'!V260&gt;99, "&gt;99", 'Water Data'!V260))),"-")</f>
        <v>43.453712463378906</v>
      </c>
      <c r="W264" s="36">
        <f>IF(ISNUMBER('Water Data'!W260),IF('Water Data'!W260=-999,"NA",IF('Water Data'!W260&lt;1, "&lt;1", IF('Water Data'!W260&gt;99, "&gt;99", 'Water Data'!W260))),"-")</f>
        <v>65.887260437011719</v>
      </c>
      <c r="X264" s="36">
        <f>IF(ISNUMBER('Water Data'!X260),IF('Water Data'!X260=-999,"NA",IF('Water Data'!X260&lt;1, "&lt;1", IF('Water Data'!X260&gt;99, "&gt;99", 'Water Data'!X260))),"-")</f>
        <v>8.1866226196289063</v>
      </c>
      <c r="Y264" s="36">
        <f>IF(ISNUMBER('Water Data'!Y260),IF('Water Data'!Y260=-999,"NA",IF('Water Data'!Y260&lt;1, "&lt;1", IF('Water Data'!Y260&gt;99, "&gt;99", 'Water Data'!Y260))),"-")</f>
        <v>25.926118850708008</v>
      </c>
      <c r="Z264" s="7"/>
    </row>
    <row r="265" hidden="true" x14ac:dyDescent="0.25">
      <c r="A265" s="37" t="str">
        <f>'Water Data'!A261</f>
        <v>Fragile or Extremely Fragile</v>
      </c>
      <c r="B265" s="5">
        <f>'Water Data'!B261</f>
        <v>2017</v>
      </c>
      <c r="C265" s="48">
        <f>'Water Data'!C261</f>
        <v>565124.66399999999</v>
      </c>
      <c r="D265" s="8">
        <f>IF(ISNUMBER('Water Data'!D261),'Water Data'!D261,"-")</f>
        <v>39.770492553710938</v>
      </c>
      <c r="E265" s="8">
        <f>IF(ISNUMBER('Water Data'!E261),'Water Data'!E261,"-")</f>
        <v>18.408668518066406</v>
      </c>
      <c r="F265" s="8">
        <f>IF(ISNUMBER('Water Data'!F261),'Water Data'!F261,"-")</f>
        <v>41.996307373046875</v>
      </c>
      <c r="G265" s="8">
        <f>IF(ISNUMBER('Water Data'!G261),'Water Data'!G261,"-")</f>
        <v>39.595027923583984</v>
      </c>
      <c r="H265" s="36">
        <f>IF(ISNUMBER('Water Data'!H261),IF('Water Data'!H261=-999,"NA",IF('Water Data'!H261&lt;1, "&lt;1", IF('Water Data'!H261&gt;99, "&gt;99", 'Water Data'!H261))),"-")</f>
        <v>52.242996215820313</v>
      </c>
      <c r="I265" s="36">
        <f>IF(ISNUMBER('Water Data'!I261),IF('Water Data'!I261=-999,"NA",IF('Water Data'!I261&lt;1, "&lt;1", IF('Water Data'!I261&gt;99, "&gt;99", 'Water Data'!I261))),"-")</f>
        <v>7.982147216796875</v>
      </c>
      <c r="J265" s="36">
        <f>IF(ISNUMBER('Water Data'!J261),IF('Water Data'!J261=-999,"NA",IF('Water Data'!J261&lt;1, "&lt;1", IF('Water Data'!J261&gt;99, "&gt;99", 'Water Data'!J261))),"-")</f>
        <v>39.774852752685547</v>
      </c>
      <c r="K265" s="36">
        <f>IF(ISNUMBER('Water Data'!K261),IF('Water Data'!K261=-999,"NA",IF('Water Data'!K261&lt;1, "&lt;1", IF('Water Data'!K261&gt;99, "&gt;99", 'Water Data'!K261))),"-")</f>
        <v>69.576095581054688</v>
      </c>
      <c r="L265" s="36">
        <f>IF(ISNUMBER('Water Data'!L261),IF('Water Data'!L261=-999,"NA",IF('Water Data'!L261&lt;1, "&lt;1", IF('Water Data'!L261&gt;99, "&gt;99", 'Water Data'!L261))),"-")</f>
        <v>8.5994491577148438</v>
      </c>
      <c r="M265" s="36">
        <f>IF(ISNUMBER('Water Data'!M261),IF('Water Data'!M261=-999,"NA",IF('Water Data'!M261&lt;1, "&lt;1", IF('Water Data'!M261&gt;99, "&gt;99", 'Water Data'!M261))),"-")</f>
        <v>21.824455261230469</v>
      </c>
      <c r="N265" s="36">
        <f>IF(ISNUMBER('Water Data'!N261),IF('Water Data'!N261=-999,"NA",IF('Water Data'!N261&lt;1, "&lt;1", IF('Water Data'!N261&gt;99, "&gt;99", 'Water Data'!N261))),"-")</f>
        <v>55.430110931396484</v>
      </c>
      <c r="O265" s="36">
        <f>IF(ISNUMBER('Water Data'!O261),IF('Water Data'!O261=-999,"NA",IF('Water Data'!O261&lt;1, "&lt;1", IF('Water Data'!O261&gt;99, "&gt;99", 'Water Data'!O261))),"-")</f>
        <v>9.164947509765625</v>
      </c>
      <c r="P265" s="36">
        <f>IF(ISNUMBER('Water Data'!P261),IF('Water Data'!P261=-999,"NA",IF('Water Data'!P261&lt;1, "&lt;1", IF('Water Data'!P261&gt;99, "&gt;99", 'Water Data'!P261))),"-")</f>
        <v>35.404937744140625</v>
      </c>
      <c r="Q265" s="36" t="str">
        <f>IF(ISNUMBER('Water Data'!Q261),IF('Water Data'!Q261=-999,"NA",IF('Water Data'!Q261&lt;1, "&lt;1", IF('Water Data'!Q261&gt;99, "&gt;99", 'Water Data'!Q261))),"-")</f>
        <v>-</v>
      </c>
      <c r="R265" s="36" t="str">
        <f>IF(ISNUMBER('Water Data'!R261),IF('Water Data'!R261=-999,"NA",IF('Water Data'!R261&lt;1, "&lt;1", IF('Water Data'!R261&gt;99, "&gt;99", 'Water Data'!R261))),"-")</f>
        <v>-</v>
      </c>
      <c r="S265" s="36">
        <f>IF(ISNUMBER('Water Data'!S261),IF('Water Data'!S261=-999,"NA",IF('Water Data'!S261&lt;1, "&lt;1", IF('Water Data'!S261&gt;99, "&gt;99", 'Water Data'!S261))),"-")</f>
        <v>39.385772705078125</v>
      </c>
      <c r="T265" s="36">
        <f>IF(ISNUMBER('Water Data'!T261),IF('Water Data'!T261=-999,"NA",IF('Water Data'!T261&lt;1, "&lt;1", IF('Water Data'!T261&gt;99, "&gt;99", 'Water Data'!T261))),"-")</f>
        <v>50.286968231201172</v>
      </c>
      <c r="U265" s="36">
        <f>IF(ISNUMBER('Water Data'!U261),IF('Water Data'!U261=-999,"NA",IF('Water Data'!U261&lt;1, "&lt;1", IF('Water Data'!U261&gt;99, "&gt;99", 'Water Data'!U261))),"-")</f>
        <v>6.8584747314453125</v>
      </c>
      <c r="V265" s="36">
        <f>IF(ISNUMBER('Water Data'!V261),IF('Water Data'!V261=-999,"NA",IF('Water Data'!V261&lt;1, "&lt;1", IF('Water Data'!V261&gt;99, "&gt;99", 'Water Data'!V261))),"-")</f>
        <v>42.854560852050781</v>
      </c>
      <c r="W265" s="36">
        <f>IF(ISNUMBER('Water Data'!W261),IF('Water Data'!W261=-999,"NA",IF('Water Data'!W261&lt;1, "&lt;1", IF('Water Data'!W261&gt;99, "&gt;99", 'Water Data'!W261))),"-")</f>
        <v>66.093315124511719</v>
      </c>
      <c r="X265" s="36">
        <f>IF(ISNUMBER('Water Data'!X261),IF('Water Data'!X261=-999,"NA",IF('Water Data'!X261&lt;1, "&lt;1", IF('Water Data'!X261&gt;99, "&gt;99", 'Water Data'!X261))),"-")</f>
        <v>8.1532745361328125</v>
      </c>
      <c r="Y265" s="36">
        <f>IF(ISNUMBER('Water Data'!Y261),IF('Water Data'!Y261=-999,"NA",IF('Water Data'!Y261&lt;1, "&lt;1", IF('Water Data'!Y261&gt;99, "&gt;99", 'Water Data'!Y261))),"-")</f>
        <v>25.753410339355469</v>
      </c>
      <c r="Z265" s="7"/>
    </row>
    <row r="266" hidden="true" x14ac:dyDescent="0.25">
      <c r="A266" s="37" t="str">
        <f>'Water Data'!A262</f>
        <v>Fragile or Extremely Fragile</v>
      </c>
      <c r="B266" s="5">
        <f>'Water Data'!B262</f>
        <v>2018</v>
      </c>
      <c r="C266" s="48">
        <f>'Water Data'!C262</f>
        <v>575181.54099999997</v>
      </c>
      <c r="D266" s="8">
        <f>IF(ISNUMBER('Water Data'!D262),'Water Data'!D262,"-")</f>
        <v>40.259719848632813</v>
      </c>
      <c r="E266" s="8">
        <f>IF(ISNUMBER('Water Data'!E262),'Water Data'!E262,"-")</f>
        <v>18.369606018066406</v>
      </c>
      <c r="F266" s="8">
        <f>IF(ISNUMBER('Water Data'!F262),'Water Data'!F262,"-")</f>
        <v>42.02716064453125</v>
      </c>
      <c r="G266" s="8">
        <f>IF(ISNUMBER('Water Data'!G262),'Water Data'!G262,"-")</f>
        <v>39.603233337402344</v>
      </c>
      <c r="H266" s="36">
        <f>IF(ISNUMBER('Water Data'!H262),IF('Water Data'!H262=-999,"NA",IF('Water Data'!H262&lt;1, "&lt;1", IF('Water Data'!H262&gt;99, "&gt;99", 'Water Data'!H262))),"-")</f>
        <v>52.832077026367188</v>
      </c>
      <c r="I266" s="36">
        <f>IF(ISNUMBER('Water Data'!I262),IF('Water Data'!I262=-999,"NA",IF('Water Data'!I262&lt;1, "&lt;1", IF('Water Data'!I262&gt;99, "&gt;99", 'Water Data'!I262))),"-")</f>
        <v>8.0038833618164063</v>
      </c>
      <c r="J266" s="36">
        <f>IF(ISNUMBER('Water Data'!J262),IF('Water Data'!J262=-999,"NA",IF('Water Data'!J262&lt;1, "&lt;1", IF('Water Data'!J262&gt;99, "&gt;99", 'Water Data'!J262))),"-")</f>
        <v>39.164039611816406</v>
      </c>
      <c r="K266" s="36">
        <f>IF(ISNUMBER('Water Data'!K262),IF('Water Data'!K262=-999,"NA",IF('Water Data'!K262&lt;1, "&lt;1", IF('Water Data'!K262&gt;99, "&gt;99", 'Water Data'!K262))),"-")</f>
        <v>69.56097412109375</v>
      </c>
      <c r="L266" s="36">
        <f>IF(ISNUMBER('Water Data'!L262),IF('Water Data'!L262=-999,"NA",IF('Water Data'!L262&lt;1, "&lt;1", IF('Water Data'!L262&gt;99, "&gt;99", 'Water Data'!L262))),"-")</f>
        <v>9.8357086181640625</v>
      </c>
      <c r="M266" s="36">
        <f>IF(ISNUMBER('Water Data'!M262),IF('Water Data'!M262=-999,"NA",IF('Water Data'!M262&lt;1, "&lt;1", IF('Water Data'!M262&gt;99, "&gt;99", 'Water Data'!M262))),"-")</f>
        <v>20.603315353393555</v>
      </c>
      <c r="N266" s="36">
        <f>IF(ISNUMBER('Water Data'!N262),IF('Water Data'!N262=-999,"NA",IF('Water Data'!N262&lt;1, "&lt;1", IF('Water Data'!N262&gt;99, "&gt;99", 'Water Data'!N262))),"-")</f>
        <v>55.169349670410156</v>
      </c>
      <c r="O266" s="36">
        <f>IF(ISNUMBER('Water Data'!O262),IF('Water Data'!O262=-999,"NA",IF('Water Data'!O262&lt;1, "&lt;1", IF('Water Data'!O262&gt;99, "&gt;99", 'Water Data'!O262))),"-")</f>
        <v>9.280120849609375</v>
      </c>
      <c r="P266" s="36">
        <f>IF(ISNUMBER('Water Data'!P262),IF('Water Data'!P262=-999,"NA",IF('Water Data'!P262&lt;1, "&lt;1", IF('Water Data'!P262&gt;99, "&gt;99", 'Water Data'!P262))),"-")</f>
        <v>35.550533294677734</v>
      </c>
      <c r="Q266" s="36" t="str">
        <f>IF(ISNUMBER('Water Data'!Q262),IF('Water Data'!Q262=-999,"NA",IF('Water Data'!Q262&lt;1, "&lt;1", IF('Water Data'!Q262&gt;99, "&gt;99", 'Water Data'!Q262))),"-")</f>
        <v>-</v>
      </c>
      <c r="R266" s="36" t="str">
        <f>IF(ISNUMBER('Water Data'!R262),IF('Water Data'!R262=-999,"NA",IF('Water Data'!R262&lt;1, "&lt;1", IF('Water Data'!R262&gt;99, "&gt;99", 'Water Data'!R262))),"-")</f>
        <v>-</v>
      </c>
      <c r="S266" s="36">
        <f>IF(ISNUMBER('Water Data'!S262),IF('Water Data'!S262=-999,"NA",IF('Water Data'!S262&lt;1, "&lt;1", IF('Water Data'!S262&gt;99, "&gt;99", 'Water Data'!S262))),"-")</f>
        <v>39.548992156982422</v>
      </c>
      <c r="T266" s="36">
        <f>IF(ISNUMBER('Water Data'!T262),IF('Water Data'!T262=-999,"NA",IF('Water Data'!T262&lt;1, "&lt;1", IF('Water Data'!T262&gt;99, "&gt;99", 'Water Data'!T262))),"-")</f>
        <v>50.475563049316406</v>
      </c>
      <c r="U266" s="36">
        <f>IF(ISNUMBER('Water Data'!U262),IF('Water Data'!U262=-999,"NA",IF('Water Data'!U262&lt;1, "&lt;1", IF('Water Data'!U262&gt;99, "&gt;99", 'Water Data'!U262))),"-")</f>
        <v>7.1309967041015625</v>
      </c>
      <c r="V266" s="36">
        <f>IF(ISNUMBER('Water Data'!V262),IF('Water Data'!V262=-999,"NA",IF('Water Data'!V262&lt;1, "&lt;1", IF('Water Data'!V262&gt;99, "&gt;99", 'Water Data'!V262))),"-")</f>
        <v>42.393440246582031</v>
      </c>
      <c r="W266" s="36">
        <f>IF(ISNUMBER('Water Data'!W262),IF('Water Data'!W262=-999,"NA",IF('Water Data'!W262&lt;1, "&lt;1", IF('Water Data'!W262&gt;99, "&gt;99", 'Water Data'!W262))),"-")</f>
        <v>66.274124145507813</v>
      </c>
      <c r="X266" s="36">
        <f>IF(ISNUMBER('Water Data'!X262),IF('Water Data'!X262=-999,"NA",IF('Water Data'!X262&lt;1, "&lt;1", IF('Water Data'!X262&gt;99, "&gt;99", 'Water Data'!X262))),"-")</f>
        <v>6.918914794921875</v>
      </c>
      <c r="Y266" s="36">
        <f>IF(ISNUMBER('Water Data'!Y262),IF('Water Data'!Y262=-999,"NA",IF('Water Data'!Y262&lt;1, "&lt;1", IF('Water Data'!Y262&gt;99, "&gt;99", 'Water Data'!Y262))),"-")</f>
        <v>26.806964874267578</v>
      </c>
      <c r="Z266" s="7"/>
    </row>
    <row r="267" hidden="true" x14ac:dyDescent="0.25">
      <c r="A267" s="37" t="str">
        <f>'Water Data'!A263</f>
        <v>Fragile or Extremely Fragile</v>
      </c>
      <c r="B267" s="5">
        <f>'Water Data'!B263</f>
        <v>2019</v>
      </c>
      <c r="C267" s="48">
        <f>'Water Data'!C263</f>
        <v>585310.68599999999</v>
      </c>
      <c r="D267" s="8">
        <f>IF(ISNUMBER('Water Data'!D263),'Water Data'!D263,"-")</f>
        <v>40.744354248046875</v>
      </c>
      <c r="E267" s="8">
        <f>IF(ISNUMBER('Water Data'!E263),'Water Data'!E263,"-")</f>
        <v>18.313541412353516</v>
      </c>
      <c r="F267" s="8">
        <f>IF(ISNUMBER('Water Data'!F263),'Water Data'!F263,"-")</f>
        <v>42.087310791015625</v>
      </c>
      <c r="G267" s="8">
        <f>IF(ISNUMBER('Water Data'!G263),'Water Data'!G263,"-")</f>
        <v>39.599147796630859</v>
      </c>
      <c r="H267" s="36">
        <f>IF(ISNUMBER('Water Data'!H263),IF('Water Data'!H263=-999,"NA",IF('Water Data'!H263&lt;1, "&lt;1", IF('Water Data'!H263&gt;99, "&gt;99", 'Water Data'!H263))),"-")</f>
        <v>52.897422790527344</v>
      </c>
      <c r="I267" s="36">
        <f>IF(ISNUMBER('Water Data'!I263),IF('Water Data'!I263=-999,"NA",IF('Water Data'!I263&lt;1, "&lt;1", IF('Water Data'!I263&gt;99, "&gt;99", 'Water Data'!I263))),"-")</f>
        <v>8.69091796875</v>
      </c>
      <c r="J267" s="36">
        <f>IF(ISNUMBER('Water Data'!J263),IF('Water Data'!J263=-999,"NA",IF('Water Data'!J263&lt;1, "&lt;1", IF('Water Data'!J263&gt;99, "&gt;99", 'Water Data'!J263))),"-")</f>
        <v>38.411663055419922</v>
      </c>
      <c r="K267" s="36">
        <f>IF(ISNUMBER('Water Data'!K263),IF('Water Data'!K263=-999,"NA",IF('Water Data'!K263&lt;1, "&lt;1", IF('Water Data'!K263&gt;99, "&gt;99", 'Water Data'!K263))),"-")</f>
        <v>69.414459228515625</v>
      </c>
      <c r="L267" s="36">
        <f>IF(ISNUMBER('Water Data'!L263),IF('Water Data'!L263=-999,"NA",IF('Water Data'!L263&lt;1, "&lt;1", IF('Water Data'!L263&gt;99, "&gt;99", 'Water Data'!L263))),"-")</f>
        <v>12.710311889648438</v>
      </c>
      <c r="M267" s="36">
        <f>IF(ISNUMBER('Water Data'!M263),IF('Water Data'!M263=-999,"NA",IF('Water Data'!M263&lt;1, "&lt;1", IF('Water Data'!M263&gt;99, "&gt;99", 'Water Data'!M263))),"-")</f>
        <v>17.875232696533203</v>
      </c>
      <c r="N267" s="36">
        <f>IF(ISNUMBER('Water Data'!N263),IF('Water Data'!N263=-999,"NA",IF('Water Data'!N263&lt;1, "&lt;1", IF('Water Data'!N263&gt;99, "&gt;99", 'Water Data'!N263))),"-")</f>
        <v>54.861740112304688</v>
      </c>
      <c r="O267" s="36">
        <f>IF(ISNUMBER('Water Data'!O263),IF('Water Data'!O263=-999,"NA",IF('Water Data'!O263&lt;1, "&lt;1", IF('Water Data'!O263&gt;99, "&gt;99", 'Water Data'!O263))),"-")</f>
        <v>9.4076690673828125</v>
      </c>
      <c r="P267" s="36">
        <f>IF(ISNUMBER('Water Data'!P263),IF('Water Data'!P263=-999,"NA",IF('Water Data'!P263&lt;1, "&lt;1", IF('Water Data'!P263&gt;99, "&gt;99", 'Water Data'!P263))),"-")</f>
        <v>35.730594635009766</v>
      </c>
      <c r="Q267" s="36" t="str">
        <f>IF(ISNUMBER('Water Data'!Q263),IF('Water Data'!Q263=-999,"NA",IF('Water Data'!Q263&lt;1, "&lt;1", IF('Water Data'!Q263&gt;99, "&gt;99", 'Water Data'!Q263))),"-")</f>
        <v>-</v>
      </c>
      <c r="R267" s="36" t="str">
        <f>IF(ISNUMBER('Water Data'!R263),IF('Water Data'!R263=-999,"NA",IF('Water Data'!R263&lt;1, "&lt;1", IF('Water Data'!R263&gt;99, "&gt;99", 'Water Data'!R263))),"-")</f>
        <v>-</v>
      </c>
      <c r="S267" s="36">
        <f>IF(ISNUMBER('Water Data'!S263),IF('Water Data'!S263=-999,"NA",IF('Water Data'!S263&lt;1, "&lt;1", IF('Water Data'!S263&gt;99, "&gt;99", 'Water Data'!S263))),"-")</f>
        <v>40.074756622314453</v>
      </c>
      <c r="T267" s="36">
        <f>IF(ISNUMBER('Water Data'!T263),IF('Water Data'!T263=-999,"NA",IF('Water Data'!T263&lt;1, "&lt;1", IF('Water Data'!T263&gt;99, "&gt;99", 'Water Data'!T263))),"-")</f>
        <v>50.476127624511719</v>
      </c>
      <c r="U267" s="36">
        <f>IF(ISNUMBER('Water Data'!U263),IF('Water Data'!U263=-999,"NA",IF('Water Data'!U263&lt;1, "&lt;1", IF('Water Data'!U263&gt;99, "&gt;99", 'Water Data'!U263))),"-")</f>
        <v>7.7852554321289063</v>
      </c>
      <c r="V267" s="36">
        <f>IF(ISNUMBER('Water Data'!V263),IF('Water Data'!V263=-999,"NA",IF('Water Data'!V263&lt;1, "&lt;1", IF('Water Data'!V263&gt;99, "&gt;99", 'Water Data'!V263))),"-")</f>
        <v>41.738616943359375</v>
      </c>
      <c r="W267" s="36">
        <f>IF(ISNUMBER('Water Data'!W263),IF('Water Data'!W263=-999,"NA",IF('Water Data'!W263&lt;1, "&lt;1", IF('Water Data'!W263&gt;99, "&gt;99", 'Water Data'!W263))),"-")</f>
        <v>66.2979736328125</v>
      </c>
      <c r="X267" s="36">
        <f>IF(ISNUMBER('Water Data'!X263),IF('Water Data'!X263=-999,"NA",IF('Water Data'!X263&lt;1, "&lt;1", IF('Water Data'!X263&gt;99, "&gt;99", 'Water Data'!X263))),"-")</f>
        <v>6.8597946166992188</v>
      </c>
      <c r="Y267" s="36">
        <f>IF(ISNUMBER('Water Data'!Y263),IF('Water Data'!Y263=-999,"NA",IF('Water Data'!Y263&lt;1, "&lt;1", IF('Water Data'!Y263&gt;99, "&gt;99", 'Water Data'!Y263))),"-")</f>
        <v>26.842231750488281</v>
      </c>
      <c r="Z267" s="7"/>
    </row>
    <row r="268" hidden="true" x14ac:dyDescent="0.25">
      <c r="A268" s="37" t="str">
        <f>'Water Data'!A264</f>
        <v>Fragile or Extremely Fragile</v>
      </c>
      <c r="B268" s="5">
        <f>'Water Data'!B264</f>
        <v>2020</v>
      </c>
      <c r="C268" s="48">
        <f>'Water Data'!C264</f>
        <v>594541.59499999997</v>
      </c>
      <c r="D268" s="8">
        <f>IF(ISNUMBER('Water Data'!D264),'Water Data'!D264,"-")</f>
        <v>41.264396667480469</v>
      </c>
      <c r="E268" s="8">
        <f>IF(ISNUMBER('Water Data'!E264),'Water Data'!E264,"-")</f>
        <v>17.962701797485352</v>
      </c>
      <c r="F268" s="8">
        <f>IF(ISNUMBER('Water Data'!F264),'Water Data'!F264,"-")</f>
        <v>42.124801635742188</v>
      </c>
      <c r="G268" s="8">
        <f>IF(ISNUMBER('Water Data'!G264),'Water Data'!G264,"-")</f>
        <v>39.912498474121094</v>
      </c>
      <c r="H268" s="36">
        <f>IF(ISNUMBER('Water Data'!H264),IF('Water Data'!H264=-999,"NA",IF('Water Data'!H264&lt;1, "&lt;1", IF('Water Data'!H264&gt;99, "&gt;99", 'Water Data'!H264))),"-")</f>
        <v>53.066402435302734</v>
      </c>
      <c r="I268" s="36">
        <f>IF(ISNUMBER('Water Data'!I264),IF('Water Data'!I264=-999,"NA",IF('Water Data'!I264&lt;1, "&lt;1", IF('Water Data'!I264&gt;99, "&gt;99", 'Water Data'!I264))),"-")</f>
        <v>8.9124374389648438</v>
      </c>
      <c r="J268" s="36">
        <f>IF(ISNUMBER('Water Data'!J264),IF('Water Data'!J264=-999,"NA",IF('Water Data'!J264&lt;1, "&lt;1", IF('Water Data'!J264&gt;99, "&gt;99", 'Water Data'!J264))),"-")</f>
        <v>38.021160125732422</v>
      </c>
      <c r="K268" s="36">
        <f>IF(ISNUMBER('Water Data'!K264),IF('Water Data'!K264=-999,"NA",IF('Water Data'!K264&lt;1, "&lt;1", IF('Water Data'!K264&gt;99, "&gt;99", 'Water Data'!K264))),"-")</f>
        <v>69.1033935546875</v>
      </c>
      <c r="L268" s="36">
        <f>IF(ISNUMBER('Water Data'!L264),IF('Water Data'!L264=-999,"NA",IF('Water Data'!L264&lt;1, "&lt;1", IF('Water Data'!L264&gt;99, "&gt;99", 'Water Data'!L264))),"-")</f>
        <v>14.794456481933594</v>
      </c>
      <c r="M268" s="36">
        <f>IF(ISNUMBER('Water Data'!M264),IF('Water Data'!M264=-999,"NA",IF('Water Data'!M264&lt;1, "&lt;1", IF('Water Data'!M264&gt;99, "&gt;99", 'Water Data'!M264))),"-")</f>
        <v>16.102148056030273</v>
      </c>
      <c r="N268" s="36">
        <f>IF(ISNUMBER('Water Data'!N264),IF('Water Data'!N264=-999,"NA",IF('Water Data'!N264&lt;1, "&lt;1", IF('Water Data'!N264&gt;99, "&gt;99", 'Water Data'!N264))),"-")</f>
        <v>54.672813415527344</v>
      </c>
      <c r="O268" s="36">
        <f>IF(ISNUMBER('Water Data'!O264),IF('Water Data'!O264=-999,"NA",IF('Water Data'!O264&lt;1, "&lt;1", IF('Water Data'!O264&gt;99, "&gt;99", 'Water Data'!O264))),"-")</f>
        <v>9.218475341796875</v>
      </c>
      <c r="P268" s="36">
        <f>IF(ISNUMBER('Water Data'!P264),IF('Water Data'!P264=-999,"NA",IF('Water Data'!P264&lt;1, "&lt;1", IF('Water Data'!P264&gt;99, "&gt;99", 'Water Data'!P264))),"-")</f>
        <v>36.108711242675781</v>
      </c>
      <c r="Q268" s="36" t="str">
        <f>IF(ISNUMBER('Water Data'!Q264),IF('Water Data'!Q264=-999,"NA",IF('Water Data'!Q264&lt;1, "&lt;1", IF('Water Data'!Q264&gt;99, "&gt;99", 'Water Data'!Q264))),"-")</f>
        <v>-</v>
      </c>
      <c r="R268" s="36" t="str">
        <f>IF(ISNUMBER('Water Data'!R264),IF('Water Data'!R264=-999,"NA",IF('Water Data'!R264&lt;1, "&lt;1", IF('Water Data'!R264&gt;99, "&gt;99", 'Water Data'!R264))),"-")</f>
        <v>-</v>
      </c>
      <c r="S268" s="36" t="str">
        <f>IF(ISNUMBER('Water Data'!S264),IF('Water Data'!S264=-999,"NA",IF('Water Data'!S264&lt;1, "&lt;1", IF('Water Data'!S264&gt;99, "&gt;99", 'Water Data'!S264))),"-")</f>
        <v>-</v>
      </c>
      <c r="T268" s="36">
        <f>IF(ISNUMBER('Water Data'!T264),IF('Water Data'!T264=-999,"NA",IF('Water Data'!T264&lt;1, "&lt;1", IF('Water Data'!T264&gt;99, "&gt;99", 'Water Data'!T264))),"-")</f>
        <v>50.663837432861328</v>
      </c>
      <c r="U268" s="36">
        <f>IF(ISNUMBER('Water Data'!U264),IF('Water Data'!U264=-999,"NA",IF('Water Data'!U264&lt;1, "&lt;1", IF('Water Data'!U264&gt;99, "&gt;99", 'Water Data'!U264))),"-")</f>
        <v>7.9468307495117188</v>
      </c>
      <c r="V268" s="36">
        <f>IF(ISNUMBER('Water Data'!V264),IF('Water Data'!V264=-999,"NA",IF('Water Data'!V264&lt;1, "&lt;1", IF('Water Data'!V264&gt;99, "&gt;99", 'Water Data'!V264))),"-")</f>
        <v>41.389331817626953</v>
      </c>
      <c r="W268" s="36">
        <f>IF(ISNUMBER('Water Data'!W264),IF('Water Data'!W264=-999,"NA",IF('Water Data'!W264&lt;1, "&lt;1", IF('Water Data'!W264&gt;99, "&gt;99", 'Water Data'!W264))),"-")</f>
        <v>66.295326232910156</v>
      </c>
      <c r="X268" s="36">
        <f>IF(ISNUMBER('Water Data'!X264),IF('Water Data'!X264=-999,"NA",IF('Water Data'!X264&lt;1, "&lt;1", IF('Water Data'!X264&gt;99, "&gt;99", 'Water Data'!X264))),"-")</f>
        <v>9.2772140502929688</v>
      </c>
      <c r="Y268" s="36">
        <f>IF(ISNUMBER('Water Data'!Y264),IF('Water Data'!Y264=-999,"NA",IF('Water Data'!Y264&lt;1, "&lt;1", IF('Water Data'!Y264&gt;99, "&gt;99", 'Water Data'!Y264))),"-")</f>
        <v>24.427459716796875</v>
      </c>
      <c r="Z268" s="7"/>
    </row>
    <row r="269" x14ac:dyDescent="0.25">
      <c r="A269" s="37" t="str">
        <f>'Water Data'!A265</f>
        <v>Fragile or Extremely Fragile</v>
      </c>
      <c r="B269" s="5">
        <f>'Water Data'!B265</f>
        <v>2021</v>
      </c>
      <c r="C269" s="48">
        <f>'Water Data'!C265</f>
        <v>605518.41200000001</v>
      </c>
      <c r="D269" s="8">
        <f>IF(ISNUMBER('Water Data'!D265),'Water Data'!D265,"-")</f>
        <v>41.731594085693359</v>
      </c>
      <c r="E269" s="8">
        <f>IF(ISNUMBER('Water Data'!E265),'Water Data'!E265,"-")</f>
        <v>18.10154914855957</v>
      </c>
      <c r="F269" s="8">
        <f>IF(ISNUMBER('Water Data'!F265),'Water Data'!F265,"-")</f>
        <v>42.079574584960938</v>
      </c>
      <c r="G269" s="8">
        <f>IF(ISNUMBER('Water Data'!G265),'Water Data'!G265,"-")</f>
        <v>39.818874359130859</v>
      </c>
      <c r="H269" s="36">
        <f>IF(ISNUMBER('Water Data'!H265),IF('Water Data'!H265=-999,"NA",IF('Water Data'!H265&lt;1, "&lt;1", IF('Water Data'!H265&gt;99, "&gt;99", 'Water Data'!H265))),"-")</f>
        <v>51.501739501953125</v>
      </c>
      <c r="I269" s="36">
        <f>IF(ISNUMBER('Water Data'!I265),IF('Water Data'!I265=-999,"NA",IF('Water Data'!I265&lt;1, "&lt;1", IF('Water Data'!I265&gt;99, "&gt;99", 'Water Data'!I265))),"-")</f>
        <v>11.693435668945313</v>
      </c>
      <c r="J269" s="36">
        <f>IF(ISNUMBER('Water Data'!J265),IF('Water Data'!J265=-999,"NA",IF('Water Data'!J265&lt;1, "&lt;1", IF('Water Data'!J265&gt;99, "&gt;99", 'Water Data'!J265))),"-")</f>
        <v>36.804821014404297</v>
      </c>
      <c r="K269" s="36">
        <f>IF(ISNUMBER('Water Data'!K265),IF('Water Data'!K265=-999,"NA",IF('Water Data'!K265&lt;1, "&lt;1", IF('Water Data'!K265&gt;99, "&gt;99", 'Water Data'!K265))),"-")</f>
        <v>67.517868041992188</v>
      </c>
      <c r="L269" s="36">
        <f>IF(ISNUMBER('Water Data'!L265),IF('Water Data'!L265=-999,"NA",IF('Water Data'!L265&lt;1, "&lt;1", IF('Water Data'!L265&gt;99, "&gt;99", 'Water Data'!L265))),"-")</f>
        <v>17.944000244140625</v>
      </c>
      <c r="M269" s="36">
        <f>IF(ISNUMBER('Water Data'!M265),IF('Water Data'!M265=-999,"NA",IF('Water Data'!M265&lt;1, "&lt;1", IF('Water Data'!M265&gt;99, "&gt;99", 'Water Data'!M265))),"-")</f>
        <v>14.538132667541504</v>
      </c>
      <c r="N269" s="36">
        <f>IF(ISNUMBER('Water Data'!N265),IF('Water Data'!N265=-999,"NA",IF('Water Data'!N265&lt;1, "&lt;1", IF('Water Data'!N265&gt;99, "&gt;99", 'Water Data'!N265))),"-")</f>
        <v>54.529132843017578</v>
      </c>
      <c r="O269" s="36">
        <f>IF(ISNUMBER('Water Data'!O265),IF('Water Data'!O265=-999,"NA",IF('Water Data'!O265&lt;1, "&lt;1", IF('Water Data'!O265&gt;99, "&gt;99", 'Water Data'!O265))),"-")</f>
        <v>8.7742767333984375</v>
      </c>
      <c r="P269" s="36">
        <f>IF(ISNUMBER('Water Data'!P265),IF('Water Data'!P265=-999,"NA",IF('Water Data'!P265&lt;1, "&lt;1", IF('Water Data'!P265&gt;99, "&gt;99", 'Water Data'!P265))),"-")</f>
        <v>36.69659423828125</v>
      </c>
      <c r="Q269" s="36" t="str">
        <f>IF(ISNUMBER('Water Data'!Q265),IF('Water Data'!Q265=-999,"NA",IF('Water Data'!Q265&lt;1, "&lt;1", IF('Water Data'!Q265&gt;99, "&gt;99", 'Water Data'!Q265))),"-")</f>
        <v>-</v>
      </c>
      <c r="R269" s="36" t="str">
        <f>IF(ISNUMBER('Water Data'!R265),IF('Water Data'!R265=-999,"NA",IF('Water Data'!R265&lt;1, "&lt;1", IF('Water Data'!R265&gt;99, "&gt;99", 'Water Data'!R265))),"-")</f>
        <v>-</v>
      </c>
      <c r="S269" s="36" t="str">
        <f>IF(ISNUMBER('Water Data'!S265),IF('Water Data'!S265=-999,"NA",IF('Water Data'!S265&lt;1, "&lt;1", IF('Water Data'!S265&gt;99, "&gt;99", 'Water Data'!S265))),"-")</f>
        <v>-</v>
      </c>
      <c r="T269" s="36">
        <f>IF(ISNUMBER('Water Data'!T265),IF('Water Data'!T265=-999,"NA",IF('Water Data'!T265&lt;1, "&lt;1", IF('Water Data'!T265&gt;99, "&gt;99", 'Water Data'!T265))),"-")</f>
        <v>49.759506225585938</v>
      </c>
      <c r="U269" s="36">
        <f>IF(ISNUMBER('Water Data'!U265),IF('Water Data'!U265=-999,"NA",IF('Water Data'!U265&lt;1, "&lt;1", IF('Water Data'!U265&gt;99, "&gt;99", 'Water Data'!U265))),"-")</f>
        <v>10.460784912109375</v>
      </c>
      <c r="V269" s="36">
        <f>IF(ISNUMBER('Water Data'!V265),IF('Water Data'!V265=-999,"NA",IF('Water Data'!V265&lt;1, "&lt;1", IF('Water Data'!V265&gt;99, "&gt;99", 'Water Data'!V265))),"-")</f>
        <v>39.779712677001953</v>
      </c>
      <c r="W269" s="36">
        <f>IF(ISNUMBER('Water Data'!W265),IF('Water Data'!W265=-999,"NA",IF('Water Data'!W265&lt;1, "&lt;1", IF('Water Data'!W265&gt;99, "&gt;99", 'Water Data'!W265))),"-")</f>
        <v>66.502494812011719</v>
      </c>
      <c r="X269" s="36">
        <f>IF(ISNUMBER('Water Data'!X265),IF('Water Data'!X265=-999,"NA",IF('Water Data'!X265&lt;1, "&lt;1", IF('Water Data'!X265&gt;99, "&gt;99", 'Water Data'!X265))),"-")</f>
        <v>10.00555419921875</v>
      </c>
      <c r="Y269" s="36">
        <f>IF(ISNUMBER('Water Data'!Y265),IF('Water Data'!Y265=-999,"NA",IF('Water Data'!Y265&lt;1, "&lt;1", IF('Water Data'!Y265&gt;99, "&gt;99", 'Water Data'!Y265))),"-")</f>
        <v>23.491949081420898</v>
      </c>
      <c r="Z269" s="53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</row>
    <row r="270" x14ac:dyDescent="0.25">
      <c r="A270" s="37"/>
      <c r="B270" s="5"/>
      <c r="C270" s="48"/>
      <c r="D270" s="8"/>
      <c r="E270" s="8"/>
      <c r="F270" s="8"/>
      <c r="G270" s="8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53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</row>
    <row r="271" x14ac:dyDescent="0.25">
      <c r="A271" s="38" t="s">
        <v>167</v>
      </c>
      <c r="B271" s="5"/>
      <c r="C271" s="48"/>
      <c r="D271" s="8"/>
      <c r="E271" s="8"/>
      <c r="F271" s="8"/>
      <c r="G271" s="8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53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</row>
    <row r="272" hidden="true" x14ac:dyDescent="0.25">
      <c r="A272" s="37" t="str">
        <f>'Water Data'!A288</f>
        <v>Low income</v>
      </c>
      <c r="B272" s="5">
        <f>'Water Data'!B288</f>
        <v>2000</v>
      </c>
      <c r="C272" s="48">
        <f>'Water Data'!C288</f>
        <v>146763.07</v>
      </c>
      <c r="D272" s="8">
        <f>IF(ISNUMBER('Water Data'!D288),'Water Data'!D288,"-")</f>
        <v>26.283369064331055</v>
      </c>
      <c r="E272" s="8">
        <f>IF(ISNUMBER('Water Data'!E288),'Water Data'!E288,"-")</f>
        <v>22.965541839599609</v>
      </c>
      <c r="F272" s="8">
        <f>IF(ISNUMBER('Water Data'!F288),'Water Data'!F288,"-")</f>
        <v>42.073944091796875</v>
      </c>
      <c r="G272" s="8">
        <f>IF(ISNUMBER('Water Data'!G288),'Water Data'!G288,"-")</f>
        <v>34.960514068603516</v>
      </c>
      <c r="H272" s="36" t="str">
        <f>IF(ISNUMBER('Water Data'!H288),IF('Water Data'!H288=-999,"NA",IF('Water Data'!H288&lt;1, "&lt;1", IF('Water Data'!H288&gt;99, "&gt;99", 'Water Data'!H288))),"-")</f>
        <v>-</v>
      </c>
      <c r="I272" s="36" t="str">
        <f>IF(ISNUMBER('Water Data'!I288),IF('Water Data'!I288=-999,"NA",IF('Water Data'!I288&lt;1, "&lt;1", IF('Water Data'!I288&gt;99, "&gt;99", 'Water Data'!I288))),"-")</f>
        <v>-</v>
      </c>
      <c r="J272" s="36" t="str">
        <f>IF(ISNUMBER('Water Data'!J288),IF('Water Data'!J288=-999,"NA",IF('Water Data'!J288&lt;1, "&lt;1", IF('Water Data'!J288&gt;99, "&gt;99", 'Water Data'!J288))),"-")</f>
        <v>-</v>
      </c>
      <c r="K272" s="36" t="str">
        <f>IF(ISNUMBER('Water Data'!K288),IF('Water Data'!K288=-999,"NA",IF('Water Data'!K288&lt;1, "&lt;1", IF('Water Data'!K288&gt;99, "&gt;99", 'Water Data'!K288))),"-")</f>
        <v>-</v>
      </c>
      <c r="L272" s="36" t="str">
        <f>IF(ISNUMBER('Water Data'!L288),IF('Water Data'!L288=-999,"NA",IF('Water Data'!L288&lt;1, "&lt;1", IF('Water Data'!L288&gt;99, "&gt;99", 'Water Data'!L288))),"-")</f>
        <v>-</v>
      </c>
      <c r="M272" s="36" t="str">
        <f>IF(ISNUMBER('Water Data'!M288),IF('Water Data'!M288=-999,"NA",IF('Water Data'!M288&lt;1, "&lt;1", IF('Water Data'!M288&gt;99, "&gt;99", 'Water Data'!M288))),"-")</f>
        <v>-</v>
      </c>
      <c r="N272" s="36" t="str">
        <f>IF(ISNUMBER('Water Data'!N288),IF('Water Data'!N288=-999,"NA",IF('Water Data'!N288&lt;1, "&lt;1", IF('Water Data'!N288&gt;99, "&gt;99", 'Water Data'!N288))),"-")</f>
        <v>-</v>
      </c>
      <c r="O272" s="36" t="str">
        <f>IF(ISNUMBER('Water Data'!O288),IF('Water Data'!O288=-999,"NA",IF('Water Data'!O288&lt;1, "&lt;1", IF('Water Data'!O288&gt;99, "&gt;99", 'Water Data'!O288))),"-")</f>
        <v>-</v>
      </c>
      <c r="P272" s="36" t="str">
        <f>IF(ISNUMBER('Water Data'!P288),IF('Water Data'!P288=-999,"NA",IF('Water Data'!P288&lt;1, "&lt;1", IF('Water Data'!P288&gt;99, "&gt;99", 'Water Data'!P288))),"-")</f>
        <v>-</v>
      </c>
      <c r="Q272" s="36" t="str">
        <f>IF(ISNUMBER('Water Data'!Q288),IF('Water Data'!Q288=-999,"NA",IF('Water Data'!Q288&lt;1, "&lt;1", IF('Water Data'!Q288&gt;99, "&gt;99", 'Water Data'!Q288))),"-")</f>
        <v>-</v>
      </c>
      <c r="R272" s="36" t="str">
        <f>IF(ISNUMBER('Water Data'!R288),IF('Water Data'!R288=-999,"NA",IF('Water Data'!R288&lt;1, "&lt;1", IF('Water Data'!R288&gt;99, "&gt;99", 'Water Data'!R288))),"-")</f>
        <v>-</v>
      </c>
      <c r="S272" s="36" t="str">
        <f>IF(ISNUMBER('Water Data'!S288),IF('Water Data'!S288=-999,"NA",IF('Water Data'!S288&lt;1, "&lt;1", IF('Water Data'!S288&gt;99, "&gt;99", 'Water Data'!S288))),"-")</f>
        <v>-</v>
      </c>
      <c r="T272" s="36" t="str">
        <f>IF(ISNUMBER('Water Data'!T288),IF('Water Data'!T288=-999,"NA",IF('Water Data'!T288&lt;1, "&lt;1", IF('Water Data'!T288&gt;99, "&gt;99", 'Water Data'!T288))),"-")</f>
        <v>-</v>
      </c>
      <c r="U272" s="36" t="str">
        <f>IF(ISNUMBER('Water Data'!U288),IF('Water Data'!U288=-999,"NA",IF('Water Data'!U288&lt;1, "&lt;1", IF('Water Data'!U288&gt;99, "&gt;99", 'Water Data'!U288))),"-")</f>
        <v>-</v>
      </c>
      <c r="V272" s="36" t="str">
        <f>IF(ISNUMBER('Water Data'!V288),IF('Water Data'!V288=-999,"NA",IF('Water Data'!V288&lt;1, "&lt;1", IF('Water Data'!V288&gt;99, "&gt;99", 'Water Data'!V288))),"-")</f>
        <v>-</v>
      </c>
      <c r="W272" s="36" t="str">
        <f>IF(ISNUMBER('Water Data'!W288),IF('Water Data'!W288=-999,"NA",IF('Water Data'!W288&lt;1, "&lt;1", IF('Water Data'!W288&gt;99, "&gt;99", 'Water Data'!W288))),"-")</f>
        <v>-</v>
      </c>
      <c r="X272" s="36" t="str">
        <f>IF(ISNUMBER('Water Data'!X288),IF('Water Data'!X288=-999,"NA",IF('Water Data'!X288&lt;1, "&lt;1", IF('Water Data'!X288&gt;99, "&gt;99", 'Water Data'!X288))),"-")</f>
        <v>-</v>
      </c>
      <c r="Y272" s="36" t="str">
        <f>IF(ISNUMBER('Water Data'!Y288),IF('Water Data'!Y288=-999,"NA",IF('Water Data'!Y288&lt;1, "&lt;1", IF('Water Data'!Y288&gt;99, "&gt;99", 'Water Data'!Y288))),"-")</f>
        <v>-</v>
      </c>
      <c r="Z272" s="7"/>
    </row>
    <row r="273" hidden="true" x14ac:dyDescent="0.25">
      <c r="A273" s="37" t="str">
        <f>'Water Data'!A289</f>
        <v>Low income</v>
      </c>
      <c r="B273" s="5">
        <f>'Water Data'!B289</f>
        <v>2001</v>
      </c>
      <c r="C273" s="48">
        <f>'Water Data'!C289</f>
        <v>150954.209</v>
      </c>
      <c r="D273" s="8">
        <f>IF(ISNUMBER('Water Data'!D289),'Water Data'!D289,"-")</f>
        <v>26.526557922363281</v>
      </c>
      <c r="E273" s="8">
        <f>IF(ISNUMBER('Water Data'!E289),'Water Data'!E289,"-")</f>
        <v>22.912939071655273</v>
      </c>
      <c r="F273" s="8">
        <f>IF(ISNUMBER('Water Data'!F289),'Water Data'!F289,"-")</f>
        <v>42.039405822753906</v>
      </c>
      <c r="G273" s="8">
        <f>IF(ISNUMBER('Water Data'!G289),'Water Data'!G289,"-")</f>
        <v>35.047653198242188</v>
      </c>
      <c r="H273" s="36" t="str">
        <f>IF(ISNUMBER('Water Data'!H289),IF('Water Data'!H289=-999,"NA",IF('Water Data'!H289&lt;1, "&lt;1", IF('Water Data'!H289&gt;99, "&gt;99", 'Water Data'!H289))),"-")</f>
        <v>-</v>
      </c>
      <c r="I273" s="36" t="str">
        <f>IF(ISNUMBER('Water Data'!I289),IF('Water Data'!I289=-999,"NA",IF('Water Data'!I289&lt;1, "&lt;1", IF('Water Data'!I289&gt;99, "&gt;99", 'Water Data'!I289))),"-")</f>
        <v>-</v>
      </c>
      <c r="J273" s="36">
        <f>IF(ISNUMBER('Water Data'!J289),IF('Water Data'!J289=-999,"NA",IF('Water Data'!J289&lt;1, "&lt;1", IF('Water Data'!J289&gt;99, "&gt;99", 'Water Data'!J289))),"-")</f>
        <v>60.861564636230469</v>
      </c>
      <c r="K273" s="36" t="str">
        <f>IF(ISNUMBER('Water Data'!K289),IF('Water Data'!K289=-999,"NA",IF('Water Data'!K289&lt;1, "&lt;1", IF('Water Data'!K289&gt;99, "&gt;99", 'Water Data'!K289))),"-")</f>
        <v>-</v>
      </c>
      <c r="L273" s="36" t="str">
        <f>IF(ISNUMBER('Water Data'!L289),IF('Water Data'!L289=-999,"NA",IF('Water Data'!L289&lt;1, "&lt;1", IF('Water Data'!L289&gt;99, "&gt;99", 'Water Data'!L289))),"-")</f>
        <v>-</v>
      </c>
      <c r="M273" s="36" t="str">
        <f>IF(ISNUMBER('Water Data'!M289),IF('Water Data'!M289=-999,"NA",IF('Water Data'!M289&lt;1, "&lt;1", IF('Water Data'!M289&gt;99, "&gt;99", 'Water Data'!M289))),"-")</f>
        <v>-</v>
      </c>
      <c r="N273" s="36" t="str">
        <f>IF(ISNUMBER('Water Data'!N289),IF('Water Data'!N289=-999,"NA",IF('Water Data'!N289&lt;1, "&lt;1", IF('Water Data'!N289&gt;99, "&gt;99", 'Water Data'!N289))),"-")</f>
        <v>-</v>
      </c>
      <c r="O273" s="36" t="str">
        <f>IF(ISNUMBER('Water Data'!O289),IF('Water Data'!O289=-999,"NA",IF('Water Data'!O289&lt;1, "&lt;1", IF('Water Data'!O289&gt;99, "&gt;99", 'Water Data'!O289))),"-")</f>
        <v>-</v>
      </c>
      <c r="P273" s="36" t="str">
        <f>IF(ISNUMBER('Water Data'!P289),IF('Water Data'!P289=-999,"NA",IF('Water Data'!P289&lt;1, "&lt;1", IF('Water Data'!P289&gt;99, "&gt;99", 'Water Data'!P289))),"-")</f>
        <v>-</v>
      </c>
      <c r="Q273" s="36" t="str">
        <f>IF(ISNUMBER('Water Data'!Q289),IF('Water Data'!Q289=-999,"NA",IF('Water Data'!Q289&lt;1, "&lt;1", IF('Water Data'!Q289&gt;99, "&gt;99", 'Water Data'!Q289))),"-")</f>
        <v>-</v>
      </c>
      <c r="R273" s="36" t="str">
        <f>IF(ISNUMBER('Water Data'!R289),IF('Water Data'!R289=-999,"NA",IF('Water Data'!R289&lt;1, "&lt;1", IF('Water Data'!R289&gt;99, "&gt;99", 'Water Data'!R289))),"-")</f>
        <v>-</v>
      </c>
      <c r="S273" s="36" t="str">
        <f>IF(ISNUMBER('Water Data'!S289),IF('Water Data'!S289=-999,"NA",IF('Water Data'!S289&lt;1, "&lt;1", IF('Water Data'!S289&gt;99, "&gt;99", 'Water Data'!S289))),"-")</f>
        <v>-</v>
      </c>
      <c r="T273" s="36" t="str">
        <f>IF(ISNUMBER('Water Data'!T289),IF('Water Data'!T289=-999,"NA",IF('Water Data'!T289&lt;1, "&lt;1", IF('Water Data'!T289&gt;99, "&gt;99", 'Water Data'!T289))),"-")</f>
        <v>-</v>
      </c>
      <c r="U273" s="36" t="str">
        <f>IF(ISNUMBER('Water Data'!U289),IF('Water Data'!U289=-999,"NA",IF('Water Data'!U289&lt;1, "&lt;1", IF('Water Data'!U289&gt;99, "&gt;99", 'Water Data'!U289))),"-")</f>
        <v>-</v>
      </c>
      <c r="V273" s="36" t="str">
        <f>IF(ISNUMBER('Water Data'!V289),IF('Water Data'!V289=-999,"NA",IF('Water Data'!V289&lt;1, "&lt;1", IF('Water Data'!V289&gt;99, "&gt;99", 'Water Data'!V289))),"-")</f>
        <v>-</v>
      </c>
      <c r="W273" s="36" t="str">
        <f>IF(ISNUMBER('Water Data'!W289),IF('Water Data'!W289=-999,"NA",IF('Water Data'!W289&lt;1, "&lt;1", IF('Water Data'!W289&gt;99, "&gt;99", 'Water Data'!W289))),"-")</f>
        <v>-</v>
      </c>
      <c r="X273" s="36" t="str">
        <f>IF(ISNUMBER('Water Data'!X289),IF('Water Data'!X289=-999,"NA",IF('Water Data'!X289&lt;1, "&lt;1", IF('Water Data'!X289&gt;99, "&gt;99", 'Water Data'!X289))),"-")</f>
        <v>-</v>
      </c>
      <c r="Y273" s="36" t="str">
        <f>IF(ISNUMBER('Water Data'!Y289),IF('Water Data'!Y289=-999,"NA",IF('Water Data'!Y289&lt;1, "&lt;1", IF('Water Data'!Y289&gt;99, "&gt;99", 'Water Data'!Y289))),"-")</f>
        <v>-</v>
      </c>
      <c r="Z273" s="7"/>
    </row>
    <row r="274" hidden="true" x14ac:dyDescent="0.25">
      <c r="A274" s="37" t="str">
        <f>'Water Data'!A290</f>
        <v>Low income</v>
      </c>
      <c r="B274" s="5">
        <f>'Water Data'!B290</f>
        <v>2002</v>
      </c>
      <c r="C274" s="48">
        <f>'Water Data'!C290</f>
        <v>155370.32999999999</v>
      </c>
      <c r="D274" s="8">
        <f>IF(ISNUMBER('Water Data'!D290),'Water Data'!D290,"-")</f>
        <v>26.789989471435547</v>
      </c>
      <c r="E274" s="8">
        <f>IF(ISNUMBER('Water Data'!E290),'Water Data'!E290,"-")</f>
        <v>22.968008041381836</v>
      </c>
      <c r="F274" s="8">
        <f>IF(ISNUMBER('Water Data'!F290),'Water Data'!F290,"-")</f>
        <v>42.043109893798828</v>
      </c>
      <c r="G274" s="8">
        <f>IF(ISNUMBER('Water Data'!G290),'Water Data'!G290,"-")</f>
        <v>34.988880157470703</v>
      </c>
      <c r="H274" s="36" t="str">
        <f>IF(ISNUMBER('Water Data'!H290),IF('Water Data'!H290=-999,"NA",IF('Water Data'!H290&lt;1, "&lt;1", IF('Water Data'!H290&gt;99, "&gt;99", 'Water Data'!H290))),"-")</f>
        <v>-</v>
      </c>
      <c r="I274" s="36" t="str">
        <f>IF(ISNUMBER('Water Data'!I290),IF('Water Data'!I290=-999,"NA",IF('Water Data'!I290&lt;1, "&lt;1", IF('Water Data'!I290&gt;99, "&gt;99", 'Water Data'!I290))),"-")</f>
        <v>-</v>
      </c>
      <c r="J274" s="36">
        <f>IF(ISNUMBER('Water Data'!J290),IF('Water Data'!J290=-999,"NA",IF('Water Data'!J290&lt;1, "&lt;1", IF('Water Data'!J290&gt;99, "&gt;99", 'Water Data'!J290))),"-")</f>
        <v>60.812400817871094</v>
      </c>
      <c r="K274" s="36" t="str">
        <f>IF(ISNUMBER('Water Data'!K290),IF('Water Data'!K290=-999,"NA",IF('Water Data'!K290&lt;1, "&lt;1", IF('Water Data'!K290&gt;99, "&gt;99", 'Water Data'!K290))),"-")</f>
        <v>-</v>
      </c>
      <c r="L274" s="36" t="str">
        <f>IF(ISNUMBER('Water Data'!L290),IF('Water Data'!L290=-999,"NA",IF('Water Data'!L290&lt;1, "&lt;1", IF('Water Data'!L290&gt;99, "&gt;99", 'Water Data'!L290))),"-")</f>
        <v>-</v>
      </c>
      <c r="M274" s="36" t="str">
        <f>IF(ISNUMBER('Water Data'!M290),IF('Water Data'!M290=-999,"NA",IF('Water Data'!M290&lt;1, "&lt;1", IF('Water Data'!M290&gt;99, "&gt;99", 'Water Data'!M290))),"-")</f>
        <v>-</v>
      </c>
      <c r="N274" s="36" t="str">
        <f>IF(ISNUMBER('Water Data'!N290),IF('Water Data'!N290=-999,"NA",IF('Water Data'!N290&lt;1, "&lt;1", IF('Water Data'!N290&gt;99, "&gt;99", 'Water Data'!N290))),"-")</f>
        <v>-</v>
      </c>
      <c r="O274" s="36" t="str">
        <f>IF(ISNUMBER('Water Data'!O290),IF('Water Data'!O290=-999,"NA",IF('Water Data'!O290&lt;1, "&lt;1", IF('Water Data'!O290&gt;99, "&gt;99", 'Water Data'!O290))),"-")</f>
        <v>-</v>
      </c>
      <c r="P274" s="36" t="str">
        <f>IF(ISNUMBER('Water Data'!P290),IF('Water Data'!P290=-999,"NA",IF('Water Data'!P290&lt;1, "&lt;1", IF('Water Data'!P290&gt;99, "&gt;99", 'Water Data'!P290))),"-")</f>
        <v>-</v>
      </c>
      <c r="Q274" s="36" t="str">
        <f>IF(ISNUMBER('Water Data'!Q290),IF('Water Data'!Q290=-999,"NA",IF('Water Data'!Q290&lt;1, "&lt;1", IF('Water Data'!Q290&gt;99, "&gt;99", 'Water Data'!Q290))),"-")</f>
        <v>-</v>
      </c>
      <c r="R274" s="36" t="str">
        <f>IF(ISNUMBER('Water Data'!R290),IF('Water Data'!R290=-999,"NA",IF('Water Data'!R290&lt;1, "&lt;1", IF('Water Data'!R290&gt;99, "&gt;99", 'Water Data'!R290))),"-")</f>
        <v>-</v>
      </c>
      <c r="S274" s="36" t="str">
        <f>IF(ISNUMBER('Water Data'!S290),IF('Water Data'!S290=-999,"NA",IF('Water Data'!S290&lt;1, "&lt;1", IF('Water Data'!S290&gt;99, "&gt;99", 'Water Data'!S290))),"-")</f>
        <v>-</v>
      </c>
      <c r="T274" s="36" t="str">
        <f>IF(ISNUMBER('Water Data'!T290),IF('Water Data'!T290=-999,"NA",IF('Water Data'!T290&lt;1, "&lt;1", IF('Water Data'!T290&gt;99, "&gt;99", 'Water Data'!T290))),"-")</f>
        <v>-</v>
      </c>
      <c r="U274" s="36" t="str">
        <f>IF(ISNUMBER('Water Data'!U290),IF('Water Data'!U290=-999,"NA",IF('Water Data'!U290&lt;1, "&lt;1", IF('Water Data'!U290&gt;99, "&gt;99", 'Water Data'!U290))),"-")</f>
        <v>-</v>
      </c>
      <c r="V274" s="36" t="str">
        <f>IF(ISNUMBER('Water Data'!V290),IF('Water Data'!V290=-999,"NA",IF('Water Data'!V290&lt;1, "&lt;1", IF('Water Data'!V290&gt;99, "&gt;99", 'Water Data'!V290))),"-")</f>
        <v>-</v>
      </c>
      <c r="W274" s="36" t="str">
        <f>IF(ISNUMBER('Water Data'!W290),IF('Water Data'!W290=-999,"NA",IF('Water Data'!W290&lt;1, "&lt;1", IF('Water Data'!W290&gt;99, "&gt;99", 'Water Data'!W290))),"-")</f>
        <v>-</v>
      </c>
      <c r="X274" s="36" t="str">
        <f>IF(ISNUMBER('Water Data'!X290),IF('Water Data'!X290=-999,"NA",IF('Water Data'!X290&lt;1, "&lt;1", IF('Water Data'!X290&gt;99, "&gt;99", 'Water Data'!X290))),"-")</f>
        <v>-</v>
      </c>
      <c r="Y274" s="36" t="str">
        <f>IF(ISNUMBER('Water Data'!Y290),IF('Water Data'!Y290=-999,"NA",IF('Water Data'!Y290&lt;1, "&lt;1", IF('Water Data'!Y290&gt;99, "&gt;99", 'Water Data'!Y290))),"-")</f>
        <v>-</v>
      </c>
      <c r="Z274" s="7"/>
    </row>
    <row r="275" hidden="true" x14ac:dyDescent="0.25">
      <c r="A275" s="37" t="str">
        <f>'Water Data'!A291</f>
        <v>Low income</v>
      </c>
      <c r="B275" s="5">
        <f>'Water Data'!B291</f>
        <v>2003</v>
      </c>
      <c r="C275" s="48">
        <f>'Water Data'!C291</f>
        <v>160009.13399999999</v>
      </c>
      <c r="D275" s="8">
        <f>IF(ISNUMBER('Water Data'!D291),'Water Data'!D291,"-")</f>
        <v>27.045175552368164</v>
      </c>
      <c r="E275" s="8">
        <f>IF(ISNUMBER('Water Data'!E291),'Water Data'!E291,"-")</f>
        <v>22.993751525878906</v>
      </c>
      <c r="F275" s="8">
        <f>IF(ISNUMBER('Water Data'!F291),'Water Data'!F291,"-")</f>
        <v>41.543636322021484</v>
      </c>
      <c r="G275" s="8">
        <f>IF(ISNUMBER('Water Data'!G291),'Water Data'!G291,"-")</f>
        <v>35.462612152099609</v>
      </c>
      <c r="H275" s="36" t="str">
        <f>IF(ISNUMBER('Water Data'!H291),IF('Water Data'!H291=-999,"NA",IF('Water Data'!H291&lt;1, "&lt;1", IF('Water Data'!H291&gt;99, "&gt;99", 'Water Data'!H291))),"-")</f>
        <v>-</v>
      </c>
      <c r="I275" s="36" t="str">
        <f>IF(ISNUMBER('Water Data'!I291),IF('Water Data'!I291=-999,"NA",IF('Water Data'!I291&lt;1, "&lt;1", IF('Water Data'!I291&gt;99, "&gt;99", 'Water Data'!I291))),"-")</f>
        <v>-</v>
      </c>
      <c r="J275" s="36">
        <f>IF(ISNUMBER('Water Data'!J291),IF('Water Data'!J291=-999,"NA",IF('Water Data'!J291&lt;1, "&lt;1", IF('Water Data'!J291&gt;99, "&gt;99", 'Water Data'!J291))),"-")</f>
        <v>60.647205352783203</v>
      </c>
      <c r="K275" s="36" t="str">
        <f>IF(ISNUMBER('Water Data'!K291),IF('Water Data'!K291=-999,"NA",IF('Water Data'!K291&lt;1, "&lt;1", IF('Water Data'!K291&gt;99, "&gt;99", 'Water Data'!K291))),"-")</f>
        <v>-</v>
      </c>
      <c r="L275" s="36" t="str">
        <f>IF(ISNUMBER('Water Data'!L291),IF('Water Data'!L291=-999,"NA",IF('Water Data'!L291&lt;1, "&lt;1", IF('Water Data'!L291&gt;99, "&gt;99", 'Water Data'!L291))),"-")</f>
        <v>-</v>
      </c>
      <c r="M275" s="36" t="str">
        <f>IF(ISNUMBER('Water Data'!M291),IF('Water Data'!M291=-999,"NA",IF('Water Data'!M291&lt;1, "&lt;1", IF('Water Data'!M291&gt;99, "&gt;99", 'Water Data'!M291))),"-")</f>
        <v>-</v>
      </c>
      <c r="N275" s="36" t="str">
        <f>IF(ISNUMBER('Water Data'!N291),IF('Water Data'!N291=-999,"NA",IF('Water Data'!N291&lt;1, "&lt;1", IF('Water Data'!N291&gt;99, "&gt;99", 'Water Data'!N291))),"-")</f>
        <v>-</v>
      </c>
      <c r="O275" s="36" t="str">
        <f>IF(ISNUMBER('Water Data'!O291),IF('Water Data'!O291=-999,"NA",IF('Water Data'!O291&lt;1, "&lt;1", IF('Water Data'!O291&gt;99, "&gt;99", 'Water Data'!O291))),"-")</f>
        <v>-</v>
      </c>
      <c r="P275" s="36" t="str">
        <f>IF(ISNUMBER('Water Data'!P291),IF('Water Data'!P291=-999,"NA",IF('Water Data'!P291&lt;1, "&lt;1", IF('Water Data'!P291&gt;99, "&gt;99", 'Water Data'!P291))),"-")</f>
        <v>-</v>
      </c>
      <c r="Q275" s="36" t="str">
        <f>IF(ISNUMBER('Water Data'!Q291),IF('Water Data'!Q291=-999,"NA",IF('Water Data'!Q291&lt;1, "&lt;1", IF('Water Data'!Q291&gt;99, "&gt;99", 'Water Data'!Q291))),"-")</f>
        <v>-</v>
      </c>
      <c r="R275" s="36" t="str">
        <f>IF(ISNUMBER('Water Data'!R291),IF('Water Data'!R291=-999,"NA",IF('Water Data'!R291&lt;1, "&lt;1", IF('Water Data'!R291&gt;99, "&gt;99", 'Water Data'!R291))),"-")</f>
        <v>-</v>
      </c>
      <c r="S275" s="36" t="str">
        <f>IF(ISNUMBER('Water Data'!S291),IF('Water Data'!S291=-999,"NA",IF('Water Data'!S291&lt;1, "&lt;1", IF('Water Data'!S291&gt;99, "&gt;99", 'Water Data'!S291))),"-")</f>
        <v>-</v>
      </c>
      <c r="T275" s="36" t="str">
        <f>IF(ISNUMBER('Water Data'!T291),IF('Water Data'!T291=-999,"NA",IF('Water Data'!T291&lt;1, "&lt;1", IF('Water Data'!T291&gt;99, "&gt;99", 'Water Data'!T291))),"-")</f>
        <v>-</v>
      </c>
      <c r="U275" s="36" t="str">
        <f>IF(ISNUMBER('Water Data'!U291),IF('Water Data'!U291=-999,"NA",IF('Water Data'!U291&lt;1, "&lt;1", IF('Water Data'!U291&gt;99, "&gt;99", 'Water Data'!U291))),"-")</f>
        <v>-</v>
      </c>
      <c r="V275" s="36" t="str">
        <f>IF(ISNUMBER('Water Data'!V291),IF('Water Data'!V291=-999,"NA",IF('Water Data'!V291&lt;1, "&lt;1", IF('Water Data'!V291&gt;99, "&gt;99", 'Water Data'!V291))),"-")</f>
        <v>-</v>
      </c>
      <c r="W275" s="36" t="str">
        <f>IF(ISNUMBER('Water Data'!W291),IF('Water Data'!W291=-999,"NA",IF('Water Data'!W291&lt;1, "&lt;1", IF('Water Data'!W291&gt;99, "&gt;99", 'Water Data'!W291))),"-")</f>
        <v>-</v>
      </c>
      <c r="X275" s="36" t="str">
        <f>IF(ISNUMBER('Water Data'!X291),IF('Water Data'!X291=-999,"NA",IF('Water Data'!X291&lt;1, "&lt;1", IF('Water Data'!X291&gt;99, "&gt;99", 'Water Data'!X291))),"-")</f>
        <v>-</v>
      </c>
      <c r="Y275" s="36" t="str">
        <f>IF(ISNUMBER('Water Data'!Y291),IF('Water Data'!Y291=-999,"NA",IF('Water Data'!Y291&lt;1, "&lt;1", IF('Water Data'!Y291&gt;99, "&gt;99", 'Water Data'!Y291))),"-")</f>
        <v>-</v>
      </c>
      <c r="Z275" s="7"/>
    </row>
    <row r="276" hidden="true" x14ac:dyDescent="0.25">
      <c r="A276" s="37" t="str">
        <f>'Water Data'!A292</f>
        <v>Low income</v>
      </c>
      <c r="B276" s="5">
        <f>'Water Data'!B292</f>
        <v>2004</v>
      </c>
      <c r="C276" s="48">
        <f>'Water Data'!C292</f>
        <v>164837.995</v>
      </c>
      <c r="D276" s="8">
        <f>IF(ISNUMBER('Water Data'!D292),'Water Data'!D292,"-")</f>
        <v>27.30463981628418</v>
      </c>
      <c r="E276" s="8">
        <f>IF(ISNUMBER('Water Data'!E292),'Water Data'!E292,"-")</f>
        <v>22.966108322143555</v>
      </c>
      <c r="F276" s="8">
        <f>IF(ISNUMBER('Water Data'!F292),'Water Data'!F292,"-")</f>
        <v>41.587699890136719</v>
      </c>
      <c r="G276" s="8">
        <f>IF(ISNUMBER('Water Data'!G292),'Water Data'!G292,"-")</f>
        <v>35.446193695068359</v>
      </c>
      <c r="H276" s="36" t="str">
        <f>IF(ISNUMBER('Water Data'!H292),IF('Water Data'!H292=-999,"NA",IF('Water Data'!H292&lt;1, "&lt;1", IF('Water Data'!H292&gt;99, "&gt;99", 'Water Data'!H292))),"-")</f>
        <v>-</v>
      </c>
      <c r="I276" s="36" t="str">
        <f>IF(ISNUMBER('Water Data'!I292),IF('Water Data'!I292=-999,"NA",IF('Water Data'!I292&lt;1, "&lt;1", IF('Water Data'!I292&gt;99, "&gt;99", 'Water Data'!I292))),"-")</f>
        <v>-</v>
      </c>
      <c r="J276" s="36">
        <f>IF(ISNUMBER('Water Data'!J292),IF('Water Data'!J292=-999,"NA",IF('Water Data'!J292&lt;1, "&lt;1", IF('Water Data'!J292&gt;99, "&gt;99", 'Water Data'!J292))),"-")</f>
        <v>58.747573852539063</v>
      </c>
      <c r="K276" s="36" t="str">
        <f>IF(ISNUMBER('Water Data'!K292),IF('Water Data'!K292=-999,"NA",IF('Water Data'!K292&lt;1, "&lt;1", IF('Water Data'!K292&gt;99, "&gt;99", 'Water Data'!K292))),"-")</f>
        <v>-</v>
      </c>
      <c r="L276" s="36" t="str">
        <f>IF(ISNUMBER('Water Data'!L292),IF('Water Data'!L292=-999,"NA",IF('Water Data'!L292&lt;1, "&lt;1", IF('Water Data'!L292&gt;99, "&gt;99", 'Water Data'!L292))),"-")</f>
        <v>-</v>
      </c>
      <c r="M276" s="36" t="str">
        <f>IF(ISNUMBER('Water Data'!M292),IF('Water Data'!M292=-999,"NA",IF('Water Data'!M292&lt;1, "&lt;1", IF('Water Data'!M292&gt;99, "&gt;99", 'Water Data'!M292))),"-")</f>
        <v>-</v>
      </c>
      <c r="N276" s="36" t="str">
        <f>IF(ISNUMBER('Water Data'!N292),IF('Water Data'!N292=-999,"NA",IF('Water Data'!N292&lt;1, "&lt;1", IF('Water Data'!N292&gt;99, "&gt;99", 'Water Data'!N292))),"-")</f>
        <v>-</v>
      </c>
      <c r="O276" s="36" t="str">
        <f>IF(ISNUMBER('Water Data'!O292),IF('Water Data'!O292=-999,"NA",IF('Water Data'!O292&lt;1, "&lt;1", IF('Water Data'!O292&gt;99, "&gt;99", 'Water Data'!O292))),"-")</f>
        <v>-</v>
      </c>
      <c r="P276" s="36" t="str">
        <f>IF(ISNUMBER('Water Data'!P292),IF('Water Data'!P292=-999,"NA",IF('Water Data'!P292&lt;1, "&lt;1", IF('Water Data'!P292&gt;99, "&gt;99", 'Water Data'!P292))),"-")</f>
        <v>-</v>
      </c>
      <c r="Q276" s="36" t="str">
        <f>IF(ISNUMBER('Water Data'!Q292),IF('Water Data'!Q292=-999,"NA",IF('Water Data'!Q292&lt;1, "&lt;1", IF('Water Data'!Q292&gt;99, "&gt;99", 'Water Data'!Q292))),"-")</f>
        <v>-</v>
      </c>
      <c r="R276" s="36" t="str">
        <f>IF(ISNUMBER('Water Data'!R292),IF('Water Data'!R292=-999,"NA",IF('Water Data'!R292&lt;1, "&lt;1", IF('Water Data'!R292&gt;99, "&gt;99", 'Water Data'!R292))),"-")</f>
        <v>-</v>
      </c>
      <c r="S276" s="36" t="str">
        <f>IF(ISNUMBER('Water Data'!S292),IF('Water Data'!S292=-999,"NA",IF('Water Data'!S292&lt;1, "&lt;1", IF('Water Data'!S292&gt;99, "&gt;99", 'Water Data'!S292))),"-")</f>
        <v>-</v>
      </c>
      <c r="T276" s="36" t="str">
        <f>IF(ISNUMBER('Water Data'!T292),IF('Water Data'!T292=-999,"NA",IF('Water Data'!T292&lt;1, "&lt;1", IF('Water Data'!T292&gt;99, "&gt;99", 'Water Data'!T292))),"-")</f>
        <v>-</v>
      </c>
      <c r="U276" s="36" t="str">
        <f>IF(ISNUMBER('Water Data'!U292),IF('Water Data'!U292=-999,"NA",IF('Water Data'!U292&lt;1, "&lt;1", IF('Water Data'!U292&gt;99, "&gt;99", 'Water Data'!U292))),"-")</f>
        <v>-</v>
      </c>
      <c r="V276" s="36">
        <f>IF(ISNUMBER('Water Data'!V292),IF('Water Data'!V292=-999,"NA",IF('Water Data'!V292&lt;1, "&lt;1", IF('Water Data'!V292&gt;99, "&gt;99", 'Water Data'!V292))),"-")</f>
        <v>58.410789489746094</v>
      </c>
      <c r="W276" s="36" t="str">
        <f>IF(ISNUMBER('Water Data'!W292),IF('Water Data'!W292=-999,"NA",IF('Water Data'!W292&lt;1, "&lt;1", IF('Water Data'!W292&gt;99, "&gt;99", 'Water Data'!W292))),"-")</f>
        <v>-</v>
      </c>
      <c r="X276" s="36" t="str">
        <f>IF(ISNUMBER('Water Data'!X292),IF('Water Data'!X292=-999,"NA",IF('Water Data'!X292&lt;1, "&lt;1", IF('Water Data'!X292&gt;99, "&gt;99", 'Water Data'!X292))),"-")</f>
        <v>-</v>
      </c>
      <c r="Y276" s="36">
        <f>IF(ISNUMBER('Water Data'!Y292),IF('Water Data'!Y292=-999,"NA",IF('Water Data'!Y292&lt;1, "&lt;1", IF('Water Data'!Y292&gt;99, "&gt;99", 'Water Data'!Y292))),"-")</f>
        <v>32.172779083251953</v>
      </c>
      <c r="Z276" s="7"/>
    </row>
    <row r="277" hidden="true" x14ac:dyDescent="0.25">
      <c r="A277" s="37" t="str">
        <f>'Water Data'!A293</f>
        <v>Low income</v>
      </c>
      <c r="B277" s="5">
        <f>'Water Data'!B293</f>
        <v>2005</v>
      </c>
      <c r="C277" s="48">
        <f>'Water Data'!C293</f>
        <v>169644.40700000001</v>
      </c>
      <c r="D277" s="8">
        <f>IF(ISNUMBER('Water Data'!D293),'Water Data'!D293,"-")</f>
        <v>27.580860137939453</v>
      </c>
      <c r="E277" s="8">
        <f>IF(ISNUMBER('Water Data'!E293),'Water Data'!E293,"-")</f>
        <v>22.897006988525391</v>
      </c>
      <c r="F277" s="8">
        <f>IF(ISNUMBER('Water Data'!F293),'Water Data'!F293,"-")</f>
        <v>41.640968322753906</v>
      </c>
      <c r="G277" s="8">
        <f>IF(ISNUMBER('Water Data'!G293),'Water Data'!G293,"-")</f>
        <v>35.462020874023438</v>
      </c>
      <c r="H277" s="36" t="str">
        <f>IF(ISNUMBER('Water Data'!H293),IF('Water Data'!H293=-999,"NA",IF('Water Data'!H293&lt;1, "&lt;1", IF('Water Data'!H293&gt;99, "&gt;99", 'Water Data'!H293))),"-")</f>
        <v>-</v>
      </c>
      <c r="I277" s="36" t="str">
        <f>IF(ISNUMBER('Water Data'!I293),IF('Water Data'!I293=-999,"NA",IF('Water Data'!I293&lt;1, "&lt;1", IF('Water Data'!I293&gt;99, "&gt;99", 'Water Data'!I293))),"-")</f>
        <v>-</v>
      </c>
      <c r="J277" s="36">
        <f>IF(ISNUMBER('Water Data'!J293),IF('Water Data'!J293=-999,"NA",IF('Water Data'!J293&lt;1, "&lt;1", IF('Water Data'!J293&gt;99, "&gt;99", 'Water Data'!J293))),"-")</f>
        <v>62.52484130859375</v>
      </c>
      <c r="K277" s="36" t="str">
        <f>IF(ISNUMBER('Water Data'!K293),IF('Water Data'!K293=-999,"NA",IF('Water Data'!K293&lt;1, "&lt;1", IF('Water Data'!K293&gt;99, "&gt;99", 'Water Data'!K293))),"-")</f>
        <v>-</v>
      </c>
      <c r="L277" s="36" t="str">
        <f>IF(ISNUMBER('Water Data'!L293),IF('Water Data'!L293=-999,"NA",IF('Water Data'!L293&lt;1, "&lt;1", IF('Water Data'!L293&gt;99, "&gt;99", 'Water Data'!L293))),"-")</f>
        <v>-</v>
      </c>
      <c r="M277" s="36" t="str">
        <f>IF(ISNUMBER('Water Data'!M293),IF('Water Data'!M293=-999,"NA",IF('Water Data'!M293&lt;1, "&lt;1", IF('Water Data'!M293&gt;99, "&gt;99", 'Water Data'!M293))),"-")</f>
        <v>-</v>
      </c>
      <c r="N277" s="36" t="str">
        <f>IF(ISNUMBER('Water Data'!N293),IF('Water Data'!N293=-999,"NA",IF('Water Data'!N293&lt;1, "&lt;1", IF('Water Data'!N293&gt;99, "&gt;99", 'Water Data'!N293))),"-")</f>
        <v>-</v>
      </c>
      <c r="O277" s="36" t="str">
        <f>IF(ISNUMBER('Water Data'!O293),IF('Water Data'!O293=-999,"NA",IF('Water Data'!O293&lt;1, "&lt;1", IF('Water Data'!O293&gt;99, "&gt;99", 'Water Data'!O293))),"-")</f>
        <v>-</v>
      </c>
      <c r="P277" s="36" t="str">
        <f>IF(ISNUMBER('Water Data'!P293),IF('Water Data'!P293=-999,"NA",IF('Water Data'!P293&lt;1, "&lt;1", IF('Water Data'!P293&gt;99, "&gt;99", 'Water Data'!P293))),"-")</f>
        <v>-</v>
      </c>
      <c r="Q277" s="36" t="str">
        <f>IF(ISNUMBER('Water Data'!Q293),IF('Water Data'!Q293=-999,"NA",IF('Water Data'!Q293&lt;1, "&lt;1", IF('Water Data'!Q293&gt;99, "&gt;99", 'Water Data'!Q293))),"-")</f>
        <v>-</v>
      </c>
      <c r="R277" s="36" t="str">
        <f>IF(ISNUMBER('Water Data'!R293),IF('Water Data'!R293=-999,"NA",IF('Water Data'!R293&lt;1, "&lt;1", IF('Water Data'!R293&gt;99, "&gt;99", 'Water Data'!R293))),"-")</f>
        <v>-</v>
      </c>
      <c r="S277" s="36" t="str">
        <f>IF(ISNUMBER('Water Data'!S293),IF('Water Data'!S293=-999,"NA",IF('Water Data'!S293&lt;1, "&lt;1", IF('Water Data'!S293&gt;99, "&gt;99", 'Water Data'!S293))),"-")</f>
        <v>-</v>
      </c>
      <c r="T277" s="36" t="str">
        <f>IF(ISNUMBER('Water Data'!T293),IF('Water Data'!T293=-999,"NA",IF('Water Data'!T293&lt;1, "&lt;1", IF('Water Data'!T293&gt;99, "&gt;99", 'Water Data'!T293))),"-")</f>
        <v>-</v>
      </c>
      <c r="U277" s="36" t="str">
        <f>IF(ISNUMBER('Water Data'!U293),IF('Water Data'!U293=-999,"NA",IF('Water Data'!U293&lt;1, "&lt;1", IF('Water Data'!U293&gt;99, "&gt;99", 'Water Data'!U293))),"-")</f>
        <v>-</v>
      </c>
      <c r="V277" s="36">
        <f>IF(ISNUMBER('Water Data'!V293),IF('Water Data'!V293=-999,"NA",IF('Water Data'!V293&lt;1, "&lt;1", IF('Water Data'!V293&gt;99, "&gt;99", 'Water Data'!V293))),"-")</f>
        <v>63.515548706054688</v>
      </c>
      <c r="W277" s="36" t="str">
        <f>IF(ISNUMBER('Water Data'!W293),IF('Water Data'!W293=-999,"NA",IF('Water Data'!W293&lt;1, "&lt;1", IF('Water Data'!W293&gt;99, "&gt;99", 'Water Data'!W293))),"-")</f>
        <v>-</v>
      </c>
      <c r="X277" s="36" t="str">
        <f>IF(ISNUMBER('Water Data'!X293),IF('Water Data'!X293=-999,"NA",IF('Water Data'!X293&lt;1, "&lt;1", IF('Water Data'!X293&gt;99, "&gt;99", 'Water Data'!X293))),"-")</f>
        <v>-</v>
      </c>
      <c r="Y277" s="36">
        <f>IF(ISNUMBER('Water Data'!Y293),IF('Water Data'!Y293=-999,"NA",IF('Water Data'!Y293&lt;1, "&lt;1", IF('Water Data'!Y293&gt;99, "&gt;99", 'Water Data'!Y293))),"-")</f>
        <v>41.761520385742188</v>
      </c>
      <c r="Z277" s="7"/>
    </row>
    <row r="278" hidden="true" x14ac:dyDescent="0.25">
      <c r="A278" s="37" t="str">
        <f>'Water Data'!A294</f>
        <v>Low income</v>
      </c>
      <c r="B278" s="5">
        <f>'Water Data'!B294</f>
        <v>2006</v>
      </c>
      <c r="C278" s="48">
        <f>'Water Data'!C294</f>
        <v>174465.88099999999</v>
      </c>
      <c r="D278" s="8">
        <f>IF(ISNUMBER('Water Data'!D294),'Water Data'!D294,"-")</f>
        <v>27.875835418701172</v>
      </c>
      <c r="E278" s="8">
        <f>IF(ISNUMBER('Water Data'!E294),'Water Data'!E294,"-")</f>
        <v>22.830326080322266</v>
      </c>
      <c r="F278" s="8">
        <f>IF(ISNUMBER('Water Data'!F294),'Water Data'!F294,"-")</f>
        <v>41.677757263183594</v>
      </c>
      <c r="G278" s="8">
        <f>IF(ISNUMBER('Water Data'!G294),'Water Data'!G294,"-")</f>
        <v>35.491916656494141</v>
      </c>
      <c r="H278" s="36" t="str">
        <f>IF(ISNUMBER('Water Data'!H294),IF('Water Data'!H294=-999,"NA",IF('Water Data'!H294&lt;1, "&lt;1", IF('Water Data'!H294&gt;99, "&gt;99", 'Water Data'!H294))),"-")</f>
        <v>-</v>
      </c>
      <c r="I278" s="36" t="str">
        <f>IF(ISNUMBER('Water Data'!I294),IF('Water Data'!I294=-999,"NA",IF('Water Data'!I294&lt;1, "&lt;1", IF('Water Data'!I294&gt;99, "&gt;99", 'Water Data'!I294))),"-")</f>
        <v>-</v>
      </c>
      <c r="J278" s="36">
        <f>IF(ISNUMBER('Water Data'!J294),IF('Water Data'!J294=-999,"NA",IF('Water Data'!J294&lt;1, "&lt;1", IF('Water Data'!J294&gt;99, "&gt;99", 'Water Data'!J294))),"-")</f>
        <v>61.561676025390625</v>
      </c>
      <c r="K278" s="36" t="str">
        <f>IF(ISNUMBER('Water Data'!K294),IF('Water Data'!K294=-999,"NA",IF('Water Data'!K294&lt;1, "&lt;1", IF('Water Data'!K294&gt;99, "&gt;99", 'Water Data'!K294))),"-")</f>
        <v>-</v>
      </c>
      <c r="L278" s="36" t="str">
        <f>IF(ISNUMBER('Water Data'!L294),IF('Water Data'!L294=-999,"NA",IF('Water Data'!L294&lt;1, "&lt;1", IF('Water Data'!L294&gt;99, "&gt;99", 'Water Data'!L294))),"-")</f>
        <v>-</v>
      </c>
      <c r="M278" s="36" t="str">
        <f>IF(ISNUMBER('Water Data'!M294),IF('Water Data'!M294=-999,"NA",IF('Water Data'!M294&lt;1, "&lt;1", IF('Water Data'!M294&gt;99, "&gt;99", 'Water Data'!M294))),"-")</f>
        <v>-</v>
      </c>
      <c r="N278" s="36" t="str">
        <f>IF(ISNUMBER('Water Data'!N294),IF('Water Data'!N294=-999,"NA",IF('Water Data'!N294&lt;1, "&lt;1", IF('Water Data'!N294&gt;99, "&gt;99", 'Water Data'!N294))),"-")</f>
        <v>-</v>
      </c>
      <c r="O278" s="36" t="str">
        <f>IF(ISNUMBER('Water Data'!O294),IF('Water Data'!O294=-999,"NA",IF('Water Data'!O294&lt;1, "&lt;1", IF('Water Data'!O294&gt;99, "&gt;99", 'Water Data'!O294))),"-")</f>
        <v>-</v>
      </c>
      <c r="P278" s="36" t="str">
        <f>IF(ISNUMBER('Water Data'!P294),IF('Water Data'!P294=-999,"NA",IF('Water Data'!P294&lt;1, "&lt;1", IF('Water Data'!P294&gt;99, "&gt;99", 'Water Data'!P294))),"-")</f>
        <v>-</v>
      </c>
      <c r="Q278" s="36" t="str">
        <f>IF(ISNUMBER('Water Data'!Q294),IF('Water Data'!Q294=-999,"NA",IF('Water Data'!Q294&lt;1, "&lt;1", IF('Water Data'!Q294&gt;99, "&gt;99", 'Water Data'!Q294))),"-")</f>
        <v>-</v>
      </c>
      <c r="R278" s="36" t="str">
        <f>IF(ISNUMBER('Water Data'!R294),IF('Water Data'!R294=-999,"NA",IF('Water Data'!R294&lt;1, "&lt;1", IF('Water Data'!R294&gt;99, "&gt;99", 'Water Data'!R294))),"-")</f>
        <v>-</v>
      </c>
      <c r="S278" s="36" t="str">
        <f>IF(ISNUMBER('Water Data'!S294),IF('Water Data'!S294=-999,"NA",IF('Water Data'!S294&lt;1, "&lt;1", IF('Water Data'!S294&gt;99, "&gt;99", 'Water Data'!S294))),"-")</f>
        <v>-</v>
      </c>
      <c r="T278" s="36" t="str">
        <f>IF(ISNUMBER('Water Data'!T294),IF('Water Data'!T294=-999,"NA",IF('Water Data'!T294&lt;1, "&lt;1", IF('Water Data'!T294&gt;99, "&gt;99", 'Water Data'!T294))),"-")</f>
        <v>-</v>
      </c>
      <c r="U278" s="36" t="str">
        <f>IF(ISNUMBER('Water Data'!U294),IF('Water Data'!U294=-999,"NA",IF('Water Data'!U294&lt;1, "&lt;1", IF('Water Data'!U294&gt;99, "&gt;99", 'Water Data'!U294))),"-")</f>
        <v>-</v>
      </c>
      <c r="V278" s="36">
        <f>IF(ISNUMBER('Water Data'!V294),IF('Water Data'!V294=-999,"NA",IF('Water Data'!V294&lt;1, "&lt;1", IF('Water Data'!V294&gt;99, "&gt;99", 'Water Data'!V294))),"-")</f>
        <v>63.104259490966797</v>
      </c>
      <c r="W278" s="36" t="str">
        <f>IF(ISNUMBER('Water Data'!W294),IF('Water Data'!W294=-999,"NA",IF('Water Data'!W294&lt;1, "&lt;1", IF('Water Data'!W294&gt;99, "&gt;99", 'Water Data'!W294))),"-")</f>
        <v>-</v>
      </c>
      <c r="X278" s="36" t="str">
        <f>IF(ISNUMBER('Water Data'!X294),IF('Water Data'!X294=-999,"NA",IF('Water Data'!X294&lt;1, "&lt;1", IF('Water Data'!X294&gt;99, "&gt;99", 'Water Data'!X294))),"-")</f>
        <v>-</v>
      </c>
      <c r="Y278" s="36">
        <f>IF(ISNUMBER('Water Data'!Y294),IF('Water Data'!Y294=-999,"NA",IF('Water Data'!Y294&lt;1, "&lt;1", IF('Water Data'!Y294&gt;99, "&gt;99", 'Water Data'!Y294))),"-")</f>
        <v>41.854347229003906</v>
      </c>
      <c r="Z278" s="7"/>
    </row>
    <row r="279" hidden="true" x14ac:dyDescent="0.25">
      <c r="A279" s="37" t="str">
        <f>'Water Data'!A295</f>
        <v>Low income</v>
      </c>
      <c r="B279" s="5">
        <f>'Water Data'!B295</f>
        <v>2007</v>
      </c>
      <c r="C279" s="48">
        <f>'Water Data'!C295</f>
        <v>179295.93700000001</v>
      </c>
      <c r="D279" s="8">
        <f>IF(ISNUMBER('Water Data'!D295),'Water Data'!D295,"-")</f>
        <v>28.112941741943359</v>
      </c>
      <c r="E279" s="8">
        <f>IF(ISNUMBER('Water Data'!E295),'Water Data'!E295,"-")</f>
        <v>22.707763671875</v>
      </c>
      <c r="F279" s="8">
        <f>IF(ISNUMBER('Water Data'!F295),'Water Data'!F295,"-")</f>
        <v>41.771770477294922</v>
      </c>
      <c r="G279" s="8">
        <f>IF(ISNUMBER('Water Data'!G295),'Water Data'!G295,"-")</f>
        <v>35.520465850830078</v>
      </c>
      <c r="H279" s="36" t="str">
        <f>IF(ISNUMBER('Water Data'!H295),IF('Water Data'!H295=-999,"NA",IF('Water Data'!H295&lt;1, "&lt;1", IF('Water Data'!H295&gt;99, "&gt;99", 'Water Data'!H295))),"-")</f>
        <v>-</v>
      </c>
      <c r="I279" s="36" t="str">
        <f>IF(ISNUMBER('Water Data'!I295),IF('Water Data'!I295=-999,"NA",IF('Water Data'!I295&lt;1, "&lt;1", IF('Water Data'!I295&gt;99, "&gt;99", 'Water Data'!I295))),"-")</f>
        <v>-</v>
      </c>
      <c r="J279" s="36">
        <f>IF(ISNUMBER('Water Data'!J295),IF('Water Data'!J295=-999,"NA",IF('Water Data'!J295&lt;1, "&lt;1", IF('Water Data'!J295&gt;99, "&gt;99", 'Water Data'!J295))),"-")</f>
        <v>55.484519958496094</v>
      </c>
      <c r="K279" s="36" t="str">
        <f>IF(ISNUMBER('Water Data'!K295),IF('Water Data'!K295=-999,"NA",IF('Water Data'!K295&lt;1, "&lt;1", IF('Water Data'!K295&gt;99, "&gt;99", 'Water Data'!K295))),"-")</f>
        <v>-</v>
      </c>
      <c r="L279" s="36" t="str">
        <f>IF(ISNUMBER('Water Data'!L295),IF('Water Data'!L295=-999,"NA",IF('Water Data'!L295&lt;1, "&lt;1", IF('Water Data'!L295&gt;99, "&gt;99", 'Water Data'!L295))),"-")</f>
        <v>-</v>
      </c>
      <c r="M279" s="36" t="str">
        <f>IF(ISNUMBER('Water Data'!M295),IF('Water Data'!M295=-999,"NA",IF('Water Data'!M295&lt;1, "&lt;1", IF('Water Data'!M295&gt;99, "&gt;99", 'Water Data'!M295))),"-")</f>
        <v>-</v>
      </c>
      <c r="N279" s="36" t="str">
        <f>IF(ISNUMBER('Water Data'!N295),IF('Water Data'!N295=-999,"NA",IF('Water Data'!N295&lt;1, "&lt;1", IF('Water Data'!N295&gt;99, "&gt;99", 'Water Data'!N295))),"-")</f>
        <v>-</v>
      </c>
      <c r="O279" s="36" t="str">
        <f>IF(ISNUMBER('Water Data'!O295),IF('Water Data'!O295=-999,"NA",IF('Water Data'!O295&lt;1, "&lt;1", IF('Water Data'!O295&gt;99, "&gt;99", 'Water Data'!O295))),"-")</f>
        <v>-</v>
      </c>
      <c r="P279" s="36" t="str">
        <f>IF(ISNUMBER('Water Data'!P295),IF('Water Data'!P295=-999,"NA",IF('Water Data'!P295&lt;1, "&lt;1", IF('Water Data'!P295&gt;99, "&gt;99", 'Water Data'!P295))),"-")</f>
        <v>-</v>
      </c>
      <c r="Q279" s="36" t="str">
        <f>IF(ISNUMBER('Water Data'!Q295),IF('Water Data'!Q295=-999,"NA",IF('Water Data'!Q295&lt;1, "&lt;1", IF('Water Data'!Q295&gt;99, "&gt;99", 'Water Data'!Q295))),"-")</f>
        <v>-</v>
      </c>
      <c r="R279" s="36" t="str">
        <f>IF(ISNUMBER('Water Data'!R295),IF('Water Data'!R295=-999,"NA",IF('Water Data'!R295&lt;1, "&lt;1", IF('Water Data'!R295&gt;99, "&gt;99", 'Water Data'!R295))),"-")</f>
        <v>-</v>
      </c>
      <c r="S279" s="36" t="str">
        <f>IF(ISNUMBER('Water Data'!S295),IF('Water Data'!S295=-999,"NA",IF('Water Data'!S295&lt;1, "&lt;1", IF('Water Data'!S295&gt;99, "&gt;99", 'Water Data'!S295))),"-")</f>
        <v>-</v>
      </c>
      <c r="T279" s="36" t="str">
        <f>IF(ISNUMBER('Water Data'!T295),IF('Water Data'!T295=-999,"NA",IF('Water Data'!T295&lt;1, "&lt;1", IF('Water Data'!T295&gt;99, "&gt;99", 'Water Data'!T295))),"-")</f>
        <v>-</v>
      </c>
      <c r="U279" s="36" t="str">
        <f>IF(ISNUMBER('Water Data'!U295),IF('Water Data'!U295=-999,"NA",IF('Water Data'!U295&lt;1, "&lt;1", IF('Water Data'!U295&gt;99, "&gt;99", 'Water Data'!U295))),"-")</f>
        <v>-</v>
      </c>
      <c r="V279" s="36">
        <f>IF(ISNUMBER('Water Data'!V295),IF('Water Data'!V295=-999,"NA",IF('Water Data'!V295&lt;1, "&lt;1", IF('Water Data'!V295&gt;99, "&gt;99", 'Water Data'!V295))),"-")</f>
        <v>59.015270233154297</v>
      </c>
      <c r="W279" s="36" t="str">
        <f>IF(ISNUMBER('Water Data'!W295),IF('Water Data'!W295=-999,"NA",IF('Water Data'!W295&lt;1, "&lt;1", IF('Water Data'!W295&gt;99, "&gt;99", 'Water Data'!W295))),"-")</f>
        <v>-</v>
      </c>
      <c r="X279" s="36" t="str">
        <f>IF(ISNUMBER('Water Data'!X295),IF('Water Data'!X295=-999,"NA",IF('Water Data'!X295&lt;1, "&lt;1", IF('Water Data'!X295&gt;99, "&gt;99", 'Water Data'!X295))),"-")</f>
        <v>-</v>
      </c>
      <c r="Y279" s="36">
        <f>IF(ISNUMBER('Water Data'!Y295),IF('Water Data'!Y295=-999,"NA",IF('Water Data'!Y295&lt;1, "&lt;1", IF('Water Data'!Y295&gt;99, "&gt;99", 'Water Data'!Y295))),"-")</f>
        <v>41.923168182373047</v>
      </c>
      <c r="Z279" s="7"/>
    </row>
    <row r="280" hidden="true" x14ac:dyDescent="0.25">
      <c r="A280" s="37" t="str">
        <f>'Water Data'!A296</f>
        <v>Low income</v>
      </c>
      <c r="B280" s="5">
        <f>'Water Data'!B296</f>
        <v>2008</v>
      </c>
      <c r="C280" s="48">
        <f>'Water Data'!C296</f>
        <v>184530.33600000001</v>
      </c>
      <c r="D280" s="8">
        <f>IF(ISNUMBER('Water Data'!D296),'Water Data'!D296,"-")</f>
        <v>28.484241485595703</v>
      </c>
      <c r="E280" s="8">
        <f>IF(ISNUMBER('Water Data'!E296),'Water Data'!E296,"-")</f>
        <v>22.656139373779297</v>
      </c>
      <c r="F280" s="8">
        <f>IF(ISNUMBER('Water Data'!F296),'Water Data'!F296,"-")</f>
        <v>41.797760009765625</v>
      </c>
      <c r="G280" s="8">
        <f>IF(ISNUMBER('Water Data'!G296),'Water Data'!G296,"-")</f>
        <v>35.546100616455078</v>
      </c>
      <c r="H280" s="36" t="str">
        <f>IF(ISNUMBER('Water Data'!H296),IF('Water Data'!H296=-999,"NA",IF('Water Data'!H296&lt;1, "&lt;1", IF('Water Data'!H296&gt;99, "&gt;99", 'Water Data'!H296))),"-")</f>
        <v>-</v>
      </c>
      <c r="I280" s="36" t="str">
        <f>IF(ISNUMBER('Water Data'!I296),IF('Water Data'!I296=-999,"NA",IF('Water Data'!I296&lt;1, "&lt;1", IF('Water Data'!I296&gt;99, "&gt;99", 'Water Data'!I296))),"-")</f>
        <v>-</v>
      </c>
      <c r="J280" s="36">
        <f>IF(ISNUMBER('Water Data'!J296),IF('Water Data'!J296=-999,"NA",IF('Water Data'!J296&lt;1, "&lt;1", IF('Water Data'!J296&gt;99, "&gt;99", 'Water Data'!J296))),"-")</f>
        <v>55.124397277832031</v>
      </c>
      <c r="K280" s="36" t="str">
        <f>IF(ISNUMBER('Water Data'!K296),IF('Water Data'!K296=-999,"NA",IF('Water Data'!K296&lt;1, "&lt;1", IF('Water Data'!K296&gt;99, "&gt;99", 'Water Data'!K296))),"-")</f>
        <v>-</v>
      </c>
      <c r="L280" s="36" t="str">
        <f>IF(ISNUMBER('Water Data'!L296),IF('Water Data'!L296=-999,"NA",IF('Water Data'!L296&lt;1, "&lt;1", IF('Water Data'!L296&gt;99, "&gt;99", 'Water Data'!L296))),"-")</f>
        <v>-</v>
      </c>
      <c r="M280" s="36" t="str">
        <f>IF(ISNUMBER('Water Data'!M296),IF('Water Data'!M296=-999,"NA",IF('Water Data'!M296&lt;1, "&lt;1", IF('Water Data'!M296&gt;99, "&gt;99", 'Water Data'!M296))),"-")</f>
        <v>-</v>
      </c>
      <c r="N280" s="36" t="str">
        <f>IF(ISNUMBER('Water Data'!N296),IF('Water Data'!N296=-999,"NA",IF('Water Data'!N296&lt;1, "&lt;1", IF('Water Data'!N296&gt;99, "&gt;99", 'Water Data'!N296))),"-")</f>
        <v>-</v>
      </c>
      <c r="O280" s="36" t="str">
        <f>IF(ISNUMBER('Water Data'!O296),IF('Water Data'!O296=-999,"NA",IF('Water Data'!O296&lt;1, "&lt;1", IF('Water Data'!O296&gt;99, "&gt;99", 'Water Data'!O296))),"-")</f>
        <v>-</v>
      </c>
      <c r="P280" s="36" t="str">
        <f>IF(ISNUMBER('Water Data'!P296),IF('Water Data'!P296=-999,"NA",IF('Water Data'!P296&lt;1, "&lt;1", IF('Water Data'!P296&gt;99, "&gt;99", 'Water Data'!P296))),"-")</f>
        <v>-</v>
      </c>
      <c r="Q280" s="36" t="str">
        <f>IF(ISNUMBER('Water Data'!Q296),IF('Water Data'!Q296=-999,"NA",IF('Water Data'!Q296&lt;1, "&lt;1", IF('Water Data'!Q296&gt;99, "&gt;99", 'Water Data'!Q296))),"-")</f>
        <v>-</v>
      </c>
      <c r="R280" s="36" t="str">
        <f>IF(ISNUMBER('Water Data'!R296),IF('Water Data'!R296=-999,"NA",IF('Water Data'!R296&lt;1, "&lt;1", IF('Water Data'!R296&gt;99, "&gt;99", 'Water Data'!R296))),"-")</f>
        <v>-</v>
      </c>
      <c r="S280" s="36" t="str">
        <f>IF(ISNUMBER('Water Data'!S296),IF('Water Data'!S296=-999,"NA",IF('Water Data'!S296&lt;1, "&lt;1", IF('Water Data'!S296&gt;99, "&gt;99", 'Water Data'!S296))),"-")</f>
        <v>-</v>
      </c>
      <c r="T280" s="36" t="str">
        <f>IF(ISNUMBER('Water Data'!T296),IF('Water Data'!T296=-999,"NA",IF('Water Data'!T296&lt;1, "&lt;1", IF('Water Data'!T296&gt;99, "&gt;99", 'Water Data'!T296))),"-")</f>
        <v>-</v>
      </c>
      <c r="U280" s="36" t="str">
        <f>IF(ISNUMBER('Water Data'!U296),IF('Water Data'!U296=-999,"NA",IF('Water Data'!U296&lt;1, "&lt;1", IF('Water Data'!U296&gt;99, "&gt;99", 'Water Data'!U296))),"-")</f>
        <v>-</v>
      </c>
      <c r="V280" s="36">
        <f>IF(ISNUMBER('Water Data'!V296),IF('Water Data'!V296=-999,"NA",IF('Water Data'!V296&lt;1, "&lt;1", IF('Water Data'!V296&gt;99, "&gt;99", 'Water Data'!V296))),"-")</f>
        <v>58.560104370117188</v>
      </c>
      <c r="W280" s="36" t="str">
        <f>IF(ISNUMBER('Water Data'!W296),IF('Water Data'!W296=-999,"NA",IF('Water Data'!W296&lt;1, "&lt;1", IF('Water Data'!W296&gt;99, "&gt;99", 'Water Data'!W296))),"-")</f>
        <v>-</v>
      </c>
      <c r="X280" s="36" t="str">
        <f>IF(ISNUMBER('Water Data'!X296),IF('Water Data'!X296=-999,"NA",IF('Water Data'!X296&lt;1, "&lt;1", IF('Water Data'!X296&gt;99, "&gt;99", 'Water Data'!X296))),"-")</f>
        <v>-</v>
      </c>
      <c r="Y280" s="36">
        <f>IF(ISNUMBER('Water Data'!Y296),IF('Water Data'!Y296=-999,"NA",IF('Water Data'!Y296&lt;1, "&lt;1", IF('Water Data'!Y296&gt;99, "&gt;99", 'Water Data'!Y296))),"-")</f>
        <v>41.803962707519531</v>
      </c>
      <c r="Z280" s="7"/>
    </row>
    <row r="281" hidden="true" x14ac:dyDescent="0.25">
      <c r="A281" s="37" t="str">
        <f>'Water Data'!A297</f>
        <v>Low income</v>
      </c>
      <c r="B281" s="5">
        <f>'Water Data'!B297</f>
        <v>2009</v>
      </c>
      <c r="C281" s="48">
        <f>'Water Data'!C297</f>
        <v>189825.68799999999</v>
      </c>
      <c r="D281" s="8">
        <f>IF(ISNUMBER('Water Data'!D297),'Water Data'!D297,"-")</f>
        <v>28.861814498901367</v>
      </c>
      <c r="E281" s="8">
        <f>IF(ISNUMBER('Water Data'!E297),'Water Data'!E297,"-")</f>
        <v>22.566059112548828</v>
      </c>
      <c r="F281" s="8">
        <f>IF(ISNUMBER('Water Data'!F297),'Water Data'!F297,"-")</f>
        <v>41.81268310546875</v>
      </c>
      <c r="G281" s="8">
        <f>IF(ISNUMBER('Water Data'!G297),'Water Data'!G297,"-")</f>
        <v>35.621257781982422</v>
      </c>
      <c r="H281" s="36" t="str">
        <f>IF(ISNUMBER('Water Data'!H297),IF('Water Data'!H297=-999,"NA",IF('Water Data'!H297&lt;1, "&lt;1", IF('Water Data'!H297&gt;99, "&gt;99", 'Water Data'!H297))),"-")</f>
        <v>-</v>
      </c>
      <c r="I281" s="36" t="str">
        <f>IF(ISNUMBER('Water Data'!I297),IF('Water Data'!I297=-999,"NA",IF('Water Data'!I297&lt;1, "&lt;1", IF('Water Data'!I297&gt;99, "&gt;99", 'Water Data'!I297))),"-")</f>
        <v>-</v>
      </c>
      <c r="J281" s="36">
        <f>IF(ISNUMBER('Water Data'!J297),IF('Water Data'!J297=-999,"NA",IF('Water Data'!J297&lt;1, "&lt;1", IF('Water Data'!J297&gt;99, "&gt;99", 'Water Data'!J297))),"-")</f>
        <v>54.013450622558594</v>
      </c>
      <c r="K281" s="36" t="str">
        <f>IF(ISNUMBER('Water Data'!K297),IF('Water Data'!K297=-999,"NA",IF('Water Data'!K297&lt;1, "&lt;1", IF('Water Data'!K297&gt;99, "&gt;99", 'Water Data'!K297))),"-")</f>
        <v>-</v>
      </c>
      <c r="L281" s="36" t="str">
        <f>IF(ISNUMBER('Water Data'!L297),IF('Water Data'!L297=-999,"NA",IF('Water Data'!L297&lt;1, "&lt;1", IF('Water Data'!L297&gt;99, "&gt;99", 'Water Data'!L297))),"-")</f>
        <v>-</v>
      </c>
      <c r="M281" s="36" t="str">
        <f>IF(ISNUMBER('Water Data'!M297),IF('Water Data'!M297=-999,"NA",IF('Water Data'!M297&lt;1, "&lt;1", IF('Water Data'!M297&gt;99, "&gt;99", 'Water Data'!M297))),"-")</f>
        <v>-</v>
      </c>
      <c r="N281" s="36" t="str">
        <f>IF(ISNUMBER('Water Data'!N297),IF('Water Data'!N297=-999,"NA",IF('Water Data'!N297&lt;1, "&lt;1", IF('Water Data'!N297&gt;99, "&gt;99", 'Water Data'!N297))),"-")</f>
        <v>-</v>
      </c>
      <c r="O281" s="36" t="str">
        <f>IF(ISNUMBER('Water Data'!O297),IF('Water Data'!O297=-999,"NA",IF('Water Data'!O297&lt;1, "&lt;1", IF('Water Data'!O297&gt;99, "&gt;99", 'Water Data'!O297))),"-")</f>
        <v>-</v>
      </c>
      <c r="P281" s="36" t="str">
        <f>IF(ISNUMBER('Water Data'!P297),IF('Water Data'!P297=-999,"NA",IF('Water Data'!P297&lt;1, "&lt;1", IF('Water Data'!P297&gt;99, "&gt;99", 'Water Data'!P297))),"-")</f>
        <v>-</v>
      </c>
      <c r="Q281" s="36" t="str">
        <f>IF(ISNUMBER('Water Data'!Q297),IF('Water Data'!Q297=-999,"NA",IF('Water Data'!Q297&lt;1, "&lt;1", IF('Water Data'!Q297&gt;99, "&gt;99", 'Water Data'!Q297))),"-")</f>
        <v>-</v>
      </c>
      <c r="R281" s="36" t="str">
        <f>IF(ISNUMBER('Water Data'!R297),IF('Water Data'!R297=-999,"NA",IF('Water Data'!R297&lt;1, "&lt;1", IF('Water Data'!R297&gt;99, "&gt;99", 'Water Data'!R297))),"-")</f>
        <v>-</v>
      </c>
      <c r="S281" s="36" t="str">
        <f>IF(ISNUMBER('Water Data'!S297),IF('Water Data'!S297=-999,"NA",IF('Water Data'!S297&lt;1, "&lt;1", IF('Water Data'!S297&gt;99, "&gt;99", 'Water Data'!S297))),"-")</f>
        <v>-</v>
      </c>
      <c r="T281" s="36" t="str">
        <f>IF(ISNUMBER('Water Data'!T297),IF('Water Data'!T297=-999,"NA",IF('Water Data'!T297&lt;1, "&lt;1", IF('Water Data'!T297&gt;99, "&gt;99", 'Water Data'!T297))),"-")</f>
        <v>-</v>
      </c>
      <c r="U281" s="36" t="str">
        <f>IF(ISNUMBER('Water Data'!U297),IF('Water Data'!U297=-999,"NA",IF('Water Data'!U297&lt;1, "&lt;1", IF('Water Data'!U297&gt;99, "&gt;99", 'Water Data'!U297))),"-")</f>
        <v>-</v>
      </c>
      <c r="V281" s="36">
        <f>IF(ISNUMBER('Water Data'!V297),IF('Water Data'!V297=-999,"NA",IF('Water Data'!V297&lt;1, "&lt;1", IF('Water Data'!V297&gt;99, "&gt;99", 'Water Data'!V297))),"-")</f>
        <v>58.378547668457031</v>
      </c>
      <c r="W281" s="36" t="str">
        <f>IF(ISNUMBER('Water Data'!W297),IF('Water Data'!W297=-999,"NA",IF('Water Data'!W297&lt;1, "&lt;1", IF('Water Data'!W297&gt;99, "&gt;99", 'Water Data'!W297))),"-")</f>
        <v>-</v>
      </c>
      <c r="X281" s="36" t="str">
        <f>IF(ISNUMBER('Water Data'!X297),IF('Water Data'!X297=-999,"NA",IF('Water Data'!X297&lt;1, "&lt;1", IF('Water Data'!X297&gt;99, "&gt;99", 'Water Data'!X297))),"-")</f>
        <v>-</v>
      </c>
      <c r="Y281" s="36">
        <f>IF(ISNUMBER('Water Data'!Y297),IF('Water Data'!Y297=-999,"NA",IF('Water Data'!Y297&lt;1, "&lt;1", IF('Water Data'!Y297&gt;99, "&gt;99", 'Water Data'!Y297))),"-")</f>
        <v>39.301292419433594</v>
      </c>
      <c r="Z281" s="7"/>
    </row>
    <row r="282" hidden="true" x14ac:dyDescent="0.25">
      <c r="A282" s="37" t="str">
        <f>'Water Data'!A298</f>
        <v>Low income</v>
      </c>
      <c r="B282" s="5">
        <f>'Water Data'!B298</f>
        <v>2010</v>
      </c>
      <c r="C282" s="48">
        <f>'Water Data'!C298</f>
        <v>195157.565</v>
      </c>
      <c r="D282" s="8">
        <f>IF(ISNUMBER('Water Data'!D298),'Water Data'!D298,"-")</f>
        <v>29.248773574829102</v>
      </c>
      <c r="E282" s="8">
        <f>IF(ISNUMBER('Water Data'!E298),'Water Data'!E298,"-")</f>
        <v>22.458356857299805</v>
      </c>
      <c r="F282" s="8">
        <f>IF(ISNUMBER('Water Data'!F298),'Water Data'!F298,"-")</f>
        <v>41.807601928710938</v>
      </c>
      <c r="G282" s="8">
        <f>IF(ISNUMBER('Water Data'!G298),'Water Data'!G298,"-")</f>
        <v>35.734043121337891</v>
      </c>
      <c r="H282" s="36" t="str">
        <f>IF(ISNUMBER('Water Data'!H298),IF('Water Data'!H298=-999,"NA",IF('Water Data'!H298&lt;1, "&lt;1", IF('Water Data'!H298&gt;99, "&gt;99", 'Water Data'!H298))),"-")</f>
        <v>-</v>
      </c>
      <c r="I282" s="36" t="str">
        <f>IF(ISNUMBER('Water Data'!I298),IF('Water Data'!I298=-999,"NA",IF('Water Data'!I298&lt;1, "&lt;1", IF('Water Data'!I298&gt;99, "&gt;99", 'Water Data'!I298))),"-")</f>
        <v>-</v>
      </c>
      <c r="J282" s="36">
        <f>IF(ISNUMBER('Water Data'!J298),IF('Water Data'!J298=-999,"NA",IF('Water Data'!J298&lt;1, "&lt;1", IF('Water Data'!J298&gt;99, "&gt;99", 'Water Data'!J298))),"-")</f>
        <v>53.564365386962891</v>
      </c>
      <c r="K282" s="36" t="str">
        <f>IF(ISNUMBER('Water Data'!K298),IF('Water Data'!K298=-999,"NA",IF('Water Data'!K298&lt;1, "&lt;1", IF('Water Data'!K298&gt;99, "&gt;99", 'Water Data'!K298))),"-")</f>
        <v>-</v>
      </c>
      <c r="L282" s="36" t="str">
        <f>IF(ISNUMBER('Water Data'!L298),IF('Water Data'!L298=-999,"NA",IF('Water Data'!L298&lt;1, "&lt;1", IF('Water Data'!L298&gt;99, "&gt;99", 'Water Data'!L298))),"-")</f>
        <v>-</v>
      </c>
      <c r="M282" s="36" t="str">
        <f>IF(ISNUMBER('Water Data'!M298),IF('Water Data'!M298=-999,"NA",IF('Water Data'!M298&lt;1, "&lt;1", IF('Water Data'!M298&gt;99, "&gt;99", 'Water Data'!M298))),"-")</f>
        <v>-</v>
      </c>
      <c r="N282" s="36" t="str">
        <f>IF(ISNUMBER('Water Data'!N298),IF('Water Data'!N298=-999,"NA",IF('Water Data'!N298&lt;1, "&lt;1", IF('Water Data'!N298&gt;99, "&gt;99", 'Water Data'!N298))),"-")</f>
        <v>-</v>
      </c>
      <c r="O282" s="36" t="str">
        <f>IF(ISNUMBER('Water Data'!O298),IF('Water Data'!O298=-999,"NA",IF('Water Data'!O298&lt;1, "&lt;1", IF('Water Data'!O298&gt;99, "&gt;99", 'Water Data'!O298))),"-")</f>
        <v>-</v>
      </c>
      <c r="P282" s="36" t="str">
        <f>IF(ISNUMBER('Water Data'!P298),IF('Water Data'!P298=-999,"NA",IF('Water Data'!P298&lt;1, "&lt;1", IF('Water Data'!P298&gt;99, "&gt;99", 'Water Data'!P298))),"-")</f>
        <v>-</v>
      </c>
      <c r="Q282" s="36" t="str">
        <f>IF(ISNUMBER('Water Data'!Q298),IF('Water Data'!Q298=-999,"NA",IF('Water Data'!Q298&lt;1, "&lt;1", IF('Water Data'!Q298&gt;99, "&gt;99", 'Water Data'!Q298))),"-")</f>
        <v>-</v>
      </c>
      <c r="R282" s="36" t="str">
        <f>IF(ISNUMBER('Water Data'!R298),IF('Water Data'!R298=-999,"NA",IF('Water Data'!R298&lt;1, "&lt;1", IF('Water Data'!R298&gt;99, "&gt;99", 'Water Data'!R298))),"-")</f>
        <v>-</v>
      </c>
      <c r="S282" s="36" t="str">
        <f>IF(ISNUMBER('Water Data'!S298),IF('Water Data'!S298=-999,"NA",IF('Water Data'!S298&lt;1, "&lt;1", IF('Water Data'!S298&gt;99, "&gt;99", 'Water Data'!S298))),"-")</f>
        <v>-</v>
      </c>
      <c r="T282" s="36" t="str">
        <f>IF(ISNUMBER('Water Data'!T298),IF('Water Data'!T298=-999,"NA",IF('Water Data'!T298&lt;1, "&lt;1", IF('Water Data'!T298&gt;99, "&gt;99", 'Water Data'!T298))),"-")</f>
        <v>-</v>
      </c>
      <c r="U282" s="36" t="str">
        <f>IF(ISNUMBER('Water Data'!U298),IF('Water Data'!U298=-999,"NA",IF('Water Data'!U298&lt;1, "&lt;1", IF('Water Data'!U298&gt;99, "&gt;99", 'Water Data'!U298))),"-")</f>
        <v>-</v>
      </c>
      <c r="V282" s="36">
        <f>IF(ISNUMBER('Water Data'!V298),IF('Water Data'!V298=-999,"NA",IF('Water Data'!V298&lt;1, "&lt;1", IF('Water Data'!V298&gt;99, "&gt;99", 'Water Data'!V298))),"-")</f>
        <v>58.459568023681641</v>
      </c>
      <c r="W282" s="36" t="str">
        <f>IF(ISNUMBER('Water Data'!W298),IF('Water Data'!W298=-999,"NA",IF('Water Data'!W298&lt;1, "&lt;1", IF('Water Data'!W298&gt;99, "&gt;99", 'Water Data'!W298))),"-")</f>
        <v>-</v>
      </c>
      <c r="X282" s="36" t="str">
        <f>IF(ISNUMBER('Water Data'!X298),IF('Water Data'!X298=-999,"NA",IF('Water Data'!X298&lt;1, "&lt;1", IF('Water Data'!X298&gt;99, "&gt;99", 'Water Data'!X298))),"-")</f>
        <v>-</v>
      </c>
      <c r="Y282" s="36">
        <f>IF(ISNUMBER('Water Data'!Y298),IF('Water Data'!Y298=-999,"NA",IF('Water Data'!Y298&lt;1, "&lt;1", IF('Water Data'!Y298&gt;99, "&gt;99", 'Water Data'!Y298))),"-")</f>
        <v>39.279094696044922</v>
      </c>
      <c r="Z282" s="7"/>
    </row>
    <row r="283" hidden="true" x14ac:dyDescent="0.25">
      <c r="A283" s="37" t="str">
        <f>'Water Data'!A299</f>
        <v>Low income</v>
      </c>
      <c r="B283" s="5">
        <f>'Water Data'!B299</f>
        <v>2011</v>
      </c>
      <c r="C283" s="48">
        <f>'Water Data'!C299</f>
        <v>204279.35399999999</v>
      </c>
      <c r="D283" s="8">
        <f>IF(ISNUMBER('Water Data'!D299),'Water Data'!D299,"-")</f>
        <v>29.351408004760742</v>
      </c>
      <c r="E283" s="8">
        <f>IF(ISNUMBER('Water Data'!E299),'Water Data'!E299,"-")</f>
        <v>22.363996505737305</v>
      </c>
      <c r="F283" s="8">
        <f>IF(ISNUMBER('Water Data'!F299),'Water Data'!F299,"-")</f>
        <v>41.761737823486328</v>
      </c>
      <c r="G283" s="8">
        <f>IF(ISNUMBER('Water Data'!G299),'Water Data'!G299,"-")</f>
        <v>35.874263763427734</v>
      </c>
      <c r="H283" s="36">
        <f>IF(ISNUMBER('Water Data'!H299),IF('Water Data'!H299=-999,"NA",IF('Water Data'!H299&lt;1, "&lt;1", IF('Water Data'!H299&gt;99, "&gt;99", 'Water Data'!H299))),"-")</f>
        <v>49.665431976318359</v>
      </c>
      <c r="I283" s="36" t="str">
        <f>IF(ISNUMBER('Water Data'!I299),IF('Water Data'!I299=-999,"NA",IF('Water Data'!I299&lt;1, "&lt;1", IF('Water Data'!I299&gt;99, "&gt;99", 'Water Data'!I299))),"-")</f>
        <v>&lt;1</v>
      </c>
      <c r="J283" s="36">
        <f>IF(ISNUMBER('Water Data'!J299),IF('Water Data'!J299=-999,"NA",IF('Water Data'!J299&lt;1, "&lt;1", IF('Water Data'!J299&gt;99, "&gt;99", 'Water Data'!J299))),"-")</f>
        <v>50.334568023681641</v>
      </c>
      <c r="K283" s="36" t="str">
        <f>IF(ISNUMBER('Water Data'!K299),IF('Water Data'!K299=-999,"NA",IF('Water Data'!K299&lt;1, "&lt;1", IF('Water Data'!K299&gt;99, "&gt;99", 'Water Data'!K299))),"-")</f>
        <v>-</v>
      </c>
      <c r="L283" s="36" t="str">
        <f>IF(ISNUMBER('Water Data'!L299),IF('Water Data'!L299=-999,"NA",IF('Water Data'!L299&lt;1, "&lt;1", IF('Water Data'!L299&gt;99, "&gt;99", 'Water Data'!L299))),"-")</f>
        <v>-</v>
      </c>
      <c r="M283" s="36" t="str">
        <f>IF(ISNUMBER('Water Data'!M299),IF('Water Data'!M299=-999,"NA",IF('Water Data'!M299&lt;1, "&lt;1", IF('Water Data'!M299&gt;99, "&gt;99", 'Water Data'!M299))),"-")</f>
        <v>-</v>
      </c>
      <c r="N283" s="36" t="str">
        <f>IF(ISNUMBER('Water Data'!N299),IF('Water Data'!N299=-999,"NA",IF('Water Data'!N299&lt;1, "&lt;1", IF('Water Data'!N299&gt;99, "&gt;99", 'Water Data'!N299))),"-")</f>
        <v>-</v>
      </c>
      <c r="O283" s="36" t="str">
        <f>IF(ISNUMBER('Water Data'!O299),IF('Water Data'!O299=-999,"NA",IF('Water Data'!O299&lt;1, "&lt;1", IF('Water Data'!O299&gt;99, "&gt;99", 'Water Data'!O299))),"-")</f>
        <v>-</v>
      </c>
      <c r="P283" s="36" t="str">
        <f>IF(ISNUMBER('Water Data'!P299),IF('Water Data'!P299=-999,"NA",IF('Water Data'!P299&lt;1, "&lt;1", IF('Water Data'!P299&gt;99, "&gt;99", 'Water Data'!P299))),"-")</f>
        <v>-</v>
      </c>
      <c r="Q283" s="36" t="str">
        <f>IF(ISNUMBER('Water Data'!Q299),IF('Water Data'!Q299=-999,"NA",IF('Water Data'!Q299&lt;1, "&lt;1", IF('Water Data'!Q299&gt;99, "&gt;99", 'Water Data'!Q299))),"-")</f>
        <v>-</v>
      </c>
      <c r="R283" s="36" t="str">
        <f>IF(ISNUMBER('Water Data'!R299),IF('Water Data'!R299=-999,"NA",IF('Water Data'!R299&lt;1, "&lt;1", IF('Water Data'!R299&gt;99, "&gt;99", 'Water Data'!R299))),"-")</f>
        <v>-</v>
      </c>
      <c r="S283" s="36" t="str">
        <f>IF(ISNUMBER('Water Data'!S299),IF('Water Data'!S299=-999,"NA",IF('Water Data'!S299&lt;1, "&lt;1", IF('Water Data'!S299&gt;99, "&gt;99", 'Water Data'!S299))),"-")</f>
        <v>-</v>
      </c>
      <c r="T283" s="36" t="str">
        <f>IF(ISNUMBER('Water Data'!T299),IF('Water Data'!T299=-999,"NA",IF('Water Data'!T299&lt;1, "&lt;1", IF('Water Data'!T299&gt;99, "&gt;99", 'Water Data'!T299))),"-")</f>
        <v>-</v>
      </c>
      <c r="U283" s="36" t="str">
        <f>IF(ISNUMBER('Water Data'!U299),IF('Water Data'!U299=-999,"NA",IF('Water Data'!U299&lt;1, "&lt;1", IF('Water Data'!U299&gt;99, "&gt;99", 'Water Data'!U299))),"-")</f>
        <v>-</v>
      </c>
      <c r="V283" s="36">
        <f>IF(ISNUMBER('Water Data'!V299),IF('Water Data'!V299=-999,"NA",IF('Water Data'!V299&lt;1, "&lt;1", IF('Water Data'!V299&gt;99, "&gt;99", 'Water Data'!V299))),"-")</f>
        <v>57.635379791259766</v>
      </c>
      <c r="W283" s="36" t="str">
        <f>IF(ISNUMBER('Water Data'!W299),IF('Water Data'!W299=-999,"NA",IF('Water Data'!W299&lt;1, "&lt;1", IF('Water Data'!W299&gt;99, "&gt;99", 'Water Data'!W299))),"-")</f>
        <v>-</v>
      </c>
      <c r="X283" s="36" t="str">
        <f>IF(ISNUMBER('Water Data'!X299),IF('Water Data'!X299=-999,"NA",IF('Water Data'!X299&lt;1, "&lt;1", IF('Water Data'!X299&gt;99, "&gt;99", 'Water Data'!X299))),"-")</f>
        <v>-</v>
      </c>
      <c r="Y283" s="36">
        <f>IF(ISNUMBER('Water Data'!Y299),IF('Water Data'!Y299=-999,"NA",IF('Water Data'!Y299&lt;1, "&lt;1", IF('Water Data'!Y299&gt;99, "&gt;99", 'Water Data'!Y299))),"-")</f>
        <v>38.566860198974609</v>
      </c>
      <c r="Z283" s="7"/>
    </row>
    <row r="284" hidden="true" x14ac:dyDescent="0.25">
      <c r="A284" s="37" t="str">
        <f>'Water Data'!A300</f>
        <v>Low income</v>
      </c>
      <c r="B284" s="5">
        <f>'Water Data'!B300</f>
        <v>2012</v>
      </c>
      <c r="C284" s="48">
        <f>'Water Data'!C300</f>
        <v>209507.50599999999</v>
      </c>
      <c r="D284" s="8">
        <f>IF(ISNUMBER('Water Data'!D300),'Water Data'!D300,"-")</f>
        <v>29.637275695800781</v>
      </c>
      <c r="E284" s="8">
        <f>IF(ISNUMBER('Water Data'!E300),'Water Data'!E300,"-")</f>
        <v>22.313188552856445</v>
      </c>
      <c r="F284" s="8">
        <f>IF(ISNUMBER('Water Data'!F300),'Water Data'!F300,"-")</f>
        <v>41.751239776611328</v>
      </c>
      <c r="G284" s="8">
        <f>IF(ISNUMBER('Water Data'!G300),'Water Data'!G300,"-")</f>
        <v>35.935569763183594</v>
      </c>
      <c r="H284" s="36">
        <f>IF(ISNUMBER('Water Data'!H300),IF('Water Data'!H300=-999,"NA",IF('Water Data'!H300&lt;1, "&lt;1", IF('Water Data'!H300&gt;99, "&gt;99", 'Water Data'!H300))),"-")</f>
        <v>50.158843994140625</v>
      </c>
      <c r="I284" s="36" t="str">
        <f>IF(ISNUMBER('Water Data'!I300),IF('Water Data'!I300=-999,"NA",IF('Water Data'!I300&lt;1, "&lt;1", IF('Water Data'!I300&gt;99, "&gt;99", 'Water Data'!I300))),"-")</f>
        <v>&lt;1</v>
      </c>
      <c r="J284" s="36">
        <f>IF(ISNUMBER('Water Data'!J300),IF('Water Data'!J300=-999,"NA",IF('Water Data'!J300&lt;1, "&lt;1", IF('Water Data'!J300&gt;99, "&gt;99", 'Water Data'!J300))),"-")</f>
        <v>49.841156005859375</v>
      </c>
      <c r="K284" s="36" t="str">
        <f>IF(ISNUMBER('Water Data'!K300),IF('Water Data'!K300=-999,"NA",IF('Water Data'!K300&lt;1, "&lt;1", IF('Water Data'!K300&gt;99, "&gt;99", 'Water Data'!K300))),"-")</f>
        <v>-</v>
      </c>
      <c r="L284" s="36" t="str">
        <f>IF(ISNUMBER('Water Data'!L300),IF('Water Data'!L300=-999,"NA",IF('Water Data'!L300&lt;1, "&lt;1", IF('Water Data'!L300&gt;99, "&gt;99", 'Water Data'!L300))),"-")</f>
        <v>-</v>
      </c>
      <c r="M284" s="36" t="str">
        <f>IF(ISNUMBER('Water Data'!M300),IF('Water Data'!M300=-999,"NA",IF('Water Data'!M300&lt;1, "&lt;1", IF('Water Data'!M300&gt;99, "&gt;99", 'Water Data'!M300))),"-")</f>
        <v>-</v>
      </c>
      <c r="N284" s="36" t="str">
        <f>IF(ISNUMBER('Water Data'!N300),IF('Water Data'!N300=-999,"NA",IF('Water Data'!N300&lt;1, "&lt;1", IF('Water Data'!N300&gt;99, "&gt;99", 'Water Data'!N300))),"-")</f>
        <v>-</v>
      </c>
      <c r="O284" s="36" t="str">
        <f>IF(ISNUMBER('Water Data'!O300),IF('Water Data'!O300=-999,"NA",IF('Water Data'!O300&lt;1, "&lt;1", IF('Water Data'!O300&gt;99, "&gt;99", 'Water Data'!O300))),"-")</f>
        <v>-</v>
      </c>
      <c r="P284" s="36">
        <f>IF(ISNUMBER('Water Data'!P300),IF('Water Data'!P300=-999,"NA",IF('Water Data'!P300&lt;1, "&lt;1", IF('Water Data'!P300&gt;99, "&gt;99", 'Water Data'!P300))),"-")</f>
        <v>40.525150299072266</v>
      </c>
      <c r="Q284" s="36" t="str">
        <f>IF(ISNUMBER('Water Data'!Q300),IF('Water Data'!Q300=-999,"NA",IF('Water Data'!Q300&lt;1, "&lt;1", IF('Water Data'!Q300&gt;99, "&gt;99", 'Water Data'!Q300))),"-")</f>
        <v>-</v>
      </c>
      <c r="R284" s="36" t="str">
        <f>IF(ISNUMBER('Water Data'!R300),IF('Water Data'!R300=-999,"NA",IF('Water Data'!R300&lt;1, "&lt;1", IF('Water Data'!R300&gt;99, "&gt;99", 'Water Data'!R300))),"-")</f>
        <v>-</v>
      </c>
      <c r="S284" s="36" t="str">
        <f>IF(ISNUMBER('Water Data'!S300),IF('Water Data'!S300=-999,"NA",IF('Water Data'!S300&lt;1, "&lt;1", IF('Water Data'!S300&gt;99, "&gt;99", 'Water Data'!S300))),"-")</f>
        <v>-</v>
      </c>
      <c r="T284" s="36" t="str">
        <f>IF(ISNUMBER('Water Data'!T300),IF('Water Data'!T300=-999,"NA",IF('Water Data'!T300&lt;1, "&lt;1", IF('Water Data'!T300&gt;99, "&gt;99", 'Water Data'!T300))),"-")</f>
        <v>-</v>
      </c>
      <c r="U284" s="36" t="str">
        <f>IF(ISNUMBER('Water Data'!U300),IF('Water Data'!U300=-999,"NA",IF('Water Data'!U300&lt;1, "&lt;1", IF('Water Data'!U300&gt;99, "&gt;99", 'Water Data'!U300))),"-")</f>
        <v>-</v>
      </c>
      <c r="V284" s="36">
        <f>IF(ISNUMBER('Water Data'!V300),IF('Water Data'!V300=-999,"NA",IF('Water Data'!V300&lt;1, "&lt;1", IF('Water Data'!V300&gt;99, "&gt;99", 'Water Data'!V300))),"-")</f>
        <v>56.933784484863281</v>
      </c>
      <c r="W284" s="36" t="str">
        <f>IF(ISNUMBER('Water Data'!W300),IF('Water Data'!W300=-999,"NA",IF('Water Data'!W300&lt;1, "&lt;1", IF('Water Data'!W300&gt;99, "&gt;99", 'Water Data'!W300))),"-")</f>
        <v>-</v>
      </c>
      <c r="X284" s="36" t="str">
        <f>IF(ISNUMBER('Water Data'!X300),IF('Water Data'!X300=-999,"NA",IF('Water Data'!X300&lt;1, "&lt;1", IF('Water Data'!X300&gt;99, "&gt;99", 'Water Data'!X300))),"-")</f>
        <v>-</v>
      </c>
      <c r="Y284" s="36">
        <f>IF(ISNUMBER('Water Data'!Y300),IF('Water Data'!Y300=-999,"NA",IF('Water Data'!Y300&lt;1, "&lt;1", IF('Water Data'!Y300&gt;99, "&gt;99", 'Water Data'!Y300))),"-")</f>
        <v>38.538902282714844</v>
      </c>
      <c r="Z284" s="7"/>
    </row>
    <row r="285" hidden="true" x14ac:dyDescent="0.25">
      <c r="A285" s="37" t="str">
        <f>'Water Data'!A301</f>
        <v>Low income</v>
      </c>
      <c r="B285" s="5">
        <f>'Water Data'!B301</f>
        <v>2013</v>
      </c>
      <c r="C285" s="48">
        <f>'Water Data'!C301</f>
        <v>214895.82500000001</v>
      </c>
      <c r="D285" s="8">
        <f>IF(ISNUMBER('Water Data'!D301),'Water Data'!D301,"-")</f>
        <v>29.934146881103516</v>
      </c>
      <c r="E285" s="8">
        <f>IF(ISNUMBER('Water Data'!E301),'Water Data'!E301,"-")</f>
        <v>22.233083724975586</v>
      </c>
      <c r="F285" s="8">
        <f>IF(ISNUMBER('Water Data'!F301),'Water Data'!F301,"-")</f>
        <v>41.731098175048828</v>
      </c>
      <c r="G285" s="8">
        <f>IF(ISNUMBER('Water Data'!G301),'Water Data'!G301,"-")</f>
        <v>36.035816192626953</v>
      </c>
      <c r="H285" s="36">
        <f>IF(ISNUMBER('Water Data'!H301),IF('Water Data'!H301=-999,"NA",IF('Water Data'!H301&lt;1, "&lt;1", IF('Water Data'!H301&gt;99, "&gt;99", 'Water Data'!H301))),"-")</f>
        <v>41.268741607666016</v>
      </c>
      <c r="I285" s="36">
        <f>IF(ISNUMBER('Water Data'!I301),IF('Water Data'!I301=-999,"NA",IF('Water Data'!I301&lt;1, "&lt;1", IF('Water Data'!I301&gt;99, "&gt;99", 'Water Data'!I301))),"-")</f>
        <v>7.46734619140625</v>
      </c>
      <c r="J285" s="36">
        <f>IF(ISNUMBER('Water Data'!J301),IF('Water Data'!J301=-999,"NA",IF('Water Data'!J301&lt;1, "&lt;1", IF('Water Data'!J301&gt;99, "&gt;99", 'Water Data'!J301))),"-")</f>
        <v>51.263916015625</v>
      </c>
      <c r="K285" s="36" t="str">
        <f>IF(ISNUMBER('Water Data'!K301),IF('Water Data'!K301=-999,"NA",IF('Water Data'!K301&lt;1, "&lt;1", IF('Water Data'!K301&gt;99, "&gt;99", 'Water Data'!K301))),"-")</f>
        <v>-</v>
      </c>
      <c r="L285" s="36" t="str">
        <f>IF(ISNUMBER('Water Data'!L301),IF('Water Data'!L301=-999,"NA",IF('Water Data'!L301&lt;1, "&lt;1", IF('Water Data'!L301&gt;99, "&gt;99", 'Water Data'!L301))),"-")</f>
        <v>-</v>
      </c>
      <c r="M285" s="36">
        <f>IF(ISNUMBER('Water Data'!M301),IF('Water Data'!M301=-999,"NA",IF('Water Data'!M301&lt;1, "&lt;1", IF('Water Data'!M301&gt;99, "&gt;99", 'Water Data'!M301))),"-")</f>
        <v>27.094446182250977</v>
      </c>
      <c r="N285" s="36">
        <f>IF(ISNUMBER('Water Data'!N301),IF('Water Data'!N301=-999,"NA",IF('Water Data'!N301&lt;1, "&lt;1", IF('Water Data'!N301&gt;99, "&gt;99", 'Water Data'!N301))),"-")</f>
        <v>46.130867004394531</v>
      </c>
      <c r="O285" s="36">
        <f>IF(ISNUMBER('Water Data'!O301),IF('Water Data'!O301=-999,"NA",IF('Water Data'!O301&lt;1, "&lt;1", IF('Water Data'!O301&gt;99, "&gt;99", 'Water Data'!O301))),"-")</f>
        <v>11.810356140136719</v>
      </c>
      <c r="P285" s="36">
        <f>IF(ISNUMBER('Water Data'!P301),IF('Water Data'!P301=-999,"NA",IF('Water Data'!P301&lt;1, "&lt;1", IF('Water Data'!P301&gt;99, "&gt;99", 'Water Data'!P301))),"-")</f>
        <v>42.05877685546875</v>
      </c>
      <c r="Q285" s="36" t="str">
        <f>IF(ISNUMBER('Water Data'!Q301),IF('Water Data'!Q301=-999,"NA",IF('Water Data'!Q301&lt;1, "&lt;1", IF('Water Data'!Q301&gt;99, "&gt;99", 'Water Data'!Q301))),"-")</f>
        <v>-</v>
      </c>
      <c r="R285" s="36" t="str">
        <f>IF(ISNUMBER('Water Data'!R301),IF('Water Data'!R301=-999,"NA",IF('Water Data'!R301&lt;1, "&lt;1", IF('Water Data'!R301&gt;99, "&gt;99", 'Water Data'!R301))),"-")</f>
        <v>-</v>
      </c>
      <c r="S285" s="36" t="str">
        <f>IF(ISNUMBER('Water Data'!S301),IF('Water Data'!S301=-999,"NA",IF('Water Data'!S301&lt;1, "&lt;1", IF('Water Data'!S301&gt;99, "&gt;99", 'Water Data'!S301))),"-")</f>
        <v>-</v>
      </c>
      <c r="T285" s="36">
        <f>IF(ISNUMBER('Water Data'!T301),IF('Water Data'!T301=-999,"NA",IF('Water Data'!T301&lt;1, "&lt;1", IF('Water Data'!T301&gt;99, "&gt;99", 'Water Data'!T301))),"-")</f>
        <v>39.925159454345703</v>
      </c>
      <c r="U285" s="36">
        <f>IF(ISNUMBER('Water Data'!U301),IF('Water Data'!U301=-999,"NA",IF('Water Data'!U301&lt;1, "&lt;1", IF('Water Data'!U301&gt;99, "&gt;99", 'Water Data'!U301))),"-")</f>
        <v>6.5112457275390625</v>
      </c>
      <c r="V285" s="36">
        <f>IF(ISNUMBER('Water Data'!V301),IF('Water Data'!V301=-999,"NA",IF('Water Data'!V301&lt;1, "&lt;1", IF('Water Data'!V301&gt;99, "&gt;99", 'Water Data'!V301))),"-")</f>
        <v>53.5635986328125</v>
      </c>
      <c r="W285" s="36">
        <f>IF(ISNUMBER('Water Data'!W301),IF('Water Data'!W301=-999,"NA",IF('Water Data'!W301&lt;1, "&lt;1", IF('Water Data'!W301&gt;99, "&gt;99", 'Water Data'!W301))),"-")</f>
        <v>39.649608612060547</v>
      </c>
      <c r="X285" s="36">
        <f>IF(ISNUMBER('Water Data'!X301),IF('Water Data'!X301=-999,"NA",IF('Water Data'!X301&lt;1, "&lt;1", IF('Water Data'!X301&gt;99, "&gt;99", 'Water Data'!X301))),"-")</f>
        <v>21.828811645507813</v>
      </c>
      <c r="Y285" s="36">
        <f>IF(ISNUMBER('Water Data'!Y301),IF('Water Data'!Y301=-999,"NA",IF('Water Data'!Y301&lt;1, "&lt;1", IF('Water Data'!Y301&gt;99, "&gt;99", 'Water Data'!Y301))),"-")</f>
        <v>38.521575927734375</v>
      </c>
      <c r="Z285" s="7"/>
    </row>
    <row r="286" hidden="true" x14ac:dyDescent="0.25">
      <c r="A286" s="37" t="str">
        <f>'Water Data'!A302</f>
        <v>Low income</v>
      </c>
      <c r="B286" s="5">
        <f>'Water Data'!B302</f>
        <v>2014</v>
      </c>
      <c r="C286" s="48">
        <f>'Water Data'!C302</f>
        <v>220443.98499999999</v>
      </c>
      <c r="D286" s="8">
        <f>IF(ISNUMBER('Water Data'!D302),'Water Data'!D302,"-")</f>
        <v>30.293767929077148</v>
      </c>
      <c r="E286" s="8">
        <f>IF(ISNUMBER('Water Data'!E302),'Water Data'!E302,"-")</f>
        <v>22.106422424316406</v>
      </c>
      <c r="F286" s="8">
        <f>IF(ISNUMBER('Water Data'!F302),'Water Data'!F302,"-")</f>
        <v>42.225234985351563</v>
      </c>
      <c r="G286" s="8">
        <f>IF(ISNUMBER('Water Data'!G302),'Water Data'!G302,"-")</f>
        <v>35.668342590332031</v>
      </c>
      <c r="H286" s="36">
        <f>IF(ISNUMBER('Water Data'!H302),IF('Water Data'!H302=-999,"NA",IF('Water Data'!H302&lt;1, "&lt;1", IF('Water Data'!H302&gt;99, "&gt;99", 'Water Data'!H302))),"-")</f>
        <v>42.484130859375</v>
      </c>
      <c r="I286" s="36">
        <f>IF(ISNUMBER('Water Data'!I302),IF('Water Data'!I302=-999,"NA",IF('Water Data'!I302&lt;1, "&lt;1", IF('Water Data'!I302&gt;99, "&gt;99", 'Water Data'!I302))),"-")</f>
        <v>8.3790969848632813</v>
      </c>
      <c r="J286" s="36">
        <f>IF(ISNUMBER('Water Data'!J302),IF('Water Data'!J302=-999,"NA",IF('Water Data'!J302&lt;1, "&lt;1", IF('Water Data'!J302&gt;99, "&gt;99", 'Water Data'!J302))),"-")</f>
        <v>49.136772155761719</v>
      </c>
      <c r="K286" s="36" t="str">
        <f>IF(ISNUMBER('Water Data'!K302),IF('Water Data'!K302=-999,"NA",IF('Water Data'!K302&lt;1, "&lt;1", IF('Water Data'!K302&gt;99, "&gt;99", 'Water Data'!K302))),"-")</f>
        <v>-</v>
      </c>
      <c r="L286" s="36" t="str">
        <f>IF(ISNUMBER('Water Data'!L302),IF('Water Data'!L302=-999,"NA",IF('Water Data'!L302&lt;1, "&lt;1", IF('Water Data'!L302&gt;99, "&gt;99", 'Water Data'!L302))),"-")</f>
        <v>-</v>
      </c>
      <c r="M286" s="36">
        <f>IF(ISNUMBER('Water Data'!M302),IF('Water Data'!M302=-999,"NA",IF('Water Data'!M302&lt;1, "&lt;1", IF('Water Data'!M302&gt;99, "&gt;99", 'Water Data'!M302))),"-")</f>
        <v>26.848640441894531</v>
      </c>
      <c r="N286" s="36">
        <f>IF(ISNUMBER('Water Data'!N302),IF('Water Data'!N302=-999,"NA",IF('Water Data'!N302&lt;1, "&lt;1", IF('Water Data'!N302&gt;99, "&gt;99", 'Water Data'!N302))),"-")</f>
        <v>45.776985168457031</v>
      </c>
      <c r="O286" s="36">
        <f>IF(ISNUMBER('Water Data'!O302),IF('Water Data'!O302=-999,"NA",IF('Water Data'!O302&lt;1, "&lt;1", IF('Water Data'!O302&gt;99, "&gt;99", 'Water Data'!O302))),"-")</f>
        <v>12.50738525390625</v>
      </c>
      <c r="P286" s="36">
        <f>IF(ISNUMBER('Water Data'!P302),IF('Water Data'!P302=-999,"NA",IF('Water Data'!P302&lt;1, "&lt;1", IF('Water Data'!P302&gt;99, "&gt;99", 'Water Data'!P302))),"-")</f>
        <v>41.715625762939453</v>
      </c>
      <c r="Q286" s="36" t="str">
        <f>IF(ISNUMBER('Water Data'!Q302),IF('Water Data'!Q302=-999,"NA",IF('Water Data'!Q302&lt;1, "&lt;1", IF('Water Data'!Q302&gt;99, "&gt;99", 'Water Data'!Q302))),"-")</f>
        <v>-</v>
      </c>
      <c r="R286" s="36" t="str">
        <f>IF(ISNUMBER('Water Data'!R302),IF('Water Data'!R302=-999,"NA",IF('Water Data'!R302&lt;1, "&lt;1", IF('Water Data'!R302&gt;99, "&gt;99", 'Water Data'!R302))),"-")</f>
        <v>-</v>
      </c>
      <c r="S286" s="36" t="str">
        <f>IF(ISNUMBER('Water Data'!S302),IF('Water Data'!S302=-999,"NA",IF('Water Data'!S302&lt;1, "&lt;1", IF('Water Data'!S302&gt;99, "&gt;99", 'Water Data'!S302))),"-")</f>
        <v>-</v>
      </c>
      <c r="T286" s="36">
        <f>IF(ISNUMBER('Water Data'!T302),IF('Water Data'!T302=-999,"NA",IF('Water Data'!T302&lt;1, "&lt;1", IF('Water Data'!T302&gt;99, "&gt;99", 'Water Data'!T302))),"-")</f>
        <v>41.670242309570313</v>
      </c>
      <c r="U286" s="36">
        <f>IF(ISNUMBER('Water Data'!U302),IF('Water Data'!U302=-999,"NA",IF('Water Data'!U302&lt;1, "&lt;1", IF('Water Data'!U302&gt;99, "&gt;99", 'Water Data'!U302))),"-")</f>
        <v>7.0301666259765625</v>
      </c>
      <c r="V286" s="36">
        <f>IF(ISNUMBER('Water Data'!V302),IF('Water Data'!V302=-999,"NA",IF('Water Data'!V302&lt;1, "&lt;1", IF('Water Data'!V302&gt;99, "&gt;99", 'Water Data'!V302))),"-")</f>
        <v>51.299591064453125</v>
      </c>
      <c r="W286" s="36">
        <f>IF(ISNUMBER('Water Data'!W302),IF('Water Data'!W302=-999,"NA",IF('Water Data'!W302&lt;1, "&lt;1", IF('Water Data'!W302&gt;99, "&gt;99", 'Water Data'!W302))),"-")</f>
        <v>41.262081146240234</v>
      </c>
      <c r="X286" s="36">
        <f>IF(ISNUMBER('Water Data'!X302),IF('Water Data'!X302=-999,"NA",IF('Water Data'!X302&lt;1, "&lt;1", IF('Water Data'!X302&gt;99, "&gt;99", 'Water Data'!X302))),"-")</f>
        <v>21.7083740234375</v>
      </c>
      <c r="Y286" s="36">
        <f>IF(ISNUMBER('Water Data'!Y302),IF('Water Data'!Y302=-999,"NA",IF('Water Data'!Y302&lt;1, "&lt;1", IF('Water Data'!Y302&gt;99, "&gt;99", 'Water Data'!Y302))),"-")</f>
        <v>37.029541015625</v>
      </c>
      <c r="Z286" s="7"/>
    </row>
    <row r="287" hidden="true" x14ac:dyDescent="0.25">
      <c r="A287" s="37" t="str">
        <f>'Water Data'!A303</f>
        <v>Low income</v>
      </c>
      <c r="B287" s="5">
        <f>'Water Data'!B303</f>
        <v>2015</v>
      </c>
      <c r="C287" s="48">
        <f>'Water Data'!C303</f>
        <v>225479.15400000001</v>
      </c>
      <c r="D287" s="8">
        <f>IF(ISNUMBER('Water Data'!D303),'Water Data'!D303,"-")</f>
        <v>30.66163444519043</v>
      </c>
      <c r="E287" s="8">
        <f>IF(ISNUMBER('Water Data'!E303),'Water Data'!E303,"-")</f>
        <v>21.975744247436523</v>
      </c>
      <c r="F287" s="8">
        <f>IF(ISNUMBER('Water Data'!F303),'Water Data'!F303,"-")</f>
        <v>42.211616516113281</v>
      </c>
      <c r="G287" s="8">
        <f>IF(ISNUMBER('Water Data'!G303),'Water Data'!G303,"-")</f>
        <v>35.812637329101563</v>
      </c>
      <c r="H287" s="36">
        <f>IF(ISNUMBER('Water Data'!H303),IF('Water Data'!H303=-999,"NA",IF('Water Data'!H303&lt;1, "&lt;1", IF('Water Data'!H303&gt;99, "&gt;99", 'Water Data'!H303))),"-")</f>
        <v>42.631004333496094</v>
      </c>
      <c r="I287" s="36">
        <f>IF(ISNUMBER('Water Data'!I303),IF('Water Data'!I303=-999,"NA",IF('Water Data'!I303&lt;1, "&lt;1", IF('Water Data'!I303&gt;99, "&gt;99", 'Water Data'!I303))),"-")</f>
        <v>8.6243133544921875</v>
      </c>
      <c r="J287" s="36">
        <f>IF(ISNUMBER('Water Data'!J303),IF('Water Data'!J303=-999,"NA",IF('Water Data'!J303&lt;1, "&lt;1", IF('Water Data'!J303&gt;99, "&gt;99", 'Water Data'!J303))),"-")</f>
        <v>48.744678497314453</v>
      </c>
      <c r="K287" s="36" t="str">
        <f>IF(ISNUMBER('Water Data'!K303),IF('Water Data'!K303=-999,"NA",IF('Water Data'!K303&lt;1, "&lt;1", IF('Water Data'!K303&gt;99, "&gt;99", 'Water Data'!K303))),"-")</f>
        <v>-</v>
      </c>
      <c r="L287" s="36" t="str">
        <f>IF(ISNUMBER('Water Data'!L303),IF('Water Data'!L303=-999,"NA",IF('Water Data'!L303&lt;1, "&lt;1", IF('Water Data'!L303&gt;99, "&gt;99", 'Water Data'!L303))),"-")</f>
        <v>-</v>
      </c>
      <c r="M287" s="36">
        <f>IF(ISNUMBER('Water Data'!M303),IF('Water Data'!M303=-999,"NA",IF('Water Data'!M303&lt;1, "&lt;1", IF('Water Data'!M303&gt;99, "&gt;99", 'Water Data'!M303))),"-")</f>
        <v>26.491085052490234</v>
      </c>
      <c r="N287" s="36">
        <f>IF(ISNUMBER('Water Data'!N303),IF('Water Data'!N303=-999,"NA",IF('Water Data'!N303&lt;1, "&lt;1", IF('Water Data'!N303&gt;99, "&gt;99", 'Water Data'!N303))),"-")</f>
        <v>45.423324584960938</v>
      </c>
      <c r="O287" s="36">
        <f>IF(ISNUMBER('Water Data'!O303),IF('Water Data'!O303=-999,"NA",IF('Water Data'!O303&lt;1, "&lt;1", IF('Water Data'!O303&gt;99, "&gt;99", 'Water Data'!O303))),"-")</f>
        <v>13.36102294921875</v>
      </c>
      <c r="P287" s="36">
        <f>IF(ISNUMBER('Water Data'!P303),IF('Water Data'!P303=-999,"NA",IF('Water Data'!P303&lt;1, "&lt;1", IF('Water Data'!P303&gt;99, "&gt;99", 'Water Data'!P303))),"-")</f>
        <v>41.215652465820313</v>
      </c>
      <c r="Q287" s="36" t="str">
        <f>IF(ISNUMBER('Water Data'!Q303),IF('Water Data'!Q303=-999,"NA",IF('Water Data'!Q303&lt;1, "&lt;1", IF('Water Data'!Q303&gt;99, "&gt;99", 'Water Data'!Q303))),"-")</f>
        <v>-</v>
      </c>
      <c r="R287" s="36" t="str">
        <f>IF(ISNUMBER('Water Data'!R303),IF('Water Data'!R303=-999,"NA",IF('Water Data'!R303&lt;1, "&lt;1", IF('Water Data'!R303&gt;99, "&gt;99", 'Water Data'!R303))),"-")</f>
        <v>-</v>
      </c>
      <c r="S287" s="36" t="str">
        <f>IF(ISNUMBER('Water Data'!S303),IF('Water Data'!S303=-999,"NA",IF('Water Data'!S303&lt;1, "&lt;1", IF('Water Data'!S303&gt;99, "&gt;99", 'Water Data'!S303))),"-")</f>
        <v>-</v>
      </c>
      <c r="T287" s="36">
        <f>IF(ISNUMBER('Water Data'!T303),IF('Water Data'!T303=-999,"NA",IF('Water Data'!T303&lt;1, "&lt;1", IF('Water Data'!T303&gt;99, "&gt;99", 'Water Data'!T303))),"-")</f>
        <v>42.055122375488281</v>
      </c>
      <c r="U287" s="36">
        <f>IF(ISNUMBER('Water Data'!U303),IF('Water Data'!U303=-999,"NA",IF('Water Data'!U303&lt;1, "&lt;1", IF('Water Data'!U303&gt;99, "&gt;99", 'Water Data'!U303))),"-")</f>
        <v>7.1941680908203125</v>
      </c>
      <c r="V287" s="36">
        <f>IF(ISNUMBER('Water Data'!V303),IF('Water Data'!V303=-999,"NA",IF('Water Data'!V303&lt;1, "&lt;1", IF('Water Data'!V303&gt;99, "&gt;99", 'Water Data'!V303))),"-")</f>
        <v>50.750705718994141</v>
      </c>
      <c r="W287" s="36">
        <f>IF(ISNUMBER('Water Data'!W303),IF('Water Data'!W303=-999,"NA",IF('Water Data'!W303&lt;1, "&lt;1", IF('Water Data'!W303&gt;99, "&gt;99", 'Water Data'!W303))),"-")</f>
        <v>44.496997833251953</v>
      </c>
      <c r="X287" s="36">
        <f>IF(ISNUMBER('Water Data'!X303),IF('Water Data'!X303=-999,"NA",IF('Water Data'!X303&lt;1, "&lt;1", IF('Water Data'!X303&gt;99, "&gt;99", 'Water Data'!X303))),"-")</f>
        <v>18.356842041015625</v>
      </c>
      <c r="Y287" s="36">
        <f>IF(ISNUMBER('Water Data'!Y303),IF('Water Data'!Y303=-999,"NA",IF('Water Data'!Y303&lt;1, "&lt;1", IF('Water Data'!Y303&gt;99, "&gt;99", 'Water Data'!Y303))),"-")</f>
        <v>37.146156311035156</v>
      </c>
      <c r="Z287" s="7"/>
    </row>
    <row r="288" hidden="true" x14ac:dyDescent="0.25">
      <c r="A288" s="37" t="str">
        <f>'Water Data'!A304</f>
        <v>Low income</v>
      </c>
      <c r="B288" s="5">
        <f>'Water Data'!B304</f>
        <v>2016</v>
      </c>
      <c r="C288" s="48">
        <f>'Water Data'!C304</f>
        <v>230478.829</v>
      </c>
      <c r="D288" s="8">
        <f>IF(ISNUMBER('Water Data'!D304),'Water Data'!D304,"-")</f>
        <v>31.044130325317383</v>
      </c>
      <c r="E288" s="8">
        <f>IF(ISNUMBER('Water Data'!E304),'Water Data'!E304,"-")</f>
        <v>21.870243072509766</v>
      </c>
      <c r="F288" s="8">
        <f>IF(ISNUMBER('Water Data'!F304),'Water Data'!F304,"-")</f>
        <v>42.186561584472656</v>
      </c>
      <c r="G288" s="8">
        <f>IF(ISNUMBER('Water Data'!G304),'Water Data'!G304,"-")</f>
        <v>35.943195343017578</v>
      </c>
      <c r="H288" s="36">
        <f>IF(ISNUMBER('Water Data'!H304),IF('Water Data'!H304=-999,"NA",IF('Water Data'!H304&lt;1, "&lt;1", IF('Water Data'!H304&gt;99, "&gt;99", 'Water Data'!H304))),"-")</f>
        <v>43.3997802734375</v>
      </c>
      <c r="I288" s="36">
        <f>IF(ISNUMBER('Water Data'!I304),IF('Water Data'!I304=-999,"NA",IF('Water Data'!I304&lt;1, "&lt;1", IF('Water Data'!I304&gt;99, "&gt;99", 'Water Data'!I304))),"-")</f>
        <v>8.26812744140625</v>
      </c>
      <c r="J288" s="36">
        <f>IF(ISNUMBER('Water Data'!J304),IF('Water Data'!J304=-999,"NA",IF('Water Data'!J304&lt;1, "&lt;1", IF('Water Data'!J304&gt;99, "&gt;99", 'Water Data'!J304))),"-")</f>
        <v>48.332088470458984</v>
      </c>
      <c r="K288" s="36" t="str">
        <f>IF(ISNUMBER('Water Data'!K304),IF('Water Data'!K304=-999,"NA",IF('Water Data'!K304&lt;1, "&lt;1", IF('Water Data'!K304&gt;99, "&gt;99", 'Water Data'!K304))),"-")</f>
        <v>-</v>
      </c>
      <c r="L288" s="36" t="str">
        <f>IF(ISNUMBER('Water Data'!L304),IF('Water Data'!L304=-999,"NA",IF('Water Data'!L304&lt;1, "&lt;1", IF('Water Data'!L304&gt;99, "&gt;99", 'Water Data'!L304))),"-")</f>
        <v>-</v>
      </c>
      <c r="M288" s="36">
        <f>IF(ISNUMBER('Water Data'!M304),IF('Water Data'!M304=-999,"NA",IF('Water Data'!M304&lt;1, "&lt;1", IF('Water Data'!M304&gt;99, "&gt;99", 'Water Data'!M304))),"-")</f>
        <v>24.652431488037109</v>
      </c>
      <c r="N288" s="36">
        <f>IF(ISNUMBER('Water Data'!N304),IF('Water Data'!N304=-999,"NA",IF('Water Data'!N304&lt;1, "&lt;1", IF('Water Data'!N304&gt;99, "&gt;99", 'Water Data'!N304))),"-")</f>
        <v>44.399578094482422</v>
      </c>
      <c r="O288" s="36">
        <f>IF(ISNUMBER('Water Data'!O304),IF('Water Data'!O304=-999,"NA",IF('Water Data'!O304&lt;1, "&lt;1", IF('Water Data'!O304&gt;99, "&gt;99", 'Water Data'!O304))),"-")</f>
        <v>15.06280517578125</v>
      </c>
      <c r="P288" s="36">
        <f>IF(ISNUMBER('Water Data'!P304),IF('Water Data'!P304=-999,"NA",IF('Water Data'!P304&lt;1, "&lt;1", IF('Water Data'!P304&gt;99, "&gt;99", 'Water Data'!P304))),"-")</f>
        <v>40.537616729736328</v>
      </c>
      <c r="Q288" s="36" t="str">
        <f>IF(ISNUMBER('Water Data'!Q304),IF('Water Data'!Q304=-999,"NA",IF('Water Data'!Q304&lt;1, "&lt;1", IF('Water Data'!Q304&gt;99, "&gt;99", 'Water Data'!Q304))),"-")</f>
        <v>-</v>
      </c>
      <c r="R288" s="36" t="str">
        <f>IF(ISNUMBER('Water Data'!R304),IF('Water Data'!R304=-999,"NA",IF('Water Data'!R304&lt;1, "&lt;1", IF('Water Data'!R304&gt;99, "&gt;99", 'Water Data'!R304))),"-")</f>
        <v>-</v>
      </c>
      <c r="S288" s="36">
        <f>IF(ISNUMBER('Water Data'!S304),IF('Water Data'!S304=-999,"NA",IF('Water Data'!S304&lt;1, "&lt;1", IF('Water Data'!S304&gt;99, "&gt;99", 'Water Data'!S304))),"-")</f>
        <v>43.415515899658203</v>
      </c>
      <c r="T288" s="36">
        <f>IF(ISNUMBER('Water Data'!T304),IF('Water Data'!T304=-999,"NA",IF('Water Data'!T304&lt;1, "&lt;1", IF('Water Data'!T304&gt;99, "&gt;99", 'Water Data'!T304))),"-")</f>
        <v>43.344280242919922</v>
      </c>
      <c r="U288" s="36">
        <f>IF(ISNUMBER('Water Data'!U304),IF('Water Data'!U304=-999,"NA",IF('Water Data'!U304&lt;1, "&lt;1", IF('Water Data'!U304&gt;99, "&gt;99", 'Water Data'!U304))),"-")</f>
        <v>6.54241943359375</v>
      </c>
      <c r="V288" s="36">
        <f>IF(ISNUMBER('Water Data'!V304),IF('Water Data'!V304=-999,"NA",IF('Water Data'!V304&lt;1, "&lt;1", IF('Water Data'!V304&gt;99, "&gt;99", 'Water Data'!V304))),"-")</f>
        <v>50.113304138183594</v>
      </c>
      <c r="W288" s="36">
        <f>IF(ISNUMBER('Water Data'!W304),IF('Water Data'!W304=-999,"NA",IF('Water Data'!W304&lt;1, "&lt;1", IF('Water Data'!W304&gt;99, "&gt;99", 'Water Data'!W304))),"-")</f>
        <v>44.819282531738281</v>
      </c>
      <c r="X288" s="36">
        <f>IF(ISNUMBER('Water Data'!X304),IF('Water Data'!X304=-999,"NA",IF('Water Data'!X304&lt;1, "&lt;1", IF('Water Data'!X304&gt;99, "&gt;99", 'Water Data'!X304))),"-")</f>
        <v>17.992645263671875</v>
      </c>
      <c r="Y288" s="36">
        <f>IF(ISNUMBER('Water Data'!Y304),IF('Water Data'!Y304=-999,"NA",IF('Water Data'!Y304&lt;1, "&lt;1", IF('Water Data'!Y304&gt;99, "&gt;99", 'Water Data'!Y304))),"-")</f>
        <v>37.188068389892578</v>
      </c>
      <c r="Z288" s="7"/>
    </row>
    <row r="289" hidden="true" x14ac:dyDescent="0.25">
      <c r="A289" s="37" t="str">
        <f>'Water Data'!A305</f>
        <v>Low income</v>
      </c>
      <c r="B289" s="5">
        <f>'Water Data'!B305</f>
        <v>2017</v>
      </c>
      <c r="C289" s="48">
        <f>'Water Data'!C305</f>
        <v>234746.70499999999</v>
      </c>
      <c r="D289" s="8">
        <f>IF(ISNUMBER('Water Data'!D305),'Water Data'!D305,"-")</f>
        <v>31.437831878662109</v>
      </c>
      <c r="E289" s="8">
        <f>IF(ISNUMBER('Water Data'!E305),'Water Data'!E305,"-")</f>
        <v>21.603036880493164</v>
      </c>
      <c r="F289" s="8">
        <f>IF(ISNUMBER('Water Data'!F305),'Water Data'!F305,"-")</f>
        <v>42.327239990234375</v>
      </c>
      <c r="G289" s="8">
        <f>IF(ISNUMBER('Water Data'!G305),'Water Data'!G305,"-")</f>
        <v>36.069725036621094</v>
      </c>
      <c r="H289" s="36">
        <f>IF(ISNUMBER('Water Data'!H305),IF('Water Data'!H305=-999,"NA",IF('Water Data'!H305&lt;1, "&lt;1", IF('Water Data'!H305&gt;99, "&gt;99", 'Water Data'!H305))),"-")</f>
        <v>43.898666381835938</v>
      </c>
      <c r="I289" s="36">
        <f>IF(ISNUMBER('Water Data'!I305),IF('Water Data'!I305=-999,"NA",IF('Water Data'!I305&lt;1, "&lt;1", IF('Water Data'!I305&gt;99, "&gt;99", 'Water Data'!I305))),"-")</f>
        <v>8.1421279907226563</v>
      </c>
      <c r="J289" s="36">
        <f>IF(ISNUMBER('Water Data'!J305),IF('Water Data'!J305=-999,"NA",IF('Water Data'!J305&lt;1, "&lt;1", IF('Water Data'!J305&gt;99, "&gt;99", 'Water Data'!J305))),"-")</f>
        <v>47.959205627441406</v>
      </c>
      <c r="K289" s="36" t="str">
        <f>IF(ISNUMBER('Water Data'!K305),IF('Water Data'!K305=-999,"NA",IF('Water Data'!K305&lt;1, "&lt;1", IF('Water Data'!K305&gt;99, "&gt;99", 'Water Data'!K305))),"-")</f>
        <v>-</v>
      </c>
      <c r="L289" s="36" t="str">
        <f>IF(ISNUMBER('Water Data'!L305),IF('Water Data'!L305=-999,"NA",IF('Water Data'!L305&lt;1, "&lt;1", IF('Water Data'!L305&gt;99, "&gt;99", 'Water Data'!L305))),"-")</f>
        <v>-</v>
      </c>
      <c r="M289" s="36">
        <f>IF(ISNUMBER('Water Data'!M305),IF('Water Data'!M305=-999,"NA",IF('Water Data'!M305&lt;1, "&lt;1", IF('Water Data'!M305&gt;99, "&gt;99", 'Water Data'!M305))),"-")</f>
        <v>24.844047546386719</v>
      </c>
      <c r="N289" s="36">
        <f>IF(ISNUMBER('Water Data'!N305),IF('Water Data'!N305=-999,"NA",IF('Water Data'!N305&lt;1, "&lt;1", IF('Water Data'!N305&gt;99, "&gt;99", 'Water Data'!N305))),"-")</f>
        <v>44.009307861328125</v>
      </c>
      <c r="O289" s="36">
        <f>IF(ISNUMBER('Water Data'!O305),IF('Water Data'!O305=-999,"NA",IF('Water Data'!O305&lt;1, "&lt;1", IF('Water Data'!O305&gt;99, "&gt;99", 'Water Data'!O305))),"-")</f>
        <v>15.80999755859375</v>
      </c>
      <c r="P289" s="36">
        <f>IF(ISNUMBER('Water Data'!P305),IF('Water Data'!P305=-999,"NA",IF('Water Data'!P305&lt;1, "&lt;1", IF('Water Data'!P305&gt;99, "&gt;99", 'Water Data'!P305))),"-")</f>
        <v>40.180698394775391</v>
      </c>
      <c r="Q289" s="36" t="str">
        <f>IF(ISNUMBER('Water Data'!Q305),IF('Water Data'!Q305=-999,"NA",IF('Water Data'!Q305&lt;1, "&lt;1", IF('Water Data'!Q305&gt;99, "&gt;99", 'Water Data'!Q305))),"-")</f>
        <v>-</v>
      </c>
      <c r="R289" s="36" t="str">
        <f>IF(ISNUMBER('Water Data'!R305),IF('Water Data'!R305=-999,"NA",IF('Water Data'!R305&lt;1, "&lt;1", IF('Water Data'!R305&gt;99, "&gt;99", 'Water Data'!R305))),"-")</f>
        <v>-</v>
      </c>
      <c r="S289" s="36">
        <f>IF(ISNUMBER('Water Data'!S305),IF('Water Data'!S305=-999,"NA",IF('Water Data'!S305&lt;1, "&lt;1", IF('Water Data'!S305&gt;99, "&gt;99", 'Water Data'!S305))),"-")</f>
        <v>43.599906921386719</v>
      </c>
      <c r="T289" s="36">
        <f>IF(ISNUMBER('Water Data'!T305),IF('Water Data'!T305=-999,"NA",IF('Water Data'!T305&lt;1, "&lt;1", IF('Water Data'!T305&gt;99, "&gt;99", 'Water Data'!T305))),"-")</f>
        <v>44.180744171142578</v>
      </c>
      <c r="U289" s="36">
        <f>IF(ISNUMBER('Water Data'!U305),IF('Water Data'!U305=-999,"NA",IF('Water Data'!U305&lt;1, "&lt;1", IF('Water Data'!U305&gt;99, "&gt;99", 'Water Data'!U305))),"-")</f>
        <v>6.3105239868164063</v>
      </c>
      <c r="V289" s="36">
        <f>IF(ISNUMBER('Water Data'!V305),IF('Water Data'!V305=-999,"NA",IF('Water Data'!V305&lt;1, "&lt;1", IF('Water Data'!V305&gt;99, "&gt;99", 'Water Data'!V305))),"-")</f>
        <v>49.508731842041016</v>
      </c>
      <c r="W289" s="36">
        <f>IF(ISNUMBER('Water Data'!W305),IF('Water Data'!W305=-999,"NA",IF('Water Data'!W305&lt;1, "&lt;1", IF('Water Data'!W305&gt;99, "&gt;99", 'Water Data'!W305))),"-")</f>
        <v>45.049362182617188</v>
      </c>
      <c r="X289" s="36">
        <f>IF(ISNUMBER('Water Data'!X305),IF('Water Data'!X305=-999,"NA",IF('Water Data'!X305&lt;1, "&lt;1", IF('Water Data'!X305&gt;99, "&gt;99", 'Water Data'!X305))),"-")</f>
        <v>17.603118896484375</v>
      </c>
      <c r="Y289" s="36">
        <f>IF(ISNUMBER('Water Data'!Y305),IF('Water Data'!Y305=-999,"NA",IF('Water Data'!Y305&lt;1, "&lt;1", IF('Water Data'!Y305&gt;99, "&gt;99", 'Water Data'!Y305))),"-")</f>
        <v>37.347515106201172</v>
      </c>
      <c r="Z289" s="7"/>
    </row>
    <row r="290" hidden="true" x14ac:dyDescent="0.25">
      <c r="A290" s="37" t="str">
        <f>'Water Data'!A306</f>
        <v>Low income</v>
      </c>
      <c r="B290" s="5">
        <f>'Water Data'!B306</f>
        <v>2018</v>
      </c>
      <c r="C290" s="48">
        <f>'Water Data'!C306</f>
        <v>239949.299</v>
      </c>
      <c r="D290" s="8">
        <f>IF(ISNUMBER('Water Data'!D306),'Water Data'!D306,"-")</f>
        <v>31.861137390136719</v>
      </c>
      <c r="E290" s="8">
        <f>IF(ISNUMBER('Water Data'!E306),'Water Data'!E306,"-")</f>
        <v>21.526288986206055</v>
      </c>
      <c r="F290" s="8">
        <f>IF(ISNUMBER('Water Data'!F306),'Water Data'!F306,"-")</f>
        <v>42.300971984863281</v>
      </c>
      <c r="G290" s="8">
        <f>IF(ISNUMBER('Water Data'!G306),'Water Data'!G306,"-")</f>
        <v>36.172737121582031</v>
      </c>
      <c r="H290" s="36">
        <f>IF(ISNUMBER('Water Data'!H306),IF('Water Data'!H306=-999,"NA",IF('Water Data'!H306&lt;1, "&lt;1", IF('Water Data'!H306&gt;99, "&gt;99", 'Water Data'!H306))),"-")</f>
        <v>45.019416809082031</v>
      </c>
      <c r="I290" s="36">
        <f>IF(ISNUMBER('Water Data'!I306),IF('Water Data'!I306=-999,"NA",IF('Water Data'!I306&lt;1, "&lt;1", IF('Water Data'!I306&gt;99, "&gt;99", 'Water Data'!I306))),"-")</f>
        <v>6.9954986572265625</v>
      </c>
      <c r="J290" s="36">
        <f>IF(ISNUMBER('Water Data'!J306),IF('Water Data'!J306=-999,"NA",IF('Water Data'!J306&lt;1, "&lt;1", IF('Water Data'!J306&gt;99, "&gt;99", 'Water Data'!J306))),"-")</f>
        <v>47.985088348388672</v>
      </c>
      <c r="K290" s="36" t="str">
        <f>IF(ISNUMBER('Water Data'!K306),IF('Water Data'!K306=-999,"NA",IF('Water Data'!K306&lt;1, "&lt;1", IF('Water Data'!K306&gt;99, "&gt;99", 'Water Data'!K306))),"-")</f>
        <v>-</v>
      </c>
      <c r="L290" s="36" t="str">
        <f>IF(ISNUMBER('Water Data'!L306),IF('Water Data'!L306=-999,"NA",IF('Water Data'!L306&lt;1, "&lt;1", IF('Water Data'!L306&gt;99, "&gt;99", 'Water Data'!L306))),"-")</f>
        <v>-</v>
      </c>
      <c r="M290" s="36">
        <f>IF(ISNUMBER('Water Data'!M306),IF('Water Data'!M306=-999,"NA",IF('Water Data'!M306&lt;1, "&lt;1", IF('Water Data'!M306&gt;99, "&gt;99", 'Water Data'!M306))),"-")</f>
        <v>24.562088012695313</v>
      </c>
      <c r="N290" s="36">
        <f>IF(ISNUMBER('Water Data'!N306),IF('Water Data'!N306=-999,"NA",IF('Water Data'!N306&lt;1, "&lt;1", IF('Water Data'!N306&gt;99, "&gt;99", 'Water Data'!N306))),"-")</f>
        <v>43.673980712890625</v>
      </c>
      <c r="O290" s="36">
        <f>IF(ISNUMBER('Water Data'!O306),IF('Water Data'!O306=-999,"NA",IF('Water Data'!O306&lt;1, "&lt;1", IF('Water Data'!O306&gt;99, "&gt;99", 'Water Data'!O306))),"-")</f>
        <v>16.623580932617188</v>
      </c>
      <c r="P290" s="36">
        <f>IF(ISNUMBER('Water Data'!P306),IF('Water Data'!P306=-999,"NA",IF('Water Data'!P306&lt;1, "&lt;1", IF('Water Data'!P306&gt;99, "&gt;99", 'Water Data'!P306))),"-")</f>
        <v>39.702442169189453</v>
      </c>
      <c r="Q290" s="36" t="str">
        <f>IF(ISNUMBER('Water Data'!Q306),IF('Water Data'!Q306=-999,"NA",IF('Water Data'!Q306&lt;1, "&lt;1", IF('Water Data'!Q306&gt;99, "&gt;99", 'Water Data'!Q306))),"-")</f>
        <v>-</v>
      </c>
      <c r="R290" s="36" t="str">
        <f>IF(ISNUMBER('Water Data'!R306),IF('Water Data'!R306=-999,"NA",IF('Water Data'!R306&lt;1, "&lt;1", IF('Water Data'!R306&gt;99, "&gt;99", 'Water Data'!R306))),"-")</f>
        <v>-</v>
      </c>
      <c r="S290" s="36">
        <f>IF(ISNUMBER('Water Data'!S306),IF('Water Data'!S306=-999,"NA",IF('Water Data'!S306&lt;1, "&lt;1", IF('Water Data'!S306&gt;99, "&gt;99", 'Water Data'!S306))),"-")</f>
        <v>43.780624389648438</v>
      </c>
      <c r="T290" s="36">
        <f>IF(ISNUMBER('Water Data'!T306),IF('Water Data'!T306=-999,"NA",IF('Water Data'!T306&lt;1, "&lt;1", IF('Water Data'!T306&gt;99, "&gt;99", 'Water Data'!T306))),"-")</f>
        <v>44.901687622070313</v>
      </c>
      <c r="U290" s="36">
        <f>IF(ISNUMBER('Water Data'!U306),IF('Water Data'!U306=-999,"NA",IF('Water Data'!U306&lt;1, "&lt;1", IF('Water Data'!U306&gt;99, "&gt;99", 'Water Data'!U306))),"-")</f>
        <v>6.1732330322265625</v>
      </c>
      <c r="V290" s="36">
        <f>IF(ISNUMBER('Water Data'!V306),IF('Water Data'!V306=-999,"NA",IF('Water Data'!V306&lt;1, "&lt;1", IF('Water Data'!V306&gt;99, "&gt;99", 'Water Data'!V306))),"-")</f>
        <v>48.925083160400391</v>
      </c>
      <c r="W290" s="36">
        <f>IF(ISNUMBER('Water Data'!W306),IF('Water Data'!W306=-999,"NA",IF('Water Data'!W306&lt;1, "&lt;1", IF('Water Data'!W306&gt;99, "&gt;99", 'Water Data'!W306))),"-")</f>
        <v>45.357254028320313</v>
      </c>
      <c r="X290" s="36">
        <f>IF(ISNUMBER('Water Data'!X306),IF('Water Data'!X306=-999,"NA",IF('Water Data'!X306&lt;1, "&lt;1", IF('Water Data'!X306&gt;99, "&gt;99", 'Water Data'!X306))),"-")</f>
        <v>11.299819946289063</v>
      </c>
      <c r="Y290" s="36">
        <f>IF(ISNUMBER('Water Data'!Y306),IF('Water Data'!Y306=-999,"NA",IF('Water Data'!Y306&lt;1, "&lt;1", IF('Water Data'!Y306&gt;99, "&gt;99", 'Water Data'!Y306))),"-")</f>
        <v>43.342926025390625</v>
      </c>
      <c r="Z290" s="7"/>
    </row>
    <row r="291" hidden="true" x14ac:dyDescent="0.25">
      <c r="A291" s="37" t="str">
        <f>'Water Data'!A307</f>
        <v>Low income</v>
      </c>
      <c r="B291" s="5">
        <f>'Water Data'!B307</f>
        <v>2019</v>
      </c>
      <c r="C291" s="48">
        <f>'Water Data'!C307</f>
        <v>245170.18299999999</v>
      </c>
      <c r="D291" s="8">
        <f>IF(ISNUMBER('Water Data'!D307),'Water Data'!D307,"-")</f>
        <v>32.301761627197266</v>
      </c>
      <c r="E291" s="8">
        <f>IF(ISNUMBER('Water Data'!E307),'Water Data'!E307,"-")</f>
        <v>21.44635009765625</v>
      </c>
      <c r="F291" s="8">
        <f>IF(ISNUMBER('Water Data'!F307),'Water Data'!F307,"-")</f>
        <v>42.257061004638672</v>
      </c>
      <c r="G291" s="8">
        <f>IF(ISNUMBER('Water Data'!G307),'Water Data'!G307,"-")</f>
        <v>36.296588897705078</v>
      </c>
      <c r="H291" s="36">
        <f>IF(ISNUMBER('Water Data'!H307),IF('Water Data'!H307=-999,"NA",IF('Water Data'!H307&lt;1, "&lt;1", IF('Water Data'!H307&gt;99, "&gt;99", 'Water Data'!H307))),"-")</f>
        <v>45.458103179931641</v>
      </c>
      <c r="I291" s="36">
        <f>IF(ISNUMBER('Water Data'!I307),IF('Water Data'!I307=-999,"NA",IF('Water Data'!I307&lt;1, "&lt;1", IF('Water Data'!I307&gt;99, "&gt;99", 'Water Data'!I307))),"-")</f>
        <v>8.0637664794921875</v>
      </c>
      <c r="J291" s="36">
        <f>IF(ISNUMBER('Water Data'!J307),IF('Water Data'!J307=-999,"NA",IF('Water Data'!J307&lt;1, "&lt;1", IF('Water Data'!J307&gt;99, "&gt;99", 'Water Data'!J307))),"-")</f>
        <v>46.478130340576172</v>
      </c>
      <c r="K291" s="36" t="str">
        <f>IF(ISNUMBER('Water Data'!K307),IF('Water Data'!K307=-999,"NA",IF('Water Data'!K307&lt;1, "&lt;1", IF('Water Data'!K307&gt;99, "&gt;99", 'Water Data'!K307))),"-")</f>
        <v>-</v>
      </c>
      <c r="L291" s="36" t="str">
        <f>IF(ISNUMBER('Water Data'!L307),IF('Water Data'!L307=-999,"NA",IF('Water Data'!L307&lt;1, "&lt;1", IF('Water Data'!L307&gt;99, "&gt;99", 'Water Data'!L307))),"-")</f>
        <v>-</v>
      </c>
      <c r="M291" s="36">
        <f>IF(ISNUMBER('Water Data'!M307),IF('Water Data'!M307=-999,"NA",IF('Water Data'!M307&lt;1, "&lt;1", IF('Water Data'!M307&gt;99, "&gt;99", 'Water Data'!M307))),"-")</f>
        <v>19.204038619995117</v>
      </c>
      <c r="N291" s="36">
        <f>IF(ISNUMBER('Water Data'!N307),IF('Water Data'!N307=-999,"NA",IF('Water Data'!N307&lt;1, "&lt;1", IF('Water Data'!N307&gt;99, "&gt;99", 'Water Data'!N307))),"-")</f>
        <v>43.323726654052734</v>
      </c>
      <c r="O291" s="36">
        <f>IF(ISNUMBER('Water Data'!O307),IF('Water Data'!O307=-999,"NA",IF('Water Data'!O307&lt;1, "&lt;1", IF('Water Data'!O307&gt;99, "&gt;99", 'Water Data'!O307))),"-")</f>
        <v>17.447944641113281</v>
      </c>
      <c r="P291" s="36">
        <f>IF(ISNUMBER('Water Data'!P307),IF('Water Data'!P307=-999,"NA",IF('Water Data'!P307&lt;1, "&lt;1", IF('Water Data'!P307&gt;99, "&gt;99", 'Water Data'!P307))),"-")</f>
        <v>39.228328704833984</v>
      </c>
      <c r="Q291" s="36" t="str">
        <f>IF(ISNUMBER('Water Data'!Q307),IF('Water Data'!Q307=-999,"NA",IF('Water Data'!Q307&lt;1, "&lt;1", IF('Water Data'!Q307&gt;99, "&gt;99", 'Water Data'!Q307))),"-")</f>
        <v>-</v>
      </c>
      <c r="R291" s="36" t="str">
        <f>IF(ISNUMBER('Water Data'!R307),IF('Water Data'!R307=-999,"NA",IF('Water Data'!R307&lt;1, "&lt;1", IF('Water Data'!R307&gt;99, "&gt;99", 'Water Data'!R307))),"-")</f>
        <v>-</v>
      </c>
      <c r="S291" s="36">
        <f>IF(ISNUMBER('Water Data'!S307),IF('Water Data'!S307=-999,"NA",IF('Water Data'!S307&lt;1, "&lt;1", IF('Water Data'!S307&gt;99, "&gt;99", 'Water Data'!S307))),"-")</f>
        <v>43.954509735107422</v>
      </c>
      <c r="T291" s="36">
        <f>IF(ISNUMBER('Water Data'!T307),IF('Water Data'!T307=-999,"NA",IF('Water Data'!T307&lt;1, "&lt;1", IF('Water Data'!T307&gt;99, "&gt;99", 'Water Data'!T307))),"-")</f>
        <v>45.154895782470703</v>
      </c>
      <c r="U291" s="36">
        <f>IF(ISNUMBER('Water Data'!U307),IF('Water Data'!U307=-999,"NA",IF('Water Data'!U307&lt;1, "&lt;1", IF('Water Data'!U307&gt;99, "&gt;99", 'Water Data'!U307))),"-")</f>
        <v>7.65203857421875</v>
      </c>
      <c r="V291" s="36">
        <f>IF(ISNUMBER('Water Data'!V307),IF('Water Data'!V307=-999,"NA",IF('Water Data'!V307&lt;1, "&lt;1", IF('Water Data'!V307&gt;99, "&gt;99", 'Water Data'!V307))),"-")</f>
        <v>47.193069458007813</v>
      </c>
      <c r="W291" s="36">
        <f>IF(ISNUMBER('Water Data'!W307),IF('Water Data'!W307=-999,"NA",IF('Water Data'!W307&lt;1, "&lt;1", IF('Water Data'!W307&gt;99, "&gt;99", 'Water Data'!W307))),"-")</f>
        <v>45.691707611083984</v>
      </c>
      <c r="X291" s="36">
        <f>IF(ISNUMBER('Water Data'!X307),IF('Water Data'!X307=-999,"NA",IF('Water Data'!X307&lt;1, "&lt;1", IF('Water Data'!X307&gt;99, "&gt;99", 'Water Data'!X307))),"-")</f>
        <v>11.324020385742188</v>
      </c>
      <c r="Y291" s="36">
        <f>IF(ISNUMBER('Water Data'!Y307),IF('Water Data'!Y307=-999,"NA",IF('Water Data'!Y307&lt;1, "&lt;1", IF('Water Data'!Y307&gt;99, "&gt;99", 'Water Data'!Y307))),"-")</f>
        <v>42.984275817871094</v>
      </c>
      <c r="Z291" s="7"/>
    </row>
    <row r="292" hidden="true" x14ac:dyDescent="0.25">
      <c r="A292" s="37" t="str">
        <f>'Water Data'!A308</f>
        <v>Low income</v>
      </c>
      <c r="B292" s="5">
        <f>'Water Data'!B308</f>
        <v>2020</v>
      </c>
      <c r="C292" s="48">
        <f>'Water Data'!C308</f>
        <v>251701.59299999999</v>
      </c>
      <c r="D292" s="8">
        <f>IF(ISNUMBER('Water Data'!D308),'Water Data'!D308,"-")</f>
        <v>32.743728637695313</v>
      </c>
      <c r="E292" s="8">
        <f>IF(ISNUMBER('Water Data'!E308),'Water Data'!E308,"-")</f>
        <v>21.266183853149414</v>
      </c>
      <c r="F292" s="8">
        <f>IF(ISNUMBER('Water Data'!F308),'Water Data'!F308,"-")</f>
        <v>41.979667663574219</v>
      </c>
      <c r="G292" s="8">
        <f>IF(ISNUMBER('Water Data'!G308),'Water Data'!G308,"-")</f>
        <v>36.754150390625</v>
      </c>
      <c r="H292" s="36">
        <f>IF(ISNUMBER('Water Data'!H308),IF('Water Data'!H308=-999,"NA",IF('Water Data'!H308&lt;1, "&lt;1", IF('Water Data'!H308&gt;99, "&gt;99", 'Water Data'!H308))),"-")</f>
        <v>45.770786285400391</v>
      </c>
      <c r="I292" s="36">
        <f>IF(ISNUMBER('Water Data'!I308),IF('Water Data'!I308=-999,"NA",IF('Water Data'!I308&lt;1, "&lt;1", IF('Water Data'!I308&gt;99, "&gt;99", 'Water Data'!I308))),"-")</f>
        <v>7.8201446533203125</v>
      </c>
      <c r="J292" s="36">
        <f>IF(ISNUMBER('Water Data'!J308),IF('Water Data'!J308=-999,"NA",IF('Water Data'!J308&lt;1, "&lt;1", IF('Water Data'!J308&gt;99, "&gt;99", 'Water Data'!J308))),"-")</f>
        <v>46.409065246582031</v>
      </c>
      <c r="K292" s="36" t="str">
        <f>IF(ISNUMBER('Water Data'!K308),IF('Water Data'!K308=-999,"NA",IF('Water Data'!K308&lt;1, "&lt;1", IF('Water Data'!K308&gt;99, "&gt;99", 'Water Data'!K308))),"-")</f>
        <v>-</v>
      </c>
      <c r="L292" s="36" t="str">
        <f>IF(ISNUMBER('Water Data'!L308),IF('Water Data'!L308=-999,"NA",IF('Water Data'!L308&lt;1, "&lt;1", IF('Water Data'!L308&gt;99, "&gt;99", 'Water Data'!L308))),"-")</f>
        <v>-</v>
      </c>
      <c r="M292" s="36">
        <f>IF(ISNUMBER('Water Data'!M308),IF('Water Data'!M308=-999,"NA",IF('Water Data'!M308&lt;1, "&lt;1", IF('Water Data'!M308&gt;99, "&gt;99", 'Water Data'!M308))),"-")</f>
        <v>16.150203704833984</v>
      </c>
      <c r="N292" s="36">
        <f>IF(ISNUMBER('Water Data'!N308),IF('Water Data'!N308=-999,"NA",IF('Water Data'!N308&lt;1, "&lt;1", IF('Water Data'!N308&gt;99, "&gt;99", 'Water Data'!N308))),"-")</f>
        <v>43.297195434570313</v>
      </c>
      <c r="O292" s="36">
        <f>IF(ISNUMBER('Water Data'!O308),IF('Water Data'!O308=-999,"NA",IF('Water Data'!O308&lt;1, "&lt;1", IF('Water Data'!O308&gt;99, "&gt;99", 'Water Data'!O308))),"-")</f>
        <v>17.66778564453125</v>
      </c>
      <c r="P292" s="36">
        <f>IF(ISNUMBER('Water Data'!P308),IF('Water Data'!P308=-999,"NA",IF('Water Data'!P308&lt;1, "&lt;1", IF('Water Data'!P308&gt;99, "&gt;99", 'Water Data'!P308))),"-")</f>
        <v>39.035015106201172</v>
      </c>
      <c r="Q292" s="36" t="str">
        <f>IF(ISNUMBER('Water Data'!Q308),IF('Water Data'!Q308=-999,"NA",IF('Water Data'!Q308&lt;1, "&lt;1", IF('Water Data'!Q308&gt;99, "&gt;99", 'Water Data'!Q308))),"-")</f>
        <v>-</v>
      </c>
      <c r="R292" s="36" t="str">
        <f>IF(ISNUMBER('Water Data'!R308),IF('Water Data'!R308=-999,"NA",IF('Water Data'!R308&lt;1, "&lt;1", IF('Water Data'!R308&gt;99, "&gt;99", 'Water Data'!R308))),"-")</f>
        <v>-</v>
      </c>
      <c r="S292" s="36">
        <f>IF(ISNUMBER('Water Data'!S308),IF('Water Data'!S308=-999,"NA",IF('Water Data'!S308&lt;1, "&lt;1", IF('Water Data'!S308&gt;99, "&gt;99", 'Water Data'!S308))),"-")</f>
        <v>44.116405487060547</v>
      </c>
      <c r="T292" s="36">
        <f>IF(ISNUMBER('Water Data'!T308),IF('Water Data'!T308=-999,"NA",IF('Water Data'!T308&lt;1, "&lt;1", IF('Water Data'!T308&gt;99, "&gt;99", 'Water Data'!T308))),"-")</f>
        <v>45.316577911376953</v>
      </c>
      <c r="U292" s="36">
        <f>IF(ISNUMBER('Water Data'!U308),IF('Water Data'!U308=-999,"NA",IF('Water Data'!U308&lt;1, "&lt;1", IF('Water Data'!U308&gt;99, "&gt;99", 'Water Data'!U308))),"-")</f>
        <v>7.618499755859375</v>
      </c>
      <c r="V292" s="36">
        <f>IF(ISNUMBER('Water Data'!V308),IF('Water Data'!V308=-999,"NA",IF('Water Data'!V308&lt;1, "&lt;1", IF('Water Data'!V308&gt;99, "&gt;99", 'Water Data'!V308))),"-")</f>
        <v>47.064926147460938</v>
      </c>
      <c r="W292" s="36">
        <f>IF(ISNUMBER('Water Data'!W308),IF('Water Data'!W308=-999,"NA",IF('Water Data'!W308&lt;1, "&lt;1", IF('Water Data'!W308&gt;99, "&gt;99", 'Water Data'!W308))),"-")</f>
        <v>46.159198760986328</v>
      </c>
      <c r="X292" s="36">
        <f>IF(ISNUMBER('Water Data'!X308),IF('Water Data'!X308=-999,"NA",IF('Water Data'!X308&lt;1, "&lt;1", IF('Water Data'!X308&gt;99, "&gt;99", 'Water Data'!X308))),"-")</f>
        <v>14.795516967773438</v>
      </c>
      <c r="Y292" s="36">
        <f>IF(ISNUMBER('Water Data'!Y308),IF('Water Data'!Y308=-999,"NA",IF('Water Data'!Y308&lt;1, "&lt;1", IF('Water Data'!Y308&gt;99, "&gt;99", 'Water Data'!Y308))),"-")</f>
        <v>39.045284271240234</v>
      </c>
      <c r="Z292" s="7"/>
    </row>
    <row r="293" x14ac:dyDescent="0.25">
      <c r="A293" s="37" t="str">
        <f>'Water Data'!A309</f>
        <v>Low income</v>
      </c>
      <c r="B293" s="5">
        <f>'Water Data'!B309</f>
        <v>2021</v>
      </c>
      <c r="C293" s="48">
        <f>'Water Data'!C309</f>
        <v>257487.15100000001</v>
      </c>
      <c r="D293" s="8">
        <f>IF(ISNUMBER('Water Data'!D309),'Water Data'!D309,"-")</f>
        <v>33.284023284912109</v>
      </c>
      <c r="E293" s="8">
        <f>IF(ISNUMBER('Water Data'!E309),'Water Data'!E309,"-")</f>
        <v>21.37901496887207</v>
      </c>
      <c r="F293" s="8">
        <f>IF(ISNUMBER('Water Data'!F309),'Water Data'!F309,"-")</f>
        <v>41.824268341064453</v>
      </c>
      <c r="G293" s="8">
        <f>IF(ISNUMBER('Water Data'!G309),'Water Data'!G309,"-")</f>
        <v>36.796714782714844</v>
      </c>
      <c r="H293" s="36">
        <f>IF(ISNUMBER('Water Data'!H309),IF('Water Data'!H309=-999,"NA",IF('Water Data'!H309&lt;1, "&lt;1", IF('Water Data'!H309&gt;99, "&gt;99", 'Water Data'!H309))),"-")</f>
        <v>45.954120635986328</v>
      </c>
      <c r="I293" s="36">
        <f>IF(ISNUMBER('Water Data'!I309),IF('Water Data'!I309=-999,"NA",IF('Water Data'!I309&lt;1, "&lt;1", IF('Water Data'!I309&gt;99, "&gt;99", 'Water Data'!I309))),"-")</f>
        <v>7.8708114624023438</v>
      </c>
      <c r="J293" s="36">
        <f>IF(ISNUMBER('Water Data'!J309),IF('Water Data'!J309=-999,"NA",IF('Water Data'!J309&lt;1, "&lt;1", IF('Water Data'!J309&gt;99, "&gt;99", 'Water Data'!J309))),"-")</f>
        <v>46.175067901611328</v>
      </c>
      <c r="K293" s="36" t="str">
        <f>IF(ISNUMBER('Water Data'!K309),IF('Water Data'!K309=-999,"NA",IF('Water Data'!K309&lt;1, "&lt;1", IF('Water Data'!K309&gt;99, "&gt;99", 'Water Data'!K309))),"-")</f>
        <v>-</v>
      </c>
      <c r="L293" s="36" t="str">
        <f>IF(ISNUMBER('Water Data'!L309),IF('Water Data'!L309=-999,"NA",IF('Water Data'!L309&lt;1, "&lt;1", IF('Water Data'!L309&gt;99, "&gt;99", 'Water Data'!L309))),"-")</f>
        <v>-</v>
      </c>
      <c r="M293" s="36">
        <f>IF(ISNUMBER('Water Data'!M309),IF('Water Data'!M309=-999,"NA",IF('Water Data'!M309&lt;1, "&lt;1", IF('Water Data'!M309&gt;99, "&gt;99", 'Water Data'!M309))),"-")</f>
        <v>14.944461822509766</v>
      </c>
      <c r="N293" s="36">
        <f>IF(ISNUMBER('Water Data'!N309),IF('Water Data'!N309=-999,"NA",IF('Water Data'!N309&lt;1, "&lt;1", IF('Water Data'!N309&gt;99, "&gt;99", 'Water Data'!N309))),"-")</f>
        <v>43.406505584716797</v>
      </c>
      <c r="O293" s="36">
        <f>IF(ISNUMBER('Water Data'!O309),IF('Water Data'!O309=-999,"NA",IF('Water Data'!O309&lt;1, "&lt;1", IF('Water Data'!O309&gt;99, "&gt;99", 'Water Data'!O309))),"-")</f>
        <v>17.924224853515625</v>
      </c>
      <c r="P293" s="36">
        <f>IF(ISNUMBER('Water Data'!P309),IF('Water Data'!P309=-999,"NA",IF('Water Data'!P309&lt;1, "&lt;1", IF('Water Data'!P309&gt;99, "&gt;99", 'Water Data'!P309))),"-")</f>
        <v>38.669269561767578</v>
      </c>
      <c r="Q293" s="36" t="str">
        <f>IF(ISNUMBER('Water Data'!Q309),IF('Water Data'!Q309=-999,"NA",IF('Water Data'!Q309&lt;1, "&lt;1", IF('Water Data'!Q309&gt;99, "&gt;99", 'Water Data'!Q309))),"-")</f>
        <v>-</v>
      </c>
      <c r="R293" s="36" t="str">
        <f>IF(ISNUMBER('Water Data'!R309),IF('Water Data'!R309=-999,"NA",IF('Water Data'!R309&lt;1, "&lt;1", IF('Water Data'!R309&gt;99, "&gt;99", 'Water Data'!R309))),"-")</f>
        <v>-</v>
      </c>
      <c r="S293" s="36">
        <f>IF(ISNUMBER('Water Data'!S309),IF('Water Data'!S309=-999,"NA",IF('Water Data'!S309&lt;1, "&lt;1", IF('Water Data'!S309&gt;99, "&gt;99", 'Water Data'!S309))),"-")</f>
        <v>39.491607666015625</v>
      </c>
      <c r="T293" s="36">
        <f>IF(ISNUMBER('Water Data'!T309),IF('Water Data'!T309=-999,"NA",IF('Water Data'!T309&lt;1, "&lt;1", IF('Water Data'!T309&gt;99, "&gt;99", 'Water Data'!T309))),"-")</f>
        <v>45.429008483886719</v>
      </c>
      <c r="U293" s="36">
        <f>IF(ISNUMBER('Water Data'!U309),IF('Water Data'!U309=-999,"NA",IF('Water Data'!U309&lt;1, "&lt;1", IF('Water Data'!U309&gt;99, "&gt;99", 'Water Data'!U309))),"-")</f>
        <v>7.7802276611328125</v>
      </c>
      <c r="V293" s="36">
        <f>IF(ISNUMBER('Water Data'!V309),IF('Water Data'!V309=-999,"NA",IF('Water Data'!V309&lt;1, "&lt;1", IF('Water Data'!V309&gt;99, "&gt;99", 'Water Data'!V309))),"-")</f>
        <v>46.790763854980469</v>
      </c>
      <c r="W293" s="36">
        <f>IF(ISNUMBER('Water Data'!W309),IF('Water Data'!W309=-999,"NA",IF('Water Data'!W309&lt;1, "&lt;1", IF('Water Data'!W309&gt;99, "&gt;99", 'Water Data'!W309))),"-")</f>
        <v>46.606094360351563</v>
      </c>
      <c r="X293" s="36">
        <f>IF(ISNUMBER('Water Data'!X309),IF('Water Data'!X309=-999,"NA",IF('Water Data'!X309&lt;1, "&lt;1", IF('Water Data'!X309&gt;99, "&gt;99", 'Water Data'!X309))),"-")</f>
        <v>14.581558227539063</v>
      </c>
      <c r="Y293" s="36">
        <f>IF(ISNUMBER('Water Data'!Y309),IF('Water Data'!Y309=-999,"NA",IF('Water Data'!Y309&lt;1, "&lt;1", IF('Water Data'!Y309&gt;99, "&gt;99", 'Water Data'!Y309))),"-")</f>
        <v>38.812343597412109</v>
      </c>
      <c r="Z293" s="53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</row>
    <row r="294" hidden="true" x14ac:dyDescent="0.25">
      <c r="A294" s="37" t="str">
        <f>'Water Data'!A310</f>
        <v>Lower middle income</v>
      </c>
      <c r="B294" s="5">
        <f>'Water Data'!B310</f>
        <v>2000</v>
      </c>
      <c r="C294" s="48">
        <f>'Water Data'!C310</f>
        <v>813527.125</v>
      </c>
      <c r="D294" s="8">
        <f>IF(ISNUMBER('Water Data'!D310),'Water Data'!D310,"-")</f>
        <v>33.227394104003906</v>
      </c>
      <c r="E294" s="8">
        <f>IF(ISNUMBER('Water Data'!E310),'Water Data'!E310,"-")</f>
        <v>18.432931900024414</v>
      </c>
      <c r="F294" s="8">
        <f>IF(ISNUMBER('Water Data'!F310),'Water Data'!F310,"-")</f>
        <v>37.500038146972656</v>
      </c>
      <c r="G294" s="8">
        <f>IF(ISNUMBER('Water Data'!G310),'Water Data'!G310,"-")</f>
        <v>44.067031860351563</v>
      </c>
      <c r="H294" s="36" t="str">
        <f>IF(ISNUMBER('Water Data'!H310),IF('Water Data'!H310=-999,"NA",IF('Water Data'!H310&lt;1, "&lt;1", IF('Water Data'!H310&gt;99, "&gt;99", 'Water Data'!H310))),"-")</f>
        <v>-</v>
      </c>
      <c r="I294" s="36" t="str">
        <f>IF(ISNUMBER('Water Data'!I310),IF('Water Data'!I310=-999,"NA",IF('Water Data'!I310&lt;1, "&lt;1", IF('Water Data'!I310&gt;99, "&gt;99", 'Water Data'!I310))),"-")</f>
        <v>-</v>
      </c>
      <c r="J294" s="36">
        <f>IF(ISNUMBER('Water Data'!J310),IF('Water Data'!J310=-999,"NA",IF('Water Data'!J310&lt;1, "&lt;1", IF('Water Data'!J310&gt;99, "&gt;99", 'Water Data'!J310))),"-")</f>
        <v>28.151815414428711</v>
      </c>
      <c r="K294" s="36" t="str">
        <f>IF(ISNUMBER('Water Data'!K310),IF('Water Data'!K310=-999,"NA",IF('Water Data'!K310&lt;1, "&lt;1", IF('Water Data'!K310&gt;99, "&gt;99", 'Water Data'!K310))),"-")</f>
        <v>-</v>
      </c>
      <c r="L294" s="36" t="str">
        <f>IF(ISNUMBER('Water Data'!L310),IF('Water Data'!L310=-999,"NA",IF('Water Data'!L310&lt;1, "&lt;1", IF('Water Data'!L310&gt;99, "&gt;99", 'Water Data'!L310))),"-")</f>
        <v>-</v>
      </c>
      <c r="M294" s="36">
        <f>IF(ISNUMBER('Water Data'!M310),IF('Water Data'!M310=-999,"NA",IF('Water Data'!M310&lt;1, "&lt;1", IF('Water Data'!M310&gt;99, "&gt;99", 'Water Data'!M310))),"-")</f>
        <v>12.621891021728516</v>
      </c>
      <c r="N294" s="36" t="str">
        <f>IF(ISNUMBER('Water Data'!N310),IF('Water Data'!N310=-999,"NA",IF('Water Data'!N310&lt;1, "&lt;1", IF('Water Data'!N310&gt;99, "&gt;99", 'Water Data'!N310))),"-")</f>
        <v>-</v>
      </c>
      <c r="O294" s="36" t="str">
        <f>IF(ISNUMBER('Water Data'!O310),IF('Water Data'!O310=-999,"NA",IF('Water Data'!O310&lt;1, "&lt;1", IF('Water Data'!O310&gt;99, "&gt;99", 'Water Data'!O310))),"-")</f>
        <v>-</v>
      </c>
      <c r="P294" s="36">
        <f>IF(ISNUMBER('Water Data'!P310),IF('Water Data'!P310=-999,"NA",IF('Water Data'!P310&lt;1, "&lt;1", IF('Water Data'!P310&gt;99, "&gt;99", 'Water Data'!P310))),"-")</f>
        <v>20.204792022705078</v>
      </c>
      <c r="Q294" s="36" t="str">
        <f>IF(ISNUMBER('Water Data'!Q310),IF('Water Data'!Q310=-999,"NA",IF('Water Data'!Q310&lt;1, "&lt;1", IF('Water Data'!Q310&gt;99, "&gt;99", 'Water Data'!Q310))),"-")</f>
        <v>-</v>
      </c>
      <c r="R294" s="36" t="str">
        <f>IF(ISNUMBER('Water Data'!R310),IF('Water Data'!R310=-999,"NA",IF('Water Data'!R310&lt;1, "&lt;1", IF('Water Data'!R310&gt;99, "&gt;99", 'Water Data'!R310))),"-")</f>
        <v>-</v>
      </c>
      <c r="S294" s="36" t="str">
        <f>IF(ISNUMBER('Water Data'!S310),IF('Water Data'!S310=-999,"NA",IF('Water Data'!S310&lt;1, "&lt;1", IF('Water Data'!S310&gt;99, "&gt;99", 'Water Data'!S310))),"-")</f>
        <v>-</v>
      </c>
      <c r="T294" s="36" t="str">
        <f>IF(ISNUMBER('Water Data'!T310),IF('Water Data'!T310=-999,"NA",IF('Water Data'!T310&lt;1, "&lt;1", IF('Water Data'!T310&gt;99, "&gt;99", 'Water Data'!T310))),"-")</f>
        <v>-</v>
      </c>
      <c r="U294" s="36" t="str">
        <f>IF(ISNUMBER('Water Data'!U310),IF('Water Data'!U310=-999,"NA",IF('Water Data'!U310&lt;1, "&lt;1", IF('Water Data'!U310&gt;99, "&gt;99", 'Water Data'!U310))),"-")</f>
        <v>-</v>
      </c>
      <c r="V294" s="36">
        <f>IF(ISNUMBER('Water Data'!V310),IF('Water Data'!V310=-999,"NA",IF('Water Data'!V310&lt;1, "&lt;1", IF('Water Data'!V310&gt;99, "&gt;99", 'Water Data'!V310))),"-")</f>
        <v>22.419658660888672</v>
      </c>
      <c r="W294" s="36" t="str">
        <f>IF(ISNUMBER('Water Data'!W310),IF('Water Data'!W310=-999,"NA",IF('Water Data'!W310&lt;1, "&lt;1", IF('Water Data'!W310&gt;99, "&gt;99", 'Water Data'!W310))),"-")</f>
        <v>-</v>
      </c>
      <c r="X294" s="36" t="str">
        <f>IF(ISNUMBER('Water Data'!X310),IF('Water Data'!X310=-999,"NA",IF('Water Data'!X310&lt;1, "&lt;1", IF('Water Data'!X310&gt;99, "&gt;99", 'Water Data'!X310))),"-")</f>
        <v>-</v>
      </c>
      <c r="Y294" s="36">
        <f>IF(ISNUMBER('Water Data'!Y310),IF('Water Data'!Y310=-999,"NA",IF('Water Data'!Y310&lt;1, "&lt;1", IF('Water Data'!Y310&gt;99, "&gt;99", 'Water Data'!Y310))),"-")</f>
        <v>11.571706771850586</v>
      </c>
      <c r="Z294" s="7"/>
    </row>
    <row r="295" hidden="true" x14ac:dyDescent="0.25">
      <c r="A295" s="37" t="str">
        <f>'Water Data'!A311</f>
        <v>Lower middle income</v>
      </c>
      <c r="B295" s="5">
        <f>'Water Data'!B311</f>
        <v>2001</v>
      </c>
      <c r="C295" s="48">
        <f>'Water Data'!C311</f>
        <v>819690.54</v>
      </c>
      <c r="D295" s="8">
        <f>IF(ISNUMBER('Water Data'!D311),'Water Data'!D311,"-")</f>
        <v>33.557285308837891</v>
      </c>
      <c r="E295" s="8">
        <f>IF(ISNUMBER('Water Data'!E311),'Water Data'!E311,"-")</f>
        <v>18.332513809204102</v>
      </c>
      <c r="F295" s="8">
        <f>IF(ISNUMBER('Water Data'!F311),'Water Data'!F311,"-")</f>
        <v>37.343864440917969</v>
      </c>
      <c r="G295" s="8">
        <f>IF(ISNUMBER('Water Data'!G311),'Water Data'!G311,"-")</f>
        <v>44.323623657226563</v>
      </c>
      <c r="H295" s="36" t="str">
        <f>IF(ISNUMBER('Water Data'!H311),IF('Water Data'!H311=-999,"NA",IF('Water Data'!H311&lt;1, "&lt;1", IF('Water Data'!H311&gt;99, "&gt;99", 'Water Data'!H311))),"-")</f>
        <v>-</v>
      </c>
      <c r="I295" s="36" t="str">
        <f>IF(ISNUMBER('Water Data'!I311),IF('Water Data'!I311=-999,"NA",IF('Water Data'!I311&lt;1, "&lt;1", IF('Water Data'!I311&gt;99, "&gt;99", 'Water Data'!I311))),"-")</f>
        <v>-</v>
      </c>
      <c r="J295" s="36">
        <f>IF(ISNUMBER('Water Data'!J311),IF('Water Data'!J311=-999,"NA",IF('Water Data'!J311&lt;1, "&lt;1", IF('Water Data'!J311&gt;99, "&gt;99", 'Water Data'!J311))),"-")</f>
        <v>28.144094467163086</v>
      </c>
      <c r="K295" s="36" t="str">
        <f>IF(ISNUMBER('Water Data'!K311),IF('Water Data'!K311=-999,"NA",IF('Water Data'!K311&lt;1, "&lt;1", IF('Water Data'!K311&gt;99, "&gt;99", 'Water Data'!K311))),"-")</f>
        <v>-</v>
      </c>
      <c r="L295" s="36" t="str">
        <f>IF(ISNUMBER('Water Data'!L311),IF('Water Data'!L311=-999,"NA",IF('Water Data'!L311&lt;1, "&lt;1", IF('Water Data'!L311&gt;99, "&gt;99", 'Water Data'!L311))),"-")</f>
        <v>-</v>
      </c>
      <c r="M295" s="36">
        <f>IF(ISNUMBER('Water Data'!M311),IF('Water Data'!M311=-999,"NA",IF('Water Data'!M311&lt;1, "&lt;1", IF('Water Data'!M311&gt;99, "&gt;99", 'Water Data'!M311))),"-")</f>
        <v>12.579291343688965</v>
      </c>
      <c r="N295" s="36" t="str">
        <f>IF(ISNUMBER('Water Data'!N311),IF('Water Data'!N311=-999,"NA",IF('Water Data'!N311&lt;1, "&lt;1", IF('Water Data'!N311&gt;99, "&gt;99", 'Water Data'!N311))),"-")</f>
        <v>-</v>
      </c>
      <c r="O295" s="36" t="str">
        <f>IF(ISNUMBER('Water Data'!O311),IF('Water Data'!O311=-999,"NA",IF('Water Data'!O311&lt;1, "&lt;1", IF('Water Data'!O311&gt;99, "&gt;99", 'Water Data'!O311))),"-")</f>
        <v>-</v>
      </c>
      <c r="P295" s="36">
        <f>IF(ISNUMBER('Water Data'!P311),IF('Water Data'!P311=-999,"NA",IF('Water Data'!P311&lt;1, "&lt;1", IF('Water Data'!P311&gt;99, "&gt;99", 'Water Data'!P311))),"-")</f>
        <v>20.228586196899414</v>
      </c>
      <c r="Q295" s="36" t="str">
        <f>IF(ISNUMBER('Water Data'!Q311),IF('Water Data'!Q311=-999,"NA",IF('Water Data'!Q311&lt;1, "&lt;1", IF('Water Data'!Q311&gt;99, "&gt;99", 'Water Data'!Q311))),"-")</f>
        <v>-</v>
      </c>
      <c r="R295" s="36" t="str">
        <f>IF(ISNUMBER('Water Data'!R311),IF('Water Data'!R311=-999,"NA",IF('Water Data'!R311&lt;1, "&lt;1", IF('Water Data'!R311&gt;99, "&gt;99", 'Water Data'!R311))),"-")</f>
        <v>-</v>
      </c>
      <c r="S295" s="36" t="str">
        <f>IF(ISNUMBER('Water Data'!S311),IF('Water Data'!S311=-999,"NA",IF('Water Data'!S311&lt;1, "&lt;1", IF('Water Data'!S311&gt;99, "&gt;99", 'Water Data'!S311))),"-")</f>
        <v>-</v>
      </c>
      <c r="T295" s="36" t="str">
        <f>IF(ISNUMBER('Water Data'!T311),IF('Water Data'!T311=-999,"NA",IF('Water Data'!T311&lt;1, "&lt;1", IF('Water Data'!T311&gt;99, "&gt;99", 'Water Data'!T311))),"-")</f>
        <v>-</v>
      </c>
      <c r="U295" s="36" t="str">
        <f>IF(ISNUMBER('Water Data'!U311),IF('Water Data'!U311=-999,"NA",IF('Water Data'!U311&lt;1, "&lt;1", IF('Water Data'!U311&gt;99, "&gt;99", 'Water Data'!U311))),"-")</f>
        <v>-</v>
      </c>
      <c r="V295" s="36">
        <f>IF(ISNUMBER('Water Data'!V311),IF('Water Data'!V311=-999,"NA",IF('Water Data'!V311&lt;1, "&lt;1", IF('Water Data'!V311&gt;99, "&gt;99", 'Water Data'!V311))),"-")</f>
        <v>22.427951812744141</v>
      </c>
      <c r="W295" s="36" t="str">
        <f>IF(ISNUMBER('Water Data'!W311),IF('Water Data'!W311=-999,"NA",IF('Water Data'!W311&lt;1, "&lt;1", IF('Water Data'!W311&gt;99, "&gt;99", 'Water Data'!W311))),"-")</f>
        <v>-</v>
      </c>
      <c r="X295" s="36" t="str">
        <f>IF(ISNUMBER('Water Data'!X311),IF('Water Data'!X311=-999,"NA",IF('Water Data'!X311&lt;1, "&lt;1", IF('Water Data'!X311&gt;99, "&gt;99", 'Water Data'!X311))),"-")</f>
        <v>-</v>
      </c>
      <c r="Y295" s="36">
        <f>IF(ISNUMBER('Water Data'!Y311),IF('Water Data'!Y311=-999,"NA",IF('Water Data'!Y311&lt;1, "&lt;1", IF('Water Data'!Y311&gt;99, "&gt;99", 'Water Data'!Y311))),"-")</f>
        <v>11.578333854675293</v>
      </c>
      <c r="Z295" s="7"/>
    </row>
    <row r="296" hidden="true" x14ac:dyDescent="0.25">
      <c r="A296" s="37" t="str">
        <f>'Water Data'!A312</f>
        <v>Lower middle income</v>
      </c>
      <c r="B296" s="5">
        <f>'Water Data'!B312</f>
        <v>2002</v>
      </c>
      <c r="C296" s="48">
        <f>'Water Data'!C312</f>
        <v>826079.29399999999</v>
      </c>
      <c r="D296" s="8">
        <f>IF(ISNUMBER('Water Data'!D312),'Water Data'!D312,"-")</f>
        <v>33.922111511230469</v>
      </c>
      <c r="E296" s="8">
        <f>IF(ISNUMBER('Water Data'!E312),'Water Data'!E312,"-")</f>
        <v>18.29487419128418</v>
      </c>
      <c r="F296" s="8">
        <f>IF(ISNUMBER('Water Data'!F312),'Water Data'!F312,"-")</f>
        <v>37.291130065917969</v>
      </c>
      <c r="G296" s="8">
        <f>IF(ISNUMBER('Water Data'!G312),'Water Data'!G312,"-")</f>
        <v>44.413997650146484</v>
      </c>
      <c r="H296" s="36" t="str">
        <f>IF(ISNUMBER('Water Data'!H312),IF('Water Data'!H312=-999,"NA",IF('Water Data'!H312&lt;1, "&lt;1", IF('Water Data'!H312&gt;99, "&gt;99", 'Water Data'!H312))),"-")</f>
        <v>-</v>
      </c>
      <c r="I296" s="36" t="str">
        <f>IF(ISNUMBER('Water Data'!I312),IF('Water Data'!I312=-999,"NA",IF('Water Data'!I312&lt;1, "&lt;1", IF('Water Data'!I312&gt;99, "&gt;99", 'Water Data'!I312))),"-")</f>
        <v>-</v>
      </c>
      <c r="J296" s="36">
        <f>IF(ISNUMBER('Water Data'!J312),IF('Water Data'!J312=-999,"NA",IF('Water Data'!J312&lt;1, "&lt;1", IF('Water Data'!J312&gt;99, "&gt;99", 'Water Data'!J312))),"-")</f>
        <v>27.023462295532227</v>
      </c>
      <c r="K296" s="36" t="str">
        <f>IF(ISNUMBER('Water Data'!K312),IF('Water Data'!K312=-999,"NA",IF('Water Data'!K312&lt;1, "&lt;1", IF('Water Data'!K312&gt;99, "&gt;99", 'Water Data'!K312))),"-")</f>
        <v>-</v>
      </c>
      <c r="L296" s="36" t="str">
        <f>IF(ISNUMBER('Water Data'!L312),IF('Water Data'!L312=-999,"NA",IF('Water Data'!L312&lt;1, "&lt;1", IF('Water Data'!L312&gt;99, "&gt;99", 'Water Data'!L312))),"-")</f>
        <v>-</v>
      </c>
      <c r="M296" s="36">
        <f>IF(ISNUMBER('Water Data'!M312),IF('Water Data'!M312=-999,"NA",IF('Water Data'!M312&lt;1, "&lt;1", IF('Water Data'!M312&gt;99, "&gt;99", 'Water Data'!M312))),"-")</f>
        <v>12.536615371704102</v>
      </c>
      <c r="N296" s="36" t="str">
        <f>IF(ISNUMBER('Water Data'!N312),IF('Water Data'!N312=-999,"NA",IF('Water Data'!N312&lt;1, "&lt;1", IF('Water Data'!N312&gt;99, "&gt;99", 'Water Data'!N312))),"-")</f>
        <v>-</v>
      </c>
      <c r="O296" s="36" t="str">
        <f>IF(ISNUMBER('Water Data'!O312),IF('Water Data'!O312=-999,"NA",IF('Water Data'!O312&lt;1, "&lt;1", IF('Water Data'!O312&gt;99, "&gt;99", 'Water Data'!O312))),"-")</f>
        <v>-</v>
      </c>
      <c r="P296" s="36">
        <f>IF(ISNUMBER('Water Data'!P312),IF('Water Data'!P312=-999,"NA",IF('Water Data'!P312&lt;1, "&lt;1", IF('Water Data'!P312&gt;99, "&gt;99", 'Water Data'!P312))),"-")</f>
        <v>20.245079040527344</v>
      </c>
      <c r="Q296" s="36" t="str">
        <f>IF(ISNUMBER('Water Data'!Q312),IF('Water Data'!Q312=-999,"NA",IF('Water Data'!Q312&lt;1, "&lt;1", IF('Water Data'!Q312&gt;99, "&gt;99", 'Water Data'!Q312))),"-")</f>
        <v>-</v>
      </c>
      <c r="R296" s="36" t="str">
        <f>IF(ISNUMBER('Water Data'!R312),IF('Water Data'!R312=-999,"NA",IF('Water Data'!R312&lt;1, "&lt;1", IF('Water Data'!R312&gt;99, "&gt;99", 'Water Data'!R312))),"-")</f>
        <v>-</v>
      </c>
      <c r="S296" s="36" t="str">
        <f>IF(ISNUMBER('Water Data'!S312),IF('Water Data'!S312=-999,"NA",IF('Water Data'!S312&lt;1, "&lt;1", IF('Water Data'!S312&gt;99, "&gt;99", 'Water Data'!S312))),"-")</f>
        <v>-</v>
      </c>
      <c r="T296" s="36" t="str">
        <f>IF(ISNUMBER('Water Data'!T312),IF('Water Data'!T312=-999,"NA",IF('Water Data'!T312&lt;1, "&lt;1", IF('Water Data'!T312&gt;99, "&gt;99", 'Water Data'!T312))),"-")</f>
        <v>-</v>
      </c>
      <c r="U296" s="36" t="str">
        <f>IF(ISNUMBER('Water Data'!U312),IF('Water Data'!U312=-999,"NA",IF('Water Data'!U312&lt;1, "&lt;1", IF('Water Data'!U312&gt;99, "&gt;99", 'Water Data'!U312))),"-")</f>
        <v>-</v>
      </c>
      <c r="V296" s="36">
        <f>IF(ISNUMBER('Water Data'!V312),IF('Water Data'!V312=-999,"NA",IF('Water Data'!V312&lt;1, "&lt;1", IF('Water Data'!V312&gt;99, "&gt;99", 'Water Data'!V312))),"-")</f>
        <v>22.435337066650391</v>
      </c>
      <c r="W296" s="36" t="str">
        <f>IF(ISNUMBER('Water Data'!W312),IF('Water Data'!W312=-999,"NA",IF('Water Data'!W312&lt;1, "&lt;1", IF('Water Data'!W312&gt;99, "&gt;99", 'Water Data'!W312))),"-")</f>
        <v>-</v>
      </c>
      <c r="X296" s="36" t="str">
        <f>IF(ISNUMBER('Water Data'!X312),IF('Water Data'!X312=-999,"NA",IF('Water Data'!X312&lt;1, "&lt;1", IF('Water Data'!X312&gt;99, "&gt;99", 'Water Data'!X312))),"-")</f>
        <v>-</v>
      </c>
      <c r="Y296" s="36">
        <f>IF(ISNUMBER('Water Data'!Y312),IF('Water Data'!Y312=-999,"NA",IF('Water Data'!Y312&lt;1, "&lt;1", IF('Water Data'!Y312&gt;99, "&gt;99", 'Water Data'!Y312))),"-")</f>
        <v>11.585918426513672</v>
      </c>
      <c r="Z296" s="7"/>
    </row>
    <row r="297" hidden="true" x14ac:dyDescent="0.25">
      <c r="A297" s="37" t="str">
        <f>'Water Data'!A313</f>
        <v>Lower middle income</v>
      </c>
      <c r="B297" s="5">
        <f>'Water Data'!B313</f>
        <v>2003</v>
      </c>
      <c r="C297" s="48">
        <f>'Water Data'!C313</f>
        <v>831338.80500000005</v>
      </c>
      <c r="D297" s="8">
        <f>IF(ISNUMBER('Water Data'!D313),'Water Data'!D313,"-")</f>
        <v>34.307697296142578</v>
      </c>
      <c r="E297" s="8">
        <f>IF(ISNUMBER('Water Data'!E313),'Water Data'!E313,"-")</f>
        <v>18.127708435058594</v>
      </c>
      <c r="F297" s="8">
        <f>IF(ISNUMBER('Water Data'!F313),'Water Data'!F313,"-")</f>
        <v>37.348018646240234</v>
      </c>
      <c r="G297" s="8">
        <f>IF(ISNUMBER('Water Data'!G313),'Water Data'!G313,"-")</f>
        <v>44.524276733398438</v>
      </c>
      <c r="H297" s="36" t="str">
        <f>IF(ISNUMBER('Water Data'!H313),IF('Water Data'!H313=-999,"NA",IF('Water Data'!H313&lt;1, "&lt;1", IF('Water Data'!H313&gt;99, "&gt;99", 'Water Data'!H313))),"-")</f>
        <v>-</v>
      </c>
      <c r="I297" s="36" t="str">
        <f>IF(ISNUMBER('Water Data'!I313),IF('Water Data'!I313=-999,"NA",IF('Water Data'!I313&lt;1, "&lt;1", IF('Water Data'!I313&gt;99, "&gt;99", 'Water Data'!I313))),"-")</f>
        <v>-</v>
      </c>
      <c r="J297" s="36">
        <f>IF(ISNUMBER('Water Data'!J313),IF('Water Data'!J313=-999,"NA",IF('Water Data'!J313&lt;1, "&lt;1", IF('Water Data'!J313&gt;99, "&gt;99", 'Water Data'!J313))),"-")</f>
        <v>27.381078720092773</v>
      </c>
      <c r="K297" s="36" t="str">
        <f>IF(ISNUMBER('Water Data'!K313),IF('Water Data'!K313=-999,"NA",IF('Water Data'!K313&lt;1, "&lt;1", IF('Water Data'!K313&gt;99, "&gt;99", 'Water Data'!K313))),"-")</f>
        <v>-</v>
      </c>
      <c r="L297" s="36" t="str">
        <f>IF(ISNUMBER('Water Data'!L313),IF('Water Data'!L313=-999,"NA",IF('Water Data'!L313&lt;1, "&lt;1", IF('Water Data'!L313&gt;99, "&gt;99", 'Water Data'!L313))),"-")</f>
        <v>-</v>
      </c>
      <c r="M297" s="36">
        <f>IF(ISNUMBER('Water Data'!M313),IF('Water Data'!M313=-999,"NA",IF('Water Data'!M313&lt;1, "&lt;1", IF('Water Data'!M313&gt;99, "&gt;99", 'Water Data'!M313))),"-")</f>
        <v>13.945892333984375</v>
      </c>
      <c r="N297" s="36" t="str">
        <f>IF(ISNUMBER('Water Data'!N313),IF('Water Data'!N313=-999,"NA",IF('Water Data'!N313&lt;1, "&lt;1", IF('Water Data'!N313&gt;99, "&gt;99", 'Water Data'!N313))),"-")</f>
        <v>-</v>
      </c>
      <c r="O297" s="36" t="str">
        <f>IF(ISNUMBER('Water Data'!O313),IF('Water Data'!O313=-999,"NA",IF('Water Data'!O313&lt;1, "&lt;1", IF('Water Data'!O313&gt;99, "&gt;99", 'Water Data'!O313))),"-")</f>
        <v>-</v>
      </c>
      <c r="P297" s="36">
        <f>IF(ISNUMBER('Water Data'!P313),IF('Water Data'!P313=-999,"NA",IF('Water Data'!P313&lt;1, "&lt;1", IF('Water Data'!P313&gt;99, "&gt;99", 'Water Data'!P313))),"-")</f>
        <v>22.488964080810547</v>
      </c>
      <c r="Q297" s="36" t="str">
        <f>IF(ISNUMBER('Water Data'!Q313),IF('Water Data'!Q313=-999,"NA",IF('Water Data'!Q313&lt;1, "&lt;1", IF('Water Data'!Q313&gt;99, "&gt;99", 'Water Data'!Q313))),"-")</f>
        <v>-</v>
      </c>
      <c r="R297" s="36" t="str">
        <f>IF(ISNUMBER('Water Data'!R313),IF('Water Data'!R313=-999,"NA",IF('Water Data'!R313&lt;1, "&lt;1", IF('Water Data'!R313&gt;99, "&gt;99", 'Water Data'!R313))),"-")</f>
        <v>-</v>
      </c>
      <c r="S297" s="36" t="str">
        <f>IF(ISNUMBER('Water Data'!S313),IF('Water Data'!S313=-999,"NA",IF('Water Data'!S313&lt;1, "&lt;1", IF('Water Data'!S313&gt;99, "&gt;99", 'Water Data'!S313))),"-")</f>
        <v>-</v>
      </c>
      <c r="T297" s="36" t="str">
        <f>IF(ISNUMBER('Water Data'!T313),IF('Water Data'!T313=-999,"NA",IF('Water Data'!T313&lt;1, "&lt;1", IF('Water Data'!T313&gt;99, "&gt;99", 'Water Data'!T313))),"-")</f>
        <v>-</v>
      </c>
      <c r="U297" s="36" t="str">
        <f>IF(ISNUMBER('Water Data'!U313),IF('Water Data'!U313=-999,"NA",IF('Water Data'!U313&lt;1, "&lt;1", IF('Water Data'!U313&gt;99, "&gt;99", 'Water Data'!U313))),"-")</f>
        <v>-</v>
      </c>
      <c r="V297" s="36">
        <f>IF(ISNUMBER('Water Data'!V313),IF('Water Data'!V313=-999,"NA",IF('Water Data'!V313&lt;1, "&lt;1", IF('Water Data'!V313&gt;99, "&gt;99", 'Water Data'!V313))),"-")</f>
        <v>25.202972412109375</v>
      </c>
      <c r="W297" s="36" t="str">
        <f>IF(ISNUMBER('Water Data'!W313),IF('Water Data'!W313=-999,"NA",IF('Water Data'!W313&lt;1, "&lt;1", IF('Water Data'!W313&gt;99, "&gt;99", 'Water Data'!W313))),"-")</f>
        <v>-</v>
      </c>
      <c r="X297" s="36" t="str">
        <f>IF(ISNUMBER('Water Data'!X313),IF('Water Data'!X313=-999,"NA",IF('Water Data'!X313&lt;1, "&lt;1", IF('Water Data'!X313&gt;99, "&gt;99", 'Water Data'!X313))),"-")</f>
        <v>-</v>
      </c>
      <c r="Y297" s="36">
        <f>IF(ISNUMBER('Water Data'!Y313),IF('Water Data'!Y313=-999,"NA",IF('Water Data'!Y313&lt;1, "&lt;1", IF('Water Data'!Y313&gt;99, "&gt;99", 'Water Data'!Y313))),"-")</f>
        <v>12.357659339904785</v>
      </c>
      <c r="Z297" s="7"/>
    </row>
    <row r="298" hidden="true" x14ac:dyDescent="0.25">
      <c r="A298" s="37" t="str">
        <f>'Water Data'!A314</f>
        <v>Lower middle income</v>
      </c>
      <c r="B298" s="5">
        <f>'Water Data'!B314</f>
        <v>2004</v>
      </c>
      <c r="C298" s="48">
        <f>'Water Data'!C314</f>
        <v>836748.598</v>
      </c>
      <c r="D298" s="8">
        <f>IF(ISNUMBER('Water Data'!D314),'Water Data'!D314,"-")</f>
        <v>34.685539245605469</v>
      </c>
      <c r="E298" s="8">
        <f>IF(ISNUMBER('Water Data'!E314),'Water Data'!E314,"-")</f>
        <v>18.081037521362305</v>
      </c>
      <c r="F298" s="8">
        <f>IF(ISNUMBER('Water Data'!F314),'Water Data'!F314,"-")</f>
        <v>37.331787109375</v>
      </c>
      <c r="G298" s="8">
        <f>IF(ISNUMBER('Water Data'!G314),'Water Data'!G314,"-")</f>
        <v>44.587177276611328</v>
      </c>
      <c r="H298" s="36" t="str">
        <f>IF(ISNUMBER('Water Data'!H314),IF('Water Data'!H314=-999,"NA",IF('Water Data'!H314&lt;1, "&lt;1", IF('Water Data'!H314&gt;99, "&gt;99", 'Water Data'!H314))),"-")</f>
        <v>-</v>
      </c>
      <c r="I298" s="36" t="str">
        <f>IF(ISNUMBER('Water Data'!I314),IF('Water Data'!I314=-999,"NA",IF('Water Data'!I314&lt;1, "&lt;1", IF('Water Data'!I314&gt;99, "&gt;99", 'Water Data'!I314))),"-")</f>
        <v>-</v>
      </c>
      <c r="J298" s="36">
        <f>IF(ISNUMBER('Water Data'!J314),IF('Water Data'!J314=-999,"NA",IF('Water Data'!J314&lt;1, "&lt;1", IF('Water Data'!J314&gt;99, "&gt;99", 'Water Data'!J314))),"-")</f>
        <v>27.777811050415039</v>
      </c>
      <c r="K298" s="36" t="str">
        <f>IF(ISNUMBER('Water Data'!K314),IF('Water Data'!K314=-999,"NA",IF('Water Data'!K314&lt;1, "&lt;1", IF('Water Data'!K314&gt;99, "&gt;99", 'Water Data'!K314))),"-")</f>
        <v>-</v>
      </c>
      <c r="L298" s="36" t="str">
        <f>IF(ISNUMBER('Water Data'!L314),IF('Water Data'!L314=-999,"NA",IF('Water Data'!L314&lt;1, "&lt;1", IF('Water Data'!L314&gt;99, "&gt;99", 'Water Data'!L314))),"-")</f>
        <v>-</v>
      </c>
      <c r="M298" s="36">
        <f>IF(ISNUMBER('Water Data'!M314),IF('Water Data'!M314=-999,"NA",IF('Water Data'!M314&lt;1, "&lt;1", IF('Water Data'!M314&gt;99, "&gt;99", 'Water Data'!M314))),"-")</f>
        <v>13.555806159973145</v>
      </c>
      <c r="N298" s="36" t="str">
        <f>IF(ISNUMBER('Water Data'!N314),IF('Water Data'!N314=-999,"NA",IF('Water Data'!N314&lt;1, "&lt;1", IF('Water Data'!N314&gt;99, "&gt;99", 'Water Data'!N314))),"-")</f>
        <v>-</v>
      </c>
      <c r="O298" s="36" t="str">
        <f>IF(ISNUMBER('Water Data'!O314),IF('Water Data'!O314=-999,"NA",IF('Water Data'!O314&lt;1, "&lt;1", IF('Water Data'!O314&gt;99, "&gt;99", 'Water Data'!O314))),"-")</f>
        <v>-</v>
      </c>
      <c r="P298" s="36">
        <f>IF(ISNUMBER('Water Data'!P314),IF('Water Data'!P314=-999,"NA",IF('Water Data'!P314&lt;1, "&lt;1", IF('Water Data'!P314&gt;99, "&gt;99", 'Water Data'!P314))),"-")</f>
        <v>21.86400032043457</v>
      </c>
      <c r="Q298" s="36" t="str">
        <f>IF(ISNUMBER('Water Data'!Q314),IF('Water Data'!Q314=-999,"NA",IF('Water Data'!Q314&lt;1, "&lt;1", IF('Water Data'!Q314&gt;99, "&gt;99", 'Water Data'!Q314))),"-")</f>
        <v>-</v>
      </c>
      <c r="R298" s="36" t="str">
        <f>IF(ISNUMBER('Water Data'!R314),IF('Water Data'!R314=-999,"NA",IF('Water Data'!R314&lt;1, "&lt;1", IF('Water Data'!R314&gt;99, "&gt;99", 'Water Data'!R314))),"-")</f>
        <v>-</v>
      </c>
      <c r="S298" s="36" t="str">
        <f>IF(ISNUMBER('Water Data'!S314),IF('Water Data'!S314=-999,"NA",IF('Water Data'!S314&lt;1, "&lt;1", IF('Water Data'!S314&gt;99, "&gt;99", 'Water Data'!S314))),"-")</f>
        <v>-</v>
      </c>
      <c r="T298" s="36" t="str">
        <f>IF(ISNUMBER('Water Data'!T314),IF('Water Data'!T314=-999,"NA",IF('Water Data'!T314&lt;1, "&lt;1", IF('Water Data'!T314&gt;99, "&gt;99", 'Water Data'!T314))),"-")</f>
        <v>-</v>
      </c>
      <c r="U298" s="36" t="str">
        <f>IF(ISNUMBER('Water Data'!U314),IF('Water Data'!U314=-999,"NA",IF('Water Data'!U314&lt;1, "&lt;1", IF('Water Data'!U314&gt;99, "&gt;99", 'Water Data'!U314))),"-")</f>
        <v>-</v>
      </c>
      <c r="V298" s="36">
        <f>IF(ISNUMBER('Water Data'!V314),IF('Water Data'!V314=-999,"NA",IF('Water Data'!V314&lt;1, "&lt;1", IF('Water Data'!V314&gt;99, "&gt;99", 'Water Data'!V314))),"-")</f>
        <v>26.522897720336914</v>
      </c>
      <c r="W298" s="36" t="str">
        <f>IF(ISNUMBER('Water Data'!W314),IF('Water Data'!W314=-999,"NA",IF('Water Data'!W314&lt;1, "&lt;1", IF('Water Data'!W314&gt;99, "&gt;99", 'Water Data'!W314))),"-")</f>
        <v>-</v>
      </c>
      <c r="X298" s="36" t="str">
        <f>IF(ISNUMBER('Water Data'!X314),IF('Water Data'!X314=-999,"NA",IF('Water Data'!X314&lt;1, "&lt;1", IF('Water Data'!X314&gt;99, "&gt;99", 'Water Data'!X314))),"-")</f>
        <v>-</v>
      </c>
      <c r="Y298" s="36">
        <f>IF(ISNUMBER('Water Data'!Y314),IF('Water Data'!Y314=-999,"NA",IF('Water Data'!Y314&lt;1, "&lt;1", IF('Water Data'!Y314&gt;99, "&gt;99", 'Water Data'!Y314))),"-")</f>
        <v>13.412585258483887</v>
      </c>
      <c r="Z298" s="7"/>
    </row>
    <row r="299" hidden="true" x14ac:dyDescent="0.25">
      <c r="A299" s="37" t="str">
        <f>'Water Data'!A315</f>
        <v>Lower middle income</v>
      </c>
      <c r="B299" s="5">
        <f>'Water Data'!B315</f>
        <v>2005</v>
      </c>
      <c r="C299" s="48">
        <f>'Water Data'!C315</f>
        <v>843830.46200000006</v>
      </c>
      <c r="D299" s="8">
        <f>IF(ISNUMBER('Water Data'!D315),'Water Data'!D315,"-")</f>
        <v>35.093856811523438</v>
      </c>
      <c r="E299" s="8">
        <f>IF(ISNUMBER('Water Data'!E315),'Water Data'!E315,"-")</f>
        <v>17.972019195556641</v>
      </c>
      <c r="F299" s="8">
        <f>IF(ISNUMBER('Water Data'!F315),'Water Data'!F315,"-")</f>
        <v>37.426685333251953</v>
      </c>
      <c r="G299" s="8">
        <f>IF(ISNUMBER('Water Data'!G315),'Water Data'!G315,"-")</f>
        <v>44.601295471191406</v>
      </c>
      <c r="H299" s="36" t="str">
        <f>IF(ISNUMBER('Water Data'!H315),IF('Water Data'!H315=-999,"NA",IF('Water Data'!H315&lt;1, "&lt;1", IF('Water Data'!H315&gt;99, "&gt;99", 'Water Data'!H315))),"-")</f>
        <v>-</v>
      </c>
      <c r="I299" s="36" t="str">
        <f>IF(ISNUMBER('Water Data'!I315),IF('Water Data'!I315=-999,"NA",IF('Water Data'!I315&lt;1, "&lt;1", IF('Water Data'!I315&gt;99, "&gt;99", 'Water Data'!I315))),"-")</f>
        <v>-</v>
      </c>
      <c r="J299" s="36">
        <f>IF(ISNUMBER('Water Data'!J315),IF('Water Data'!J315=-999,"NA",IF('Water Data'!J315&lt;1, "&lt;1", IF('Water Data'!J315&gt;99, "&gt;99", 'Water Data'!J315))),"-")</f>
        <v>26.935136795043945</v>
      </c>
      <c r="K299" s="36" t="str">
        <f>IF(ISNUMBER('Water Data'!K315),IF('Water Data'!K315=-999,"NA",IF('Water Data'!K315&lt;1, "&lt;1", IF('Water Data'!K315&gt;99, "&gt;99", 'Water Data'!K315))),"-")</f>
        <v>-</v>
      </c>
      <c r="L299" s="36" t="str">
        <f>IF(ISNUMBER('Water Data'!L315),IF('Water Data'!L315=-999,"NA",IF('Water Data'!L315&lt;1, "&lt;1", IF('Water Data'!L315&gt;99, "&gt;99", 'Water Data'!L315))),"-")</f>
        <v>-</v>
      </c>
      <c r="M299" s="36">
        <f>IF(ISNUMBER('Water Data'!M315),IF('Water Data'!M315=-999,"NA",IF('Water Data'!M315&lt;1, "&lt;1", IF('Water Data'!M315&gt;99, "&gt;99", 'Water Data'!M315))),"-")</f>
        <v>13.135354042053223</v>
      </c>
      <c r="N299" s="36" t="str">
        <f>IF(ISNUMBER('Water Data'!N315),IF('Water Data'!N315=-999,"NA",IF('Water Data'!N315&lt;1, "&lt;1", IF('Water Data'!N315&gt;99, "&gt;99", 'Water Data'!N315))),"-")</f>
        <v>-</v>
      </c>
      <c r="O299" s="36" t="str">
        <f>IF(ISNUMBER('Water Data'!O315),IF('Water Data'!O315=-999,"NA",IF('Water Data'!O315&lt;1, "&lt;1", IF('Water Data'!O315&gt;99, "&gt;99", 'Water Data'!O315))),"-")</f>
        <v>-</v>
      </c>
      <c r="P299" s="36">
        <f>IF(ISNUMBER('Water Data'!P315),IF('Water Data'!P315=-999,"NA",IF('Water Data'!P315&lt;1, "&lt;1", IF('Water Data'!P315&gt;99, "&gt;99", 'Water Data'!P315))),"-")</f>
        <v>21.192035675048828</v>
      </c>
      <c r="Q299" s="36" t="str">
        <f>IF(ISNUMBER('Water Data'!Q315),IF('Water Data'!Q315=-999,"NA",IF('Water Data'!Q315&lt;1, "&lt;1", IF('Water Data'!Q315&gt;99, "&gt;99", 'Water Data'!Q315))),"-")</f>
        <v>-</v>
      </c>
      <c r="R299" s="36" t="str">
        <f>IF(ISNUMBER('Water Data'!R315),IF('Water Data'!R315=-999,"NA",IF('Water Data'!R315&lt;1, "&lt;1", IF('Water Data'!R315&gt;99, "&gt;99", 'Water Data'!R315))),"-")</f>
        <v>-</v>
      </c>
      <c r="S299" s="36" t="str">
        <f>IF(ISNUMBER('Water Data'!S315),IF('Water Data'!S315=-999,"NA",IF('Water Data'!S315&lt;1, "&lt;1", IF('Water Data'!S315&gt;99, "&gt;99", 'Water Data'!S315))),"-")</f>
        <v>-</v>
      </c>
      <c r="T299" s="36" t="str">
        <f>IF(ISNUMBER('Water Data'!T315),IF('Water Data'!T315=-999,"NA",IF('Water Data'!T315&lt;1, "&lt;1", IF('Water Data'!T315&gt;99, "&gt;99", 'Water Data'!T315))),"-")</f>
        <v>-</v>
      </c>
      <c r="U299" s="36" t="str">
        <f>IF(ISNUMBER('Water Data'!U315),IF('Water Data'!U315=-999,"NA",IF('Water Data'!U315&lt;1, "&lt;1", IF('Water Data'!U315&gt;99, "&gt;99", 'Water Data'!U315))),"-")</f>
        <v>-</v>
      </c>
      <c r="V299" s="36">
        <f>IF(ISNUMBER('Water Data'!V315),IF('Water Data'!V315=-999,"NA",IF('Water Data'!V315&lt;1, "&lt;1", IF('Water Data'!V315&gt;99, "&gt;99", 'Water Data'!V315))),"-")</f>
        <v>26.203861236572266</v>
      </c>
      <c r="W299" s="36" t="str">
        <f>IF(ISNUMBER('Water Data'!W315),IF('Water Data'!W315=-999,"NA",IF('Water Data'!W315&lt;1, "&lt;1", IF('Water Data'!W315&gt;99, "&gt;99", 'Water Data'!W315))),"-")</f>
        <v>-</v>
      </c>
      <c r="X299" s="36" t="str">
        <f>IF(ISNUMBER('Water Data'!X315),IF('Water Data'!X315=-999,"NA",IF('Water Data'!X315&lt;1, "&lt;1", IF('Water Data'!X315&gt;99, "&gt;99", 'Water Data'!X315))),"-")</f>
        <v>-</v>
      </c>
      <c r="Y299" s="36">
        <f>IF(ISNUMBER('Water Data'!Y315),IF('Water Data'!Y315=-999,"NA",IF('Water Data'!Y315&lt;1, "&lt;1", IF('Water Data'!Y315&gt;99, "&gt;99", 'Water Data'!Y315))),"-")</f>
        <v>13.853303909301758</v>
      </c>
      <c r="Z299" s="7"/>
    </row>
    <row r="300" hidden="true" x14ac:dyDescent="0.25">
      <c r="A300" s="37" t="str">
        <f>'Water Data'!A316</f>
        <v>Lower middle income</v>
      </c>
      <c r="B300" s="5">
        <f>'Water Data'!B316</f>
        <v>2006</v>
      </c>
      <c r="C300" s="48">
        <f>'Water Data'!C316</f>
        <v>847662.32200000004</v>
      </c>
      <c r="D300" s="8">
        <f>IF(ISNUMBER('Water Data'!D316),'Water Data'!D316,"-")</f>
        <v>35.455989837646484</v>
      </c>
      <c r="E300" s="8">
        <f>IF(ISNUMBER('Water Data'!E316),'Water Data'!E316,"-")</f>
        <v>17.876716613769531</v>
      </c>
      <c r="F300" s="8">
        <f>IF(ISNUMBER('Water Data'!F316),'Water Data'!F316,"-")</f>
        <v>37.45037841796875</v>
      </c>
      <c r="G300" s="8">
        <f>IF(ISNUMBER('Water Data'!G316),'Water Data'!G316,"-")</f>
        <v>44.672904968261719</v>
      </c>
      <c r="H300" s="36" t="str">
        <f>IF(ISNUMBER('Water Data'!H316),IF('Water Data'!H316=-999,"NA",IF('Water Data'!H316&lt;1, "&lt;1", IF('Water Data'!H316&gt;99, "&gt;99", 'Water Data'!H316))),"-")</f>
        <v>-</v>
      </c>
      <c r="I300" s="36" t="str">
        <f>IF(ISNUMBER('Water Data'!I316),IF('Water Data'!I316=-999,"NA",IF('Water Data'!I316&lt;1, "&lt;1", IF('Water Data'!I316&gt;99, "&gt;99", 'Water Data'!I316))),"-")</f>
        <v>-</v>
      </c>
      <c r="J300" s="36">
        <f>IF(ISNUMBER('Water Data'!J316),IF('Water Data'!J316=-999,"NA",IF('Water Data'!J316&lt;1, "&lt;1", IF('Water Data'!J316&gt;99, "&gt;99", 'Water Data'!J316))),"-")</f>
        <v>25.999790191650391</v>
      </c>
      <c r="K300" s="36" t="str">
        <f>IF(ISNUMBER('Water Data'!K316),IF('Water Data'!K316=-999,"NA",IF('Water Data'!K316&lt;1, "&lt;1", IF('Water Data'!K316&gt;99, "&gt;99", 'Water Data'!K316))),"-")</f>
        <v>-</v>
      </c>
      <c r="L300" s="36" t="str">
        <f>IF(ISNUMBER('Water Data'!L316),IF('Water Data'!L316=-999,"NA",IF('Water Data'!L316&lt;1, "&lt;1", IF('Water Data'!L316&gt;99, "&gt;99", 'Water Data'!L316))),"-")</f>
        <v>-</v>
      </c>
      <c r="M300" s="36">
        <f>IF(ISNUMBER('Water Data'!M316),IF('Water Data'!M316=-999,"NA",IF('Water Data'!M316&lt;1, "&lt;1", IF('Water Data'!M316&gt;99, "&gt;99", 'Water Data'!M316))),"-")</f>
        <v>12.706545829772949</v>
      </c>
      <c r="N300" s="36" t="str">
        <f>IF(ISNUMBER('Water Data'!N316),IF('Water Data'!N316=-999,"NA",IF('Water Data'!N316&lt;1, "&lt;1", IF('Water Data'!N316&gt;99, "&gt;99", 'Water Data'!N316))),"-")</f>
        <v>-</v>
      </c>
      <c r="O300" s="36" t="str">
        <f>IF(ISNUMBER('Water Data'!O316),IF('Water Data'!O316=-999,"NA",IF('Water Data'!O316&lt;1, "&lt;1", IF('Water Data'!O316&gt;99, "&gt;99", 'Water Data'!O316))),"-")</f>
        <v>-</v>
      </c>
      <c r="P300" s="36">
        <f>IF(ISNUMBER('Water Data'!P316),IF('Water Data'!P316=-999,"NA",IF('Water Data'!P316&lt;1, "&lt;1", IF('Water Data'!P316&gt;99, "&gt;99", 'Water Data'!P316))),"-")</f>
        <v>20.548063278198242</v>
      </c>
      <c r="Q300" s="36" t="str">
        <f>IF(ISNUMBER('Water Data'!Q316),IF('Water Data'!Q316=-999,"NA",IF('Water Data'!Q316&lt;1, "&lt;1", IF('Water Data'!Q316&gt;99, "&gt;99", 'Water Data'!Q316))),"-")</f>
        <v>-</v>
      </c>
      <c r="R300" s="36" t="str">
        <f>IF(ISNUMBER('Water Data'!R316),IF('Water Data'!R316=-999,"NA",IF('Water Data'!R316&lt;1, "&lt;1", IF('Water Data'!R316&gt;99, "&gt;99", 'Water Data'!R316))),"-")</f>
        <v>-</v>
      </c>
      <c r="S300" s="36" t="str">
        <f>IF(ISNUMBER('Water Data'!S316),IF('Water Data'!S316=-999,"NA",IF('Water Data'!S316&lt;1, "&lt;1", IF('Water Data'!S316&gt;99, "&gt;99", 'Water Data'!S316))),"-")</f>
        <v>-</v>
      </c>
      <c r="T300" s="36" t="str">
        <f>IF(ISNUMBER('Water Data'!T316),IF('Water Data'!T316=-999,"NA",IF('Water Data'!T316&lt;1, "&lt;1", IF('Water Data'!T316&gt;99, "&gt;99", 'Water Data'!T316))),"-")</f>
        <v>-</v>
      </c>
      <c r="U300" s="36" t="str">
        <f>IF(ISNUMBER('Water Data'!U316),IF('Water Data'!U316=-999,"NA",IF('Water Data'!U316&lt;1, "&lt;1", IF('Water Data'!U316&gt;99, "&gt;99", 'Water Data'!U316))),"-")</f>
        <v>-</v>
      </c>
      <c r="V300" s="36">
        <f>IF(ISNUMBER('Water Data'!V316),IF('Water Data'!V316=-999,"NA",IF('Water Data'!V316&lt;1, "&lt;1", IF('Water Data'!V316&gt;99, "&gt;99", 'Water Data'!V316))),"-")</f>
        <v>25.517995834350586</v>
      </c>
      <c r="W300" s="36" t="str">
        <f>IF(ISNUMBER('Water Data'!W316),IF('Water Data'!W316=-999,"NA",IF('Water Data'!W316&lt;1, "&lt;1", IF('Water Data'!W316&gt;99, "&gt;99", 'Water Data'!W316))),"-")</f>
        <v>-</v>
      </c>
      <c r="X300" s="36" t="str">
        <f>IF(ISNUMBER('Water Data'!X316),IF('Water Data'!X316=-999,"NA",IF('Water Data'!X316&lt;1, "&lt;1", IF('Water Data'!X316&gt;99, "&gt;99", 'Water Data'!X316))),"-")</f>
        <v>-</v>
      </c>
      <c r="Y300" s="36">
        <f>IF(ISNUMBER('Water Data'!Y316),IF('Water Data'!Y316=-999,"NA",IF('Water Data'!Y316&lt;1, "&lt;1", IF('Water Data'!Y316&gt;99, "&gt;99", 'Water Data'!Y316))),"-")</f>
        <v>13.588027954101563</v>
      </c>
      <c r="Z300" s="7"/>
    </row>
    <row r="301" hidden="true" x14ac:dyDescent="0.25">
      <c r="A301" s="37" t="str">
        <f>'Water Data'!A317</f>
        <v>Lower middle income</v>
      </c>
      <c r="B301" s="5">
        <f>'Water Data'!B317</f>
        <v>2007</v>
      </c>
      <c r="C301" s="48">
        <f>'Water Data'!C317</f>
        <v>851362.69499999995</v>
      </c>
      <c r="D301" s="8">
        <f>IF(ISNUMBER('Water Data'!D317),'Water Data'!D317,"-")</f>
        <v>35.831760406494141</v>
      </c>
      <c r="E301" s="8">
        <f>IF(ISNUMBER('Water Data'!E317),'Water Data'!E317,"-")</f>
        <v>17.73876953125</v>
      </c>
      <c r="F301" s="8">
        <f>IF(ISNUMBER('Water Data'!F317),'Water Data'!F317,"-")</f>
        <v>37.616714477539063</v>
      </c>
      <c r="G301" s="8">
        <f>IF(ISNUMBER('Water Data'!G317),'Water Data'!G317,"-")</f>
        <v>44.644515991210938</v>
      </c>
      <c r="H301" s="36" t="str">
        <f>IF(ISNUMBER('Water Data'!H317),IF('Water Data'!H317=-999,"NA",IF('Water Data'!H317&lt;1, "&lt;1", IF('Water Data'!H317&gt;99, "&gt;99", 'Water Data'!H317))),"-")</f>
        <v>-</v>
      </c>
      <c r="I301" s="36" t="str">
        <f>IF(ISNUMBER('Water Data'!I317),IF('Water Data'!I317=-999,"NA",IF('Water Data'!I317&lt;1, "&lt;1", IF('Water Data'!I317&gt;99, "&gt;99", 'Water Data'!I317))),"-")</f>
        <v>-</v>
      </c>
      <c r="J301" s="36">
        <f>IF(ISNUMBER('Water Data'!J317),IF('Water Data'!J317=-999,"NA",IF('Water Data'!J317&lt;1, "&lt;1", IF('Water Data'!J317&gt;99, "&gt;99", 'Water Data'!J317))),"-")</f>
        <v>27.668987274169922</v>
      </c>
      <c r="K301" s="36" t="str">
        <f>IF(ISNUMBER('Water Data'!K317),IF('Water Data'!K317=-999,"NA",IF('Water Data'!K317&lt;1, "&lt;1", IF('Water Data'!K317&gt;99, "&gt;99", 'Water Data'!K317))),"-")</f>
        <v>-</v>
      </c>
      <c r="L301" s="36" t="str">
        <f>IF(ISNUMBER('Water Data'!L317),IF('Water Data'!L317=-999,"NA",IF('Water Data'!L317&lt;1, "&lt;1", IF('Water Data'!L317&gt;99, "&gt;99", 'Water Data'!L317))),"-")</f>
        <v>-</v>
      </c>
      <c r="M301" s="36">
        <f>IF(ISNUMBER('Water Data'!M317),IF('Water Data'!M317=-999,"NA",IF('Water Data'!M317&lt;1, "&lt;1", IF('Water Data'!M317&gt;99, "&gt;99", 'Water Data'!M317))),"-")</f>
        <v>18.285194396972656</v>
      </c>
      <c r="N301" s="36" t="str">
        <f>IF(ISNUMBER('Water Data'!N317),IF('Water Data'!N317=-999,"NA",IF('Water Data'!N317&lt;1, "&lt;1", IF('Water Data'!N317&gt;99, "&gt;99", 'Water Data'!N317))),"-")</f>
        <v>-</v>
      </c>
      <c r="O301" s="36" t="str">
        <f>IF(ISNUMBER('Water Data'!O317),IF('Water Data'!O317=-999,"NA",IF('Water Data'!O317&lt;1, "&lt;1", IF('Water Data'!O317&gt;99, "&gt;99", 'Water Data'!O317))),"-")</f>
        <v>-</v>
      </c>
      <c r="P301" s="36">
        <f>IF(ISNUMBER('Water Data'!P317),IF('Water Data'!P317=-999,"NA",IF('Water Data'!P317&lt;1, "&lt;1", IF('Water Data'!P317&gt;99, "&gt;99", 'Water Data'!P317))),"-")</f>
        <v>21.548917770385742</v>
      </c>
      <c r="Q301" s="36" t="str">
        <f>IF(ISNUMBER('Water Data'!Q317),IF('Water Data'!Q317=-999,"NA",IF('Water Data'!Q317&lt;1, "&lt;1", IF('Water Data'!Q317&gt;99, "&gt;99", 'Water Data'!Q317))),"-")</f>
        <v>-</v>
      </c>
      <c r="R301" s="36" t="str">
        <f>IF(ISNUMBER('Water Data'!R317),IF('Water Data'!R317=-999,"NA",IF('Water Data'!R317&lt;1, "&lt;1", IF('Water Data'!R317&gt;99, "&gt;99", 'Water Data'!R317))),"-")</f>
        <v>-</v>
      </c>
      <c r="S301" s="36" t="str">
        <f>IF(ISNUMBER('Water Data'!S317),IF('Water Data'!S317=-999,"NA",IF('Water Data'!S317&lt;1, "&lt;1", IF('Water Data'!S317&gt;99, "&gt;99", 'Water Data'!S317))),"-")</f>
        <v>-</v>
      </c>
      <c r="T301" s="36" t="str">
        <f>IF(ISNUMBER('Water Data'!T317),IF('Water Data'!T317=-999,"NA",IF('Water Data'!T317&lt;1, "&lt;1", IF('Water Data'!T317&gt;99, "&gt;99", 'Water Data'!T317))),"-")</f>
        <v>-</v>
      </c>
      <c r="U301" s="36" t="str">
        <f>IF(ISNUMBER('Water Data'!U317),IF('Water Data'!U317=-999,"NA",IF('Water Data'!U317&lt;1, "&lt;1", IF('Water Data'!U317&gt;99, "&gt;99", 'Water Data'!U317))),"-")</f>
        <v>-</v>
      </c>
      <c r="V301" s="36">
        <f>IF(ISNUMBER('Water Data'!V317),IF('Water Data'!V317=-999,"NA",IF('Water Data'!V317&lt;1, "&lt;1", IF('Water Data'!V317&gt;99, "&gt;99", 'Water Data'!V317))),"-")</f>
        <v>28.334985733032227</v>
      </c>
      <c r="W301" s="36" t="str">
        <f>IF(ISNUMBER('Water Data'!W317),IF('Water Data'!W317=-999,"NA",IF('Water Data'!W317&lt;1, "&lt;1", IF('Water Data'!W317&gt;99, "&gt;99", 'Water Data'!W317))),"-")</f>
        <v>-</v>
      </c>
      <c r="X301" s="36" t="str">
        <f>IF(ISNUMBER('Water Data'!X317),IF('Water Data'!X317=-999,"NA",IF('Water Data'!X317&lt;1, "&lt;1", IF('Water Data'!X317&gt;99, "&gt;99", 'Water Data'!X317))),"-")</f>
        <v>-</v>
      </c>
      <c r="Y301" s="36">
        <f>IF(ISNUMBER('Water Data'!Y317),IF('Water Data'!Y317=-999,"NA",IF('Water Data'!Y317&lt;1, "&lt;1", IF('Water Data'!Y317&gt;99, "&gt;99", 'Water Data'!Y317))),"-")</f>
        <v>14.01253604888916</v>
      </c>
      <c r="Z301" s="7"/>
    </row>
    <row r="302" hidden="true" x14ac:dyDescent="0.25">
      <c r="A302" s="37" t="str">
        <f>'Water Data'!A318</f>
        <v>Lower middle income</v>
      </c>
      <c r="B302" s="5">
        <f>'Water Data'!B318</f>
        <v>2008</v>
      </c>
      <c r="C302" s="48">
        <f>'Water Data'!C318</f>
        <v>855745.27899999998</v>
      </c>
      <c r="D302" s="8">
        <f>IF(ISNUMBER('Water Data'!D318),'Water Data'!D318,"-")</f>
        <v>36.216903686523438</v>
      </c>
      <c r="E302" s="8">
        <f>IF(ISNUMBER('Water Data'!E318),'Water Data'!E318,"-")</f>
        <v>17.756591796875</v>
      </c>
      <c r="F302" s="8">
        <f>IF(ISNUMBER('Water Data'!F318),'Water Data'!F318,"-")</f>
        <v>37.660064697265625</v>
      </c>
      <c r="G302" s="8">
        <f>IF(ISNUMBER('Water Data'!G318),'Water Data'!G318,"-")</f>
        <v>44.583343505859375</v>
      </c>
      <c r="H302" s="36" t="str">
        <f>IF(ISNUMBER('Water Data'!H318),IF('Water Data'!H318=-999,"NA",IF('Water Data'!H318&lt;1, "&lt;1", IF('Water Data'!H318&gt;99, "&gt;99", 'Water Data'!H318))),"-")</f>
        <v>-</v>
      </c>
      <c r="I302" s="36" t="str">
        <f>IF(ISNUMBER('Water Data'!I318),IF('Water Data'!I318=-999,"NA",IF('Water Data'!I318&lt;1, "&lt;1", IF('Water Data'!I318&gt;99, "&gt;99", 'Water Data'!I318))),"-")</f>
        <v>-</v>
      </c>
      <c r="J302" s="36">
        <f>IF(ISNUMBER('Water Data'!J318),IF('Water Data'!J318=-999,"NA",IF('Water Data'!J318&lt;1, "&lt;1", IF('Water Data'!J318&gt;99, "&gt;99", 'Water Data'!J318))),"-")</f>
        <v>27.043262481689453</v>
      </c>
      <c r="K302" s="36" t="str">
        <f>IF(ISNUMBER('Water Data'!K318),IF('Water Data'!K318=-999,"NA",IF('Water Data'!K318&lt;1, "&lt;1", IF('Water Data'!K318&gt;99, "&gt;99", 'Water Data'!K318))),"-")</f>
        <v>-</v>
      </c>
      <c r="L302" s="36" t="str">
        <f>IF(ISNUMBER('Water Data'!L318),IF('Water Data'!L318=-999,"NA",IF('Water Data'!L318&lt;1, "&lt;1", IF('Water Data'!L318&gt;99, "&gt;99", 'Water Data'!L318))),"-")</f>
        <v>-</v>
      </c>
      <c r="M302" s="36">
        <f>IF(ISNUMBER('Water Data'!M318),IF('Water Data'!M318=-999,"NA",IF('Water Data'!M318&lt;1, "&lt;1", IF('Water Data'!M318&gt;99, "&gt;99", 'Water Data'!M318))),"-")</f>
        <v>18.330541610717773</v>
      </c>
      <c r="N302" s="36" t="str">
        <f>IF(ISNUMBER('Water Data'!N318),IF('Water Data'!N318=-999,"NA",IF('Water Data'!N318&lt;1, "&lt;1", IF('Water Data'!N318&gt;99, "&gt;99", 'Water Data'!N318))),"-")</f>
        <v>-</v>
      </c>
      <c r="O302" s="36" t="str">
        <f>IF(ISNUMBER('Water Data'!O318),IF('Water Data'!O318=-999,"NA",IF('Water Data'!O318&lt;1, "&lt;1", IF('Water Data'!O318&gt;99, "&gt;99", 'Water Data'!O318))),"-")</f>
        <v>-</v>
      </c>
      <c r="P302" s="36">
        <f>IF(ISNUMBER('Water Data'!P318),IF('Water Data'!P318=-999,"NA",IF('Water Data'!P318&lt;1, "&lt;1", IF('Water Data'!P318&gt;99, "&gt;99", 'Water Data'!P318))),"-")</f>
        <v>21.560543060302734</v>
      </c>
      <c r="Q302" s="36" t="str">
        <f>IF(ISNUMBER('Water Data'!Q318),IF('Water Data'!Q318=-999,"NA",IF('Water Data'!Q318&lt;1, "&lt;1", IF('Water Data'!Q318&gt;99, "&gt;99", 'Water Data'!Q318))),"-")</f>
        <v>-</v>
      </c>
      <c r="R302" s="36" t="str">
        <f>IF(ISNUMBER('Water Data'!R318),IF('Water Data'!R318=-999,"NA",IF('Water Data'!R318&lt;1, "&lt;1", IF('Water Data'!R318&gt;99, "&gt;99", 'Water Data'!R318))),"-")</f>
        <v>-</v>
      </c>
      <c r="S302" s="36" t="str">
        <f>IF(ISNUMBER('Water Data'!S318),IF('Water Data'!S318=-999,"NA",IF('Water Data'!S318&lt;1, "&lt;1", IF('Water Data'!S318&gt;99, "&gt;99", 'Water Data'!S318))),"-")</f>
        <v>-</v>
      </c>
      <c r="T302" s="36" t="str">
        <f>IF(ISNUMBER('Water Data'!T318),IF('Water Data'!T318=-999,"NA",IF('Water Data'!T318&lt;1, "&lt;1", IF('Water Data'!T318&gt;99, "&gt;99", 'Water Data'!T318))),"-")</f>
        <v>-</v>
      </c>
      <c r="U302" s="36" t="str">
        <f>IF(ISNUMBER('Water Data'!U318),IF('Water Data'!U318=-999,"NA",IF('Water Data'!U318&lt;1, "&lt;1", IF('Water Data'!U318&gt;99, "&gt;99", 'Water Data'!U318))),"-")</f>
        <v>-</v>
      </c>
      <c r="V302" s="36">
        <f>IF(ISNUMBER('Water Data'!V318),IF('Water Data'!V318=-999,"NA",IF('Water Data'!V318&lt;1, "&lt;1", IF('Water Data'!V318&gt;99, "&gt;99", 'Water Data'!V318))),"-")</f>
        <v>27.968050003051758</v>
      </c>
      <c r="W302" s="36" t="str">
        <f>IF(ISNUMBER('Water Data'!W318),IF('Water Data'!W318=-999,"NA",IF('Water Data'!W318&lt;1, "&lt;1", IF('Water Data'!W318&gt;99, "&gt;99", 'Water Data'!W318))),"-")</f>
        <v>-</v>
      </c>
      <c r="X302" s="36" t="str">
        <f>IF(ISNUMBER('Water Data'!X318),IF('Water Data'!X318=-999,"NA",IF('Water Data'!X318&lt;1, "&lt;1", IF('Water Data'!X318&gt;99, "&gt;99", 'Water Data'!X318))),"-")</f>
        <v>-</v>
      </c>
      <c r="Y302" s="36">
        <f>IF(ISNUMBER('Water Data'!Y318),IF('Water Data'!Y318=-999,"NA",IF('Water Data'!Y318&lt;1, "&lt;1", IF('Water Data'!Y318&gt;99, "&gt;99", 'Water Data'!Y318))),"-")</f>
        <v>13.870347023010254</v>
      </c>
      <c r="Z302" s="7"/>
    </row>
    <row r="303" hidden="true" x14ac:dyDescent="0.25">
      <c r="A303" s="37" t="str">
        <f>'Water Data'!A319</f>
        <v>Lower middle income</v>
      </c>
      <c r="B303" s="5">
        <f>'Water Data'!B319</f>
        <v>2009</v>
      </c>
      <c r="C303" s="48">
        <f>'Water Data'!C319</f>
        <v>859676.21900000004</v>
      </c>
      <c r="D303" s="8">
        <f>IF(ISNUMBER('Water Data'!D319),'Water Data'!D319,"-")</f>
        <v>36.590019226074219</v>
      </c>
      <c r="E303" s="8">
        <f>IF(ISNUMBER('Water Data'!E319),'Water Data'!E319,"-")</f>
        <v>17.777091979980469</v>
      </c>
      <c r="F303" s="8">
        <f>IF(ISNUMBER('Water Data'!F319),'Water Data'!F319,"-")</f>
        <v>37.680580139160156</v>
      </c>
      <c r="G303" s="8">
        <f>IF(ISNUMBER('Water Data'!G319),'Water Data'!G319,"-")</f>
        <v>44.542331695556641</v>
      </c>
      <c r="H303" s="36" t="str">
        <f>IF(ISNUMBER('Water Data'!H319),IF('Water Data'!H319=-999,"NA",IF('Water Data'!H319&lt;1, "&lt;1", IF('Water Data'!H319&gt;99, "&gt;99", 'Water Data'!H319))),"-")</f>
        <v>-</v>
      </c>
      <c r="I303" s="36" t="str">
        <f>IF(ISNUMBER('Water Data'!I319),IF('Water Data'!I319=-999,"NA",IF('Water Data'!I319&lt;1, "&lt;1", IF('Water Data'!I319&gt;99, "&gt;99", 'Water Data'!I319))),"-")</f>
        <v>-</v>
      </c>
      <c r="J303" s="36">
        <f>IF(ISNUMBER('Water Data'!J319),IF('Water Data'!J319=-999,"NA",IF('Water Data'!J319&lt;1, "&lt;1", IF('Water Data'!J319&gt;99, "&gt;99", 'Water Data'!J319))),"-")</f>
        <v>26.192731857299805</v>
      </c>
      <c r="K303" s="36" t="str">
        <f>IF(ISNUMBER('Water Data'!K319),IF('Water Data'!K319=-999,"NA",IF('Water Data'!K319&lt;1, "&lt;1", IF('Water Data'!K319&gt;99, "&gt;99", 'Water Data'!K319))),"-")</f>
        <v>-</v>
      </c>
      <c r="L303" s="36" t="str">
        <f>IF(ISNUMBER('Water Data'!L319),IF('Water Data'!L319=-999,"NA",IF('Water Data'!L319&lt;1, "&lt;1", IF('Water Data'!L319&gt;99, "&gt;99", 'Water Data'!L319))),"-")</f>
        <v>-</v>
      </c>
      <c r="M303" s="36">
        <f>IF(ISNUMBER('Water Data'!M319),IF('Water Data'!M319=-999,"NA",IF('Water Data'!M319&lt;1, "&lt;1", IF('Water Data'!M319&gt;99, "&gt;99", 'Water Data'!M319))),"-")</f>
        <v>18.178249359130859</v>
      </c>
      <c r="N303" s="36" t="str">
        <f>IF(ISNUMBER('Water Data'!N319),IF('Water Data'!N319=-999,"NA",IF('Water Data'!N319&lt;1, "&lt;1", IF('Water Data'!N319&gt;99, "&gt;99", 'Water Data'!N319))),"-")</f>
        <v>-</v>
      </c>
      <c r="O303" s="36" t="str">
        <f>IF(ISNUMBER('Water Data'!O319),IF('Water Data'!O319=-999,"NA",IF('Water Data'!O319&lt;1, "&lt;1", IF('Water Data'!O319&gt;99, "&gt;99", 'Water Data'!O319))),"-")</f>
        <v>-</v>
      </c>
      <c r="P303" s="36">
        <f>IF(ISNUMBER('Water Data'!P319),IF('Water Data'!P319=-999,"NA",IF('Water Data'!P319&lt;1, "&lt;1", IF('Water Data'!P319&gt;99, "&gt;99", 'Water Data'!P319))),"-")</f>
        <v>21.410549163818359</v>
      </c>
      <c r="Q303" s="36" t="str">
        <f>IF(ISNUMBER('Water Data'!Q319),IF('Water Data'!Q319=-999,"NA",IF('Water Data'!Q319&lt;1, "&lt;1", IF('Water Data'!Q319&gt;99, "&gt;99", 'Water Data'!Q319))),"-")</f>
        <v>-</v>
      </c>
      <c r="R303" s="36" t="str">
        <f>IF(ISNUMBER('Water Data'!R319),IF('Water Data'!R319=-999,"NA",IF('Water Data'!R319&lt;1, "&lt;1", IF('Water Data'!R319&gt;99, "&gt;99", 'Water Data'!R319))),"-")</f>
        <v>-</v>
      </c>
      <c r="S303" s="36" t="str">
        <f>IF(ISNUMBER('Water Data'!S319),IF('Water Data'!S319=-999,"NA",IF('Water Data'!S319&lt;1, "&lt;1", IF('Water Data'!S319&gt;99, "&gt;99", 'Water Data'!S319))),"-")</f>
        <v>-</v>
      </c>
      <c r="T303" s="36" t="str">
        <f>IF(ISNUMBER('Water Data'!T319),IF('Water Data'!T319=-999,"NA",IF('Water Data'!T319&lt;1, "&lt;1", IF('Water Data'!T319&gt;99, "&gt;99", 'Water Data'!T319))),"-")</f>
        <v>-</v>
      </c>
      <c r="U303" s="36" t="str">
        <f>IF(ISNUMBER('Water Data'!U319),IF('Water Data'!U319=-999,"NA",IF('Water Data'!U319&lt;1, "&lt;1", IF('Water Data'!U319&gt;99, "&gt;99", 'Water Data'!U319))),"-")</f>
        <v>-</v>
      </c>
      <c r="V303" s="36">
        <f>IF(ISNUMBER('Water Data'!V319),IF('Water Data'!V319=-999,"NA",IF('Water Data'!V319&lt;1, "&lt;1", IF('Water Data'!V319&gt;99, "&gt;99", 'Water Data'!V319))),"-")</f>
        <v>27.328933715820313</v>
      </c>
      <c r="W303" s="36" t="str">
        <f>IF(ISNUMBER('Water Data'!W319),IF('Water Data'!W319=-999,"NA",IF('Water Data'!W319&lt;1, "&lt;1", IF('Water Data'!W319&gt;99, "&gt;99", 'Water Data'!W319))),"-")</f>
        <v>-</v>
      </c>
      <c r="X303" s="36" t="str">
        <f>IF(ISNUMBER('Water Data'!X319),IF('Water Data'!X319=-999,"NA",IF('Water Data'!X319&lt;1, "&lt;1", IF('Water Data'!X319&gt;99, "&gt;99", 'Water Data'!X319))),"-")</f>
        <v>-</v>
      </c>
      <c r="Y303" s="36">
        <f>IF(ISNUMBER('Water Data'!Y319),IF('Water Data'!Y319=-999,"NA",IF('Water Data'!Y319&lt;1, "&lt;1", IF('Water Data'!Y319&gt;99, "&gt;99", 'Water Data'!Y319))),"-")</f>
        <v>13.431178092956543</v>
      </c>
      <c r="Z303" s="7"/>
    </row>
    <row r="304" hidden="true" x14ac:dyDescent="0.25">
      <c r="A304" s="37" t="str">
        <f>'Water Data'!A320</f>
        <v>Lower middle income</v>
      </c>
      <c r="B304" s="5">
        <f>'Water Data'!B320</f>
        <v>2010</v>
      </c>
      <c r="C304" s="48">
        <f>'Water Data'!C320</f>
        <v>864864.28300000005</v>
      </c>
      <c r="D304" s="8">
        <f>IF(ISNUMBER('Water Data'!D320),'Water Data'!D320,"-")</f>
        <v>36.999549865722656</v>
      </c>
      <c r="E304" s="8">
        <f>IF(ISNUMBER('Water Data'!E320),'Water Data'!E320,"-")</f>
        <v>17.787534713745117</v>
      </c>
      <c r="F304" s="8">
        <f>IF(ISNUMBER('Water Data'!F320),'Water Data'!F320,"-")</f>
        <v>37.739162445068359</v>
      </c>
      <c r="G304" s="8">
        <f>IF(ISNUMBER('Water Data'!G320),'Water Data'!G320,"-")</f>
        <v>44.473300933837891</v>
      </c>
      <c r="H304" s="36" t="str">
        <f>IF(ISNUMBER('Water Data'!H320),IF('Water Data'!H320=-999,"NA",IF('Water Data'!H320&lt;1, "&lt;1", IF('Water Data'!H320&gt;99, "&gt;99", 'Water Data'!H320))),"-")</f>
        <v>-</v>
      </c>
      <c r="I304" s="36" t="str">
        <f>IF(ISNUMBER('Water Data'!I320),IF('Water Data'!I320=-999,"NA",IF('Water Data'!I320&lt;1, "&lt;1", IF('Water Data'!I320&gt;99, "&gt;99", 'Water Data'!I320))),"-")</f>
        <v>-</v>
      </c>
      <c r="J304" s="36">
        <f>IF(ISNUMBER('Water Data'!J320),IF('Water Data'!J320=-999,"NA",IF('Water Data'!J320&lt;1, "&lt;1", IF('Water Data'!J320&gt;99, "&gt;99", 'Water Data'!J320))),"-")</f>
        <v>24.704050064086914</v>
      </c>
      <c r="K304" s="36" t="str">
        <f>IF(ISNUMBER('Water Data'!K320),IF('Water Data'!K320=-999,"NA",IF('Water Data'!K320&lt;1, "&lt;1", IF('Water Data'!K320&gt;99, "&gt;99", 'Water Data'!K320))),"-")</f>
        <v>-</v>
      </c>
      <c r="L304" s="36" t="str">
        <f>IF(ISNUMBER('Water Data'!L320),IF('Water Data'!L320=-999,"NA",IF('Water Data'!L320&lt;1, "&lt;1", IF('Water Data'!L320&gt;99, "&gt;99", 'Water Data'!L320))),"-")</f>
        <v>-</v>
      </c>
      <c r="M304" s="36">
        <f>IF(ISNUMBER('Water Data'!M320),IF('Water Data'!M320=-999,"NA",IF('Water Data'!M320&lt;1, "&lt;1", IF('Water Data'!M320&gt;99, "&gt;99", 'Water Data'!M320))),"-")</f>
        <v>17.986883163452148</v>
      </c>
      <c r="N304" s="36" t="str">
        <f>IF(ISNUMBER('Water Data'!N320),IF('Water Data'!N320=-999,"NA",IF('Water Data'!N320&lt;1, "&lt;1", IF('Water Data'!N320&gt;99, "&gt;99", 'Water Data'!N320))),"-")</f>
        <v>-</v>
      </c>
      <c r="O304" s="36" t="str">
        <f>IF(ISNUMBER('Water Data'!O320),IF('Water Data'!O320=-999,"NA",IF('Water Data'!O320&lt;1, "&lt;1", IF('Water Data'!O320&gt;99, "&gt;99", 'Water Data'!O320))),"-")</f>
        <v>-</v>
      </c>
      <c r="P304" s="36">
        <f>IF(ISNUMBER('Water Data'!P320),IF('Water Data'!P320=-999,"NA",IF('Water Data'!P320&lt;1, "&lt;1", IF('Water Data'!P320&gt;99, "&gt;99", 'Water Data'!P320))),"-")</f>
        <v>20.850845336914063</v>
      </c>
      <c r="Q304" s="36" t="str">
        <f>IF(ISNUMBER('Water Data'!Q320),IF('Water Data'!Q320=-999,"NA",IF('Water Data'!Q320&lt;1, "&lt;1", IF('Water Data'!Q320&gt;99, "&gt;99", 'Water Data'!Q320))),"-")</f>
        <v>-</v>
      </c>
      <c r="R304" s="36" t="str">
        <f>IF(ISNUMBER('Water Data'!R320),IF('Water Data'!R320=-999,"NA",IF('Water Data'!R320&lt;1, "&lt;1", IF('Water Data'!R320&gt;99, "&gt;99", 'Water Data'!R320))),"-")</f>
        <v>-</v>
      </c>
      <c r="S304" s="36" t="str">
        <f>IF(ISNUMBER('Water Data'!S320),IF('Water Data'!S320=-999,"NA",IF('Water Data'!S320&lt;1, "&lt;1", IF('Water Data'!S320&gt;99, "&gt;99", 'Water Data'!S320))),"-")</f>
        <v>-</v>
      </c>
      <c r="T304" s="36" t="str">
        <f>IF(ISNUMBER('Water Data'!T320),IF('Water Data'!T320=-999,"NA",IF('Water Data'!T320&lt;1, "&lt;1", IF('Water Data'!T320&gt;99, "&gt;99", 'Water Data'!T320))),"-")</f>
        <v>-</v>
      </c>
      <c r="U304" s="36" t="str">
        <f>IF(ISNUMBER('Water Data'!U320),IF('Water Data'!U320=-999,"NA",IF('Water Data'!U320&lt;1, "&lt;1", IF('Water Data'!U320&gt;99, "&gt;99", 'Water Data'!U320))),"-")</f>
        <v>-</v>
      </c>
      <c r="V304" s="36">
        <f>IF(ISNUMBER('Water Data'!V320),IF('Water Data'!V320=-999,"NA",IF('Water Data'!V320&lt;1, "&lt;1", IF('Water Data'!V320&gt;99, "&gt;99", 'Water Data'!V320))),"-")</f>
        <v>26.138530731201172</v>
      </c>
      <c r="W304" s="36" t="str">
        <f>IF(ISNUMBER('Water Data'!W320),IF('Water Data'!W320=-999,"NA",IF('Water Data'!W320&lt;1, "&lt;1", IF('Water Data'!W320&gt;99, "&gt;99", 'Water Data'!W320))),"-")</f>
        <v>-</v>
      </c>
      <c r="X304" s="36" t="str">
        <f>IF(ISNUMBER('Water Data'!X320),IF('Water Data'!X320=-999,"NA",IF('Water Data'!X320&lt;1, "&lt;1", IF('Water Data'!X320&gt;99, "&gt;99", 'Water Data'!X320))),"-")</f>
        <v>-</v>
      </c>
      <c r="Y304" s="36">
        <f>IF(ISNUMBER('Water Data'!Y320),IF('Water Data'!Y320=-999,"NA",IF('Water Data'!Y320&lt;1, "&lt;1", IF('Water Data'!Y320&gt;99, "&gt;99", 'Water Data'!Y320))),"-")</f>
        <v>13.97895622253418</v>
      </c>
      <c r="Z304" s="7"/>
    </row>
    <row r="305" hidden="true" x14ac:dyDescent="0.25">
      <c r="A305" s="37" t="str">
        <f>'Water Data'!A321</f>
        <v>Lower middle income</v>
      </c>
      <c r="B305" s="5">
        <f>'Water Data'!B321</f>
        <v>2011</v>
      </c>
      <c r="C305" s="48">
        <f>'Water Data'!C321</f>
        <v>869848.03399999999</v>
      </c>
      <c r="D305" s="8">
        <f>IF(ISNUMBER('Water Data'!D321),'Water Data'!D321,"-")</f>
        <v>37.429946899414063</v>
      </c>
      <c r="E305" s="8">
        <f>IF(ISNUMBER('Water Data'!E321),'Water Data'!E321,"-")</f>
        <v>17.754190444946289</v>
      </c>
      <c r="F305" s="8">
        <f>IF(ISNUMBER('Water Data'!F321),'Water Data'!F321,"-")</f>
        <v>37.803043365478516</v>
      </c>
      <c r="G305" s="8">
        <f>IF(ISNUMBER('Water Data'!G321),'Water Data'!G321,"-")</f>
        <v>44.442768096923828</v>
      </c>
      <c r="H305" s="36">
        <f>IF(ISNUMBER('Water Data'!H321),IF('Water Data'!H321=-999,"NA",IF('Water Data'!H321&lt;1, "&lt;1", IF('Water Data'!H321&gt;99, "&gt;99", 'Water Data'!H321))),"-")</f>
        <v>71.971435546875</v>
      </c>
      <c r="I305" s="36">
        <f>IF(ISNUMBER('Water Data'!I321),IF('Water Data'!I321=-999,"NA",IF('Water Data'!I321&lt;1, "&lt;1", IF('Water Data'!I321&gt;99, "&gt;99", 'Water Data'!I321))),"-")</f>
        <v>3.8961029052734375</v>
      </c>
      <c r="J305" s="36">
        <f>IF(ISNUMBER('Water Data'!J321),IF('Water Data'!J321=-999,"NA",IF('Water Data'!J321&lt;1, "&lt;1", IF('Water Data'!J321&gt;99, "&gt;99", 'Water Data'!J321))),"-")</f>
        <v>24.132461547851563</v>
      </c>
      <c r="K305" s="36">
        <f>IF(ISNUMBER('Water Data'!K321),IF('Water Data'!K321=-999,"NA",IF('Water Data'!K321&lt;1, "&lt;1", IF('Water Data'!K321&gt;99, "&gt;99", 'Water Data'!K321))),"-")</f>
        <v>73.959709167480469</v>
      </c>
      <c r="L305" s="36">
        <f>IF(ISNUMBER('Water Data'!L321),IF('Water Data'!L321=-999,"NA",IF('Water Data'!L321&lt;1, "&lt;1", IF('Water Data'!L321&gt;99, "&gt;99", 'Water Data'!L321))),"-")</f>
        <v>8.2339401245117188</v>
      </c>
      <c r="M305" s="36">
        <f>IF(ISNUMBER('Water Data'!M321),IF('Water Data'!M321=-999,"NA",IF('Water Data'!M321&lt;1, "&lt;1", IF('Water Data'!M321&gt;99, "&gt;99", 'Water Data'!M321))),"-")</f>
        <v>17.806350708007813</v>
      </c>
      <c r="N305" s="36">
        <f>IF(ISNUMBER('Water Data'!N321),IF('Water Data'!N321=-999,"NA",IF('Water Data'!N321&lt;1, "&lt;1", IF('Water Data'!N321&gt;99, "&gt;99", 'Water Data'!N321))),"-")</f>
        <v>66.607582092285156</v>
      </c>
      <c r="O305" s="36">
        <f>IF(ISNUMBER('Water Data'!O321),IF('Water Data'!O321=-999,"NA",IF('Water Data'!O321&lt;1, "&lt;1", IF('Water Data'!O321&gt;99, "&gt;99", 'Water Data'!O321))),"-")</f>
        <v>13.114082336425781</v>
      </c>
      <c r="P305" s="36">
        <f>IF(ISNUMBER('Water Data'!P321),IF('Water Data'!P321=-999,"NA",IF('Water Data'!P321&lt;1, "&lt;1", IF('Water Data'!P321&gt;99, "&gt;99", 'Water Data'!P321))),"-")</f>
        <v>20.27833366394043</v>
      </c>
      <c r="Q305" s="36" t="str">
        <f>IF(ISNUMBER('Water Data'!Q321),IF('Water Data'!Q321=-999,"NA",IF('Water Data'!Q321&lt;1, "&lt;1", IF('Water Data'!Q321&gt;99, "&gt;99", 'Water Data'!Q321))),"-")</f>
        <v>-</v>
      </c>
      <c r="R305" s="36" t="str">
        <f>IF(ISNUMBER('Water Data'!R321),IF('Water Data'!R321=-999,"NA",IF('Water Data'!R321&lt;1, "&lt;1", IF('Water Data'!R321&gt;99, "&gt;99", 'Water Data'!R321))),"-")</f>
        <v>-</v>
      </c>
      <c r="S305" s="36" t="str">
        <f>IF(ISNUMBER('Water Data'!S321),IF('Water Data'!S321=-999,"NA",IF('Water Data'!S321&lt;1, "&lt;1", IF('Water Data'!S321&gt;99, "&gt;99", 'Water Data'!S321))),"-")</f>
        <v>-</v>
      </c>
      <c r="T305" s="36">
        <f>IF(ISNUMBER('Water Data'!T321),IF('Water Data'!T321=-999,"NA",IF('Water Data'!T321&lt;1, "&lt;1", IF('Water Data'!T321&gt;99, "&gt;99", 'Water Data'!T321))),"-")</f>
        <v>65.547515869140625</v>
      </c>
      <c r="U305" s="36">
        <f>IF(ISNUMBER('Water Data'!U321),IF('Water Data'!U321=-999,"NA",IF('Water Data'!U321&lt;1, "&lt;1", IF('Water Data'!U321&gt;99, "&gt;99", 'Water Data'!U321))),"-")</f>
        <v>8.5943069458007813</v>
      </c>
      <c r="V305" s="36">
        <f>IF(ISNUMBER('Water Data'!V321),IF('Water Data'!V321=-999,"NA",IF('Water Data'!V321&lt;1, "&lt;1", IF('Water Data'!V321&gt;99, "&gt;99", 'Water Data'!V321))),"-")</f>
        <v>25.858179092407227</v>
      </c>
      <c r="W305" s="36">
        <f>IF(ISNUMBER('Water Data'!W321),IF('Water Data'!W321=-999,"NA",IF('Water Data'!W321&lt;1, "&lt;1", IF('Water Data'!W321&gt;99, "&gt;99", 'Water Data'!W321))),"-")</f>
        <v>76.70849609375</v>
      </c>
      <c r="X305" s="36">
        <f>IF(ISNUMBER('Water Data'!X321),IF('Water Data'!X321=-999,"NA",IF('Water Data'!X321&lt;1, "&lt;1", IF('Water Data'!X321&gt;99, "&gt;99", 'Water Data'!X321))),"-")</f>
        <v>9.69610595703125</v>
      </c>
      <c r="Y305" s="36">
        <f>IF(ISNUMBER('Water Data'!Y321),IF('Water Data'!Y321=-999,"NA",IF('Water Data'!Y321&lt;1, "&lt;1", IF('Water Data'!Y321&gt;99, "&gt;99", 'Water Data'!Y321))),"-")</f>
        <v>13.59539794921875</v>
      </c>
      <c r="Z305" s="7"/>
    </row>
    <row r="306" hidden="true" x14ac:dyDescent="0.25">
      <c r="A306" s="37" t="str">
        <f>'Water Data'!A322</f>
        <v>Lower middle income</v>
      </c>
      <c r="B306" s="5">
        <f>'Water Data'!B322</f>
        <v>2012</v>
      </c>
      <c r="C306" s="48">
        <f>'Water Data'!C322</f>
        <v>875897.26599999995</v>
      </c>
      <c r="D306" s="8">
        <f>IF(ISNUMBER('Water Data'!D322),'Water Data'!D322,"-")</f>
        <v>37.853569030761719</v>
      </c>
      <c r="E306" s="8">
        <f>IF(ISNUMBER('Water Data'!E322),'Water Data'!E322,"-")</f>
        <v>17.805959701538086</v>
      </c>
      <c r="F306" s="8">
        <f>IF(ISNUMBER('Water Data'!F322),'Water Data'!F322,"-")</f>
        <v>37.840145111083984</v>
      </c>
      <c r="G306" s="8">
        <f>IF(ISNUMBER('Water Data'!G322),'Water Data'!G322,"-")</f>
        <v>44.353893280029297</v>
      </c>
      <c r="H306" s="36">
        <f>IF(ISNUMBER('Water Data'!H322),IF('Water Data'!H322=-999,"NA",IF('Water Data'!H322&lt;1, "&lt;1", IF('Water Data'!H322&gt;99, "&gt;99", 'Water Data'!H322))),"-")</f>
        <v>68.083824157714844</v>
      </c>
      <c r="I306" s="36">
        <f>IF(ISNUMBER('Water Data'!I322),IF('Water Data'!I322=-999,"NA",IF('Water Data'!I322&lt;1, "&lt;1", IF('Water Data'!I322&gt;99, "&gt;99", 'Water Data'!I322))),"-")</f>
        <v>8.1193695068359375</v>
      </c>
      <c r="J306" s="36">
        <f>IF(ISNUMBER('Water Data'!J322),IF('Water Data'!J322=-999,"NA",IF('Water Data'!J322&lt;1, "&lt;1", IF('Water Data'!J322&gt;99, "&gt;99", 'Water Data'!J322))),"-")</f>
        <v>23.796808242797852</v>
      </c>
      <c r="K306" s="36">
        <f>IF(ISNUMBER('Water Data'!K322),IF('Water Data'!K322=-999,"NA",IF('Water Data'!K322&lt;1, "&lt;1", IF('Water Data'!K322&gt;99, "&gt;99", 'Water Data'!K322))),"-")</f>
        <v>68.694374084472656</v>
      </c>
      <c r="L306" s="36">
        <f>IF(ISNUMBER('Water Data'!L322),IF('Water Data'!L322=-999,"NA",IF('Water Data'!L322&lt;1, "&lt;1", IF('Water Data'!L322&gt;99, "&gt;99", 'Water Data'!L322))),"-")</f>
        <v>14.357696533203125</v>
      </c>
      <c r="M306" s="36">
        <f>IF(ISNUMBER('Water Data'!M322),IF('Water Data'!M322=-999,"NA",IF('Water Data'!M322&lt;1, "&lt;1", IF('Water Data'!M322&gt;99, "&gt;99", 'Water Data'!M322))),"-")</f>
        <v>16.947929382324219</v>
      </c>
      <c r="N306" s="36">
        <f>IF(ISNUMBER('Water Data'!N322),IF('Water Data'!N322=-999,"NA",IF('Water Data'!N322&lt;1, "&lt;1", IF('Water Data'!N322&gt;99, "&gt;99", 'Water Data'!N322))),"-")</f>
        <v>63.292427062988281</v>
      </c>
      <c r="O306" s="36">
        <f>IF(ISNUMBER('Water Data'!O322),IF('Water Data'!O322=-999,"NA",IF('Water Data'!O322&lt;1, "&lt;1", IF('Water Data'!O322&gt;99, "&gt;99", 'Water Data'!O322))),"-")</f>
        <v>16.905807495117188</v>
      </c>
      <c r="P306" s="36">
        <f>IF(ISNUMBER('Water Data'!P322),IF('Water Data'!P322=-999,"NA",IF('Water Data'!P322&lt;1, "&lt;1", IF('Water Data'!P322&gt;99, "&gt;99", 'Water Data'!P322))),"-")</f>
        <v>19.801763534545898</v>
      </c>
      <c r="Q306" s="36" t="str">
        <f>IF(ISNUMBER('Water Data'!Q322),IF('Water Data'!Q322=-999,"NA",IF('Water Data'!Q322&lt;1, "&lt;1", IF('Water Data'!Q322&gt;99, "&gt;99", 'Water Data'!Q322))),"-")</f>
        <v>-</v>
      </c>
      <c r="R306" s="36" t="str">
        <f>IF(ISNUMBER('Water Data'!R322),IF('Water Data'!R322=-999,"NA",IF('Water Data'!R322&lt;1, "&lt;1", IF('Water Data'!R322&gt;99, "&gt;99", 'Water Data'!R322))),"-")</f>
        <v>-</v>
      </c>
      <c r="S306" s="36" t="str">
        <f>IF(ISNUMBER('Water Data'!S322),IF('Water Data'!S322=-999,"NA",IF('Water Data'!S322&lt;1, "&lt;1", IF('Water Data'!S322&gt;99, "&gt;99", 'Water Data'!S322))),"-")</f>
        <v>-</v>
      </c>
      <c r="T306" s="36">
        <f>IF(ISNUMBER('Water Data'!T322),IF('Water Data'!T322=-999,"NA",IF('Water Data'!T322&lt;1, "&lt;1", IF('Water Data'!T322&gt;99, "&gt;99", 'Water Data'!T322))),"-")</f>
        <v>62.099788665771484</v>
      </c>
      <c r="U306" s="36">
        <f>IF(ISNUMBER('Water Data'!U322),IF('Water Data'!U322=-999,"NA",IF('Water Data'!U322&lt;1, "&lt;1", IF('Water Data'!U322&gt;99, "&gt;99", 'Water Data'!U322))),"-")</f>
        <v>11.792037963867188</v>
      </c>
      <c r="V306" s="36">
        <f>IF(ISNUMBER('Water Data'!V322),IF('Water Data'!V322=-999,"NA",IF('Water Data'!V322&lt;1, "&lt;1", IF('Water Data'!V322&gt;99, "&gt;99", 'Water Data'!V322))),"-")</f>
        <v>26.108177185058594</v>
      </c>
      <c r="W306" s="36">
        <f>IF(ISNUMBER('Water Data'!W322),IF('Water Data'!W322=-999,"NA",IF('Water Data'!W322&lt;1, "&lt;1", IF('Water Data'!W322&gt;99, "&gt;99", 'Water Data'!W322))),"-")</f>
        <v>74.800643920898438</v>
      </c>
      <c r="X306" s="36">
        <f>IF(ISNUMBER('Water Data'!X322),IF('Water Data'!X322=-999,"NA",IF('Water Data'!X322&lt;1, "&lt;1", IF('Water Data'!X322&gt;99, "&gt;99", 'Water Data'!X322))),"-")</f>
        <v>10.387542724609375</v>
      </c>
      <c r="Y306" s="36">
        <f>IF(ISNUMBER('Water Data'!Y322),IF('Water Data'!Y322=-999,"NA",IF('Water Data'!Y322&lt;1, "&lt;1", IF('Water Data'!Y322&gt;99, "&gt;99", 'Water Data'!Y322))),"-")</f>
        <v>14.811816215515137</v>
      </c>
      <c r="Z306" s="7"/>
    </row>
    <row r="307" hidden="true" x14ac:dyDescent="0.25">
      <c r="A307" s="37" t="str">
        <f>'Water Data'!A323</f>
        <v>Lower middle income</v>
      </c>
      <c r="B307" s="5">
        <f>'Water Data'!B323</f>
        <v>2013</v>
      </c>
      <c r="C307" s="48">
        <f>'Water Data'!C323</f>
        <v>881122.31299999997</v>
      </c>
      <c r="D307" s="8">
        <f>IF(ISNUMBER('Water Data'!D323),'Water Data'!D323,"-")</f>
        <v>38.302585601806641</v>
      </c>
      <c r="E307" s="8">
        <f>IF(ISNUMBER('Water Data'!E323),'Water Data'!E323,"-")</f>
        <v>17.794910430908203</v>
      </c>
      <c r="F307" s="8">
        <f>IF(ISNUMBER('Water Data'!F323),'Water Data'!F323,"-")</f>
        <v>38.054409027099609</v>
      </c>
      <c r="G307" s="8">
        <f>IF(ISNUMBER('Water Data'!G323),'Water Data'!G323,"-")</f>
        <v>44.150680541992188</v>
      </c>
      <c r="H307" s="36">
        <f>IF(ISNUMBER('Water Data'!H323),IF('Water Data'!H323=-999,"NA",IF('Water Data'!H323&lt;1, "&lt;1", IF('Water Data'!H323&gt;99, "&gt;99", 'Water Data'!H323))),"-")</f>
        <v>67.848297119140625</v>
      </c>
      <c r="I307" s="36">
        <f>IF(ISNUMBER('Water Data'!I323),IF('Water Data'!I323=-999,"NA",IF('Water Data'!I323&lt;1, "&lt;1", IF('Water Data'!I323&gt;99, "&gt;99", 'Water Data'!I323))),"-")</f>
        <v>9.1364974975585938</v>
      </c>
      <c r="J307" s="36">
        <f>IF(ISNUMBER('Water Data'!J323),IF('Water Data'!J323=-999,"NA",IF('Water Data'!J323&lt;1, "&lt;1", IF('Water Data'!J323&gt;99, "&gt;99", 'Water Data'!J323))),"-")</f>
        <v>23.015205383300781</v>
      </c>
      <c r="K307" s="36">
        <f>IF(ISNUMBER('Water Data'!K323),IF('Water Data'!K323=-999,"NA",IF('Water Data'!K323&lt;1, "&lt;1", IF('Water Data'!K323&gt;99, "&gt;99", 'Water Data'!K323))),"-")</f>
        <v>69.522140502929688</v>
      </c>
      <c r="L307" s="36">
        <f>IF(ISNUMBER('Water Data'!L323),IF('Water Data'!L323=-999,"NA",IF('Water Data'!L323&lt;1, "&lt;1", IF('Water Data'!L323&gt;99, "&gt;99", 'Water Data'!L323))),"-")</f>
        <v>14.571807861328125</v>
      </c>
      <c r="M307" s="36">
        <f>IF(ISNUMBER('Water Data'!M323),IF('Water Data'!M323=-999,"NA",IF('Water Data'!M323&lt;1, "&lt;1", IF('Water Data'!M323&gt;99, "&gt;99", 'Water Data'!M323))),"-")</f>
        <v>15.90605354309082</v>
      </c>
      <c r="N307" s="36">
        <f>IF(ISNUMBER('Water Data'!N323),IF('Water Data'!N323=-999,"NA",IF('Water Data'!N323&lt;1, "&lt;1", IF('Water Data'!N323&gt;99, "&gt;99", 'Water Data'!N323))),"-")</f>
        <v>63.811676025390625</v>
      </c>
      <c r="O307" s="36">
        <f>IF(ISNUMBER('Water Data'!O323),IF('Water Data'!O323=-999,"NA",IF('Water Data'!O323&lt;1, "&lt;1", IF('Water Data'!O323&gt;99, "&gt;99", 'Water Data'!O323))),"-")</f>
        <v>16.554443359375</v>
      </c>
      <c r="P307" s="36">
        <f>IF(ISNUMBER('Water Data'!P323),IF('Water Data'!P323=-999,"NA",IF('Water Data'!P323&lt;1, "&lt;1", IF('Water Data'!P323&gt;99, "&gt;99", 'Water Data'!P323))),"-")</f>
        <v>19.633880615234375</v>
      </c>
      <c r="Q307" s="36" t="str">
        <f>IF(ISNUMBER('Water Data'!Q323),IF('Water Data'!Q323=-999,"NA",IF('Water Data'!Q323&lt;1, "&lt;1", IF('Water Data'!Q323&gt;99, "&gt;99", 'Water Data'!Q323))),"-")</f>
        <v>-</v>
      </c>
      <c r="R307" s="36" t="str">
        <f>IF(ISNUMBER('Water Data'!R323),IF('Water Data'!R323=-999,"NA",IF('Water Data'!R323&lt;1, "&lt;1", IF('Water Data'!R323&gt;99, "&gt;99", 'Water Data'!R323))),"-")</f>
        <v>-</v>
      </c>
      <c r="S307" s="36" t="str">
        <f>IF(ISNUMBER('Water Data'!S323),IF('Water Data'!S323=-999,"NA",IF('Water Data'!S323&lt;1, "&lt;1", IF('Water Data'!S323&gt;99, "&gt;99", 'Water Data'!S323))),"-")</f>
        <v>-</v>
      </c>
      <c r="T307" s="36">
        <f>IF(ISNUMBER('Water Data'!T323),IF('Water Data'!T323=-999,"NA",IF('Water Data'!T323&lt;1, "&lt;1", IF('Water Data'!T323&gt;99, "&gt;99", 'Water Data'!T323))),"-")</f>
        <v>61.961055755615234</v>
      </c>
      <c r="U307" s="36">
        <f>IF(ISNUMBER('Water Data'!U323),IF('Water Data'!U323=-999,"NA",IF('Water Data'!U323&lt;1, "&lt;1", IF('Water Data'!U323&gt;99, "&gt;99", 'Water Data'!U323))),"-")</f>
        <v>12.516410827636719</v>
      </c>
      <c r="V307" s="36">
        <f>IF(ISNUMBER('Water Data'!V323),IF('Water Data'!V323=-999,"NA",IF('Water Data'!V323&lt;1, "&lt;1", IF('Water Data'!V323&gt;99, "&gt;99", 'Water Data'!V323))),"-")</f>
        <v>25.522531509399414</v>
      </c>
      <c r="W307" s="36">
        <f>IF(ISNUMBER('Water Data'!W323),IF('Water Data'!W323=-999,"NA",IF('Water Data'!W323&lt;1, "&lt;1", IF('Water Data'!W323&gt;99, "&gt;99", 'Water Data'!W323))),"-")</f>
        <v>74.905899047851563</v>
      </c>
      <c r="X307" s="36">
        <f>IF(ISNUMBER('Water Data'!X323),IF('Water Data'!X323=-999,"NA",IF('Water Data'!X323&lt;1, "&lt;1", IF('Water Data'!X323&gt;99, "&gt;99", 'Water Data'!X323))),"-")</f>
        <v>10.681015014648438</v>
      </c>
      <c r="Y307" s="36">
        <f>IF(ISNUMBER('Water Data'!Y323),IF('Water Data'!Y323=-999,"NA",IF('Water Data'!Y323&lt;1, "&lt;1", IF('Water Data'!Y323&gt;99, "&gt;99", 'Water Data'!Y323))),"-")</f>
        <v>14.413083076477051</v>
      </c>
      <c r="Z307" s="7"/>
    </row>
    <row r="308" hidden="true" x14ac:dyDescent="0.25">
      <c r="A308" s="37" t="str">
        <f>'Water Data'!A324</f>
        <v>Lower middle income</v>
      </c>
      <c r="B308" s="5">
        <f>'Water Data'!B324</f>
        <v>2014</v>
      </c>
      <c r="C308" s="48">
        <f>'Water Data'!C324</f>
        <v>887169.11800000002</v>
      </c>
      <c r="D308" s="8">
        <f>IF(ISNUMBER('Water Data'!D324),'Water Data'!D324,"-")</f>
        <v>38.782485961914063</v>
      </c>
      <c r="E308" s="8">
        <f>IF(ISNUMBER('Water Data'!E324),'Water Data'!E324,"-")</f>
        <v>17.74603271484375</v>
      </c>
      <c r="F308" s="8">
        <f>IF(ISNUMBER('Water Data'!F324),'Water Data'!F324,"-")</f>
        <v>38.117183685302734</v>
      </c>
      <c r="G308" s="8">
        <f>IF(ISNUMBER('Water Data'!G324),'Water Data'!G324,"-")</f>
        <v>44.136787414550781</v>
      </c>
      <c r="H308" s="36">
        <f>IF(ISNUMBER('Water Data'!H324),IF('Water Data'!H324=-999,"NA",IF('Water Data'!H324&lt;1, "&lt;1", IF('Water Data'!H324&gt;99, "&gt;99", 'Water Data'!H324))),"-")</f>
        <v>67.524360656738281</v>
      </c>
      <c r="I308" s="36">
        <f>IF(ISNUMBER('Water Data'!I324),IF('Water Data'!I324=-999,"NA",IF('Water Data'!I324&lt;1, "&lt;1", IF('Water Data'!I324&gt;99, "&gt;99", 'Water Data'!I324))),"-")</f>
        <v>10.306610107421875</v>
      </c>
      <c r="J308" s="36">
        <f>IF(ISNUMBER('Water Data'!J324),IF('Water Data'!J324=-999,"NA",IF('Water Data'!J324&lt;1, "&lt;1", IF('Water Data'!J324&gt;99, "&gt;99", 'Water Data'!J324))),"-")</f>
        <v>22.169027328491211</v>
      </c>
      <c r="K308" s="36">
        <f>IF(ISNUMBER('Water Data'!K324),IF('Water Data'!K324=-999,"NA",IF('Water Data'!K324&lt;1, "&lt;1", IF('Water Data'!K324&gt;99, "&gt;99", 'Water Data'!K324))),"-")</f>
        <v>71.650657653808594</v>
      </c>
      <c r="L308" s="36">
        <f>IF(ISNUMBER('Water Data'!L324),IF('Water Data'!L324=-999,"NA",IF('Water Data'!L324&lt;1, "&lt;1", IF('Water Data'!L324&gt;99, "&gt;99", 'Water Data'!L324))),"-")</f>
        <v>14.191314697265625</v>
      </c>
      <c r="M308" s="36">
        <f>IF(ISNUMBER('Water Data'!M324),IF('Water Data'!M324=-999,"NA",IF('Water Data'!M324&lt;1, "&lt;1", IF('Water Data'!M324&gt;99, "&gt;99", 'Water Data'!M324))),"-")</f>
        <v>14.158026695251465</v>
      </c>
      <c r="N308" s="36">
        <f>IF(ISNUMBER('Water Data'!N324),IF('Water Data'!N324=-999,"NA",IF('Water Data'!N324&lt;1, "&lt;1", IF('Water Data'!N324&gt;99, "&gt;99", 'Water Data'!N324))),"-")</f>
        <v>65.479217529296875</v>
      </c>
      <c r="O308" s="36">
        <f>IF(ISNUMBER('Water Data'!O324),IF('Water Data'!O324=-999,"NA",IF('Water Data'!O324&lt;1, "&lt;1", IF('Water Data'!O324&gt;99, "&gt;99", 'Water Data'!O324))),"-")</f>
        <v>16.309196472167969</v>
      </c>
      <c r="P308" s="36">
        <f>IF(ISNUMBER('Water Data'!P324),IF('Water Data'!P324=-999,"NA",IF('Water Data'!P324&lt;1, "&lt;1", IF('Water Data'!P324&gt;99, "&gt;99", 'Water Data'!P324))),"-")</f>
        <v>18.211587905883789</v>
      </c>
      <c r="Q308" s="36" t="str">
        <f>IF(ISNUMBER('Water Data'!Q324),IF('Water Data'!Q324=-999,"NA",IF('Water Data'!Q324&lt;1, "&lt;1", IF('Water Data'!Q324&gt;99, "&gt;99", 'Water Data'!Q324))),"-")</f>
        <v>-</v>
      </c>
      <c r="R308" s="36" t="str">
        <f>IF(ISNUMBER('Water Data'!R324),IF('Water Data'!R324=-999,"NA",IF('Water Data'!R324&lt;1, "&lt;1", IF('Water Data'!R324&gt;99, "&gt;99", 'Water Data'!R324))),"-")</f>
        <v>-</v>
      </c>
      <c r="S308" s="36" t="str">
        <f>IF(ISNUMBER('Water Data'!S324),IF('Water Data'!S324=-999,"NA",IF('Water Data'!S324&lt;1, "&lt;1", IF('Water Data'!S324&gt;99, "&gt;99", 'Water Data'!S324))),"-")</f>
        <v>-</v>
      </c>
      <c r="T308" s="36">
        <f>IF(ISNUMBER('Water Data'!T324),IF('Water Data'!T324=-999,"NA",IF('Water Data'!T324&lt;1, "&lt;1", IF('Water Data'!T324&gt;99, "&gt;99", 'Water Data'!T324))),"-")</f>
        <v>61.892810821533203</v>
      </c>
      <c r="U308" s="36">
        <f>IF(ISNUMBER('Water Data'!U324),IF('Water Data'!U324=-999,"NA",IF('Water Data'!U324&lt;1, "&lt;1", IF('Water Data'!U324&gt;99, "&gt;99", 'Water Data'!U324))),"-")</f>
        <v>13.251884460449219</v>
      </c>
      <c r="V308" s="36">
        <f>IF(ISNUMBER('Water Data'!V324),IF('Water Data'!V324=-999,"NA",IF('Water Data'!V324&lt;1, "&lt;1", IF('Water Data'!V324&gt;99, "&gt;99", 'Water Data'!V324))),"-")</f>
        <v>24.855306625366211</v>
      </c>
      <c r="W308" s="36">
        <f>IF(ISNUMBER('Water Data'!W324),IF('Water Data'!W324=-999,"NA",IF('Water Data'!W324&lt;1, "&lt;1", IF('Water Data'!W324&gt;99, "&gt;99", 'Water Data'!W324))),"-")</f>
        <v>75.09130859375</v>
      </c>
      <c r="X308" s="36">
        <f>IF(ISNUMBER('Water Data'!X324),IF('Water Data'!X324=-999,"NA",IF('Water Data'!X324&lt;1, "&lt;1", IF('Water Data'!X324&gt;99, "&gt;99", 'Water Data'!X324))),"-")</f>
        <v>10.817947387695313</v>
      </c>
      <c r="Y308" s="36">
        <f>IF(ISNUMBER('Water Data'!Y324),IF('Water Data'!Y324=-999,"NA",IF('Water Data'!Y324&lt;1, "&lt;1", IF('Water Data'!Y324&gt;99, "&gt;99", 'Water Data'!Y324))),"-")</f>
        <v>14.090747833251953</v>
      </c>
      <c r="Z308" s="7"/>
    </row>
    <row r="309" hidden="true" x14ac:dyDescent="0.25">
      <c r="A309" s="37" t="str">
        <f>'Water Data'!A325</f>
        <v>Lower middle income</v>
      </c>
      <c r="B309" s="5">
        <f>'Water Data'!B325</f>
        <v>2015</v>
      </c>
      <c r="C309" s="48">
        <f>'Water Data'!C325</f>
        <v>891544.87</v>
      </c>
      <c r="D309" s="8">
        <f>IF(ISNUMBER('Water Data'!D325),'Water Data'!D325,"-")</f>
        <v>39.248252868652344</v>
      </c>
      <c r="E309" s="8">
        <f>IF(ISNUMBER('Water Data'!E325),'Water Data'!E325,"-")</f>
        <v>17.613491058349609</v>
      </c>
      <c r="F309" s="8">
        <f>IF(ISNUMBER('Water Data'!F325),'Water Data'!F325,"-")</f>
        <v>38.220737457275391</v>
      </c>
      <c r="G309" s="8">
        <f>IF(ISNUMBER('Water Data'!G325),'Water Data'!G325,"-")</f>
        <v>44.165771484375</v>
      </c>
      <c r="H309" s="36">
        <f>IF(ISNUMBER('Water Data'!H325),IF('Water Data'!H325=-999,"NA",IF('Water Data'!H325&lt;1, "&lt;1", IF('Water Data'!H325&gt;99, "&gt;99", 'Water Data'!H325))),"-")</f>
        <v>68.188087463378906</v>
      </c>
      <c r="I309" s="36">
        <f>IF(ISNUMBER('Water Data'!I325),IF('Water Data'!I325=-999,"NA",IF('Water Data'!I325&lt;1, "&lt;1", IF('Water Data'!I325&gt;99, "&gt;99", 'Water Data'!I325))),"-")</f>
        <v>10.473426818847656</v>
      </c>
      <c r="J309" s="36">
        <f>IF(ISNUMBER('Water Data'!J325),IF('Water Data'!J325=-999,"NA",IF('Water Data'!J325&lt;1, "&lt;1", IF('Water Data'!J325&gt;99, "&gt;99", 'Water Data'!J325))),"-")</f>
        <v>21.33848762512207</v>
      </c>
      <c r="K309" s="36">
        <f>IF(ISNUMBER('Water Data'!K325),IF('Water Data'!K325=-999,"NA",IF('Water Data'!K325&lt;1, "&lt;1", IF('Water Data'!K325&gt;99, "&gt;99", 'Water Data'!K325))),"-")</f>
        <v>71.882904052734375</v>
      </c>
      <c r="L309" s="36">
        <f>IF(ISNUMBER('Water Data'!L325),IF('Water Data'!L325=-999,"NA",IF('Water Data'!L325&lt;1, "&lt;1", IF('Water Data'!L325&gt;99, "&gt;99", 'Water Data'!L325))),"-")</f>
        <v>14.741668701171875</v>
      </c>
      <c r="M309" s="36">
        <f>IF(ISNUMBER('Water Data'!M325),IF('Water Data'!M325=-999,"NA",IF('Water Data'!M325&lt;1, "&lt;1", IF('Water Data'!M325&gt;99, "&gt;99", 'Water Data'!M325))),"-")</f>
        <v>13.375431060791016</v>
      </c>
      <c r="N309" s="36">
        <f>IF(ISNUMBER('Water Data'!N325),IF('Water Data'!N325=-999,"NA",IF('Water Data'!N325&lt;1, "&lt;1", IF('Water Data'!N325&gt;99, "&gt;99", 'Water Data'!N325))),"-")</f>
        <v>65.500572204589844</v>
      </c>
      <c r="O309" s="36">
        <f>IF(ISNUMBER('Water Data'!O325),IF('Water Data'!O325=-999,"NA",IF('Water Data'!O325&lt;1, "&lt;1", IF('Water Data'!O325&gt;99, "&gt;99", 'Water Data'!O325))),"-")</f>
        <v>16.592567443847656</v>
      </c>
      <c r="P309" s="36">
        <f>IF(ISNUMBER('Water Data'!P325),IF('Water Data'!P325=-999,"NA",IF('Water Data'!P325&lt;1, "&lt;1", IF('Water Data'!P325&gt;99, "&gt;99", 'Water Data'!P325))),"-")</f>
        <v>17.9068603515625</v>
      </c>
      <c r="Q309" s="36" t="str">
        <f>IF(ISNUMBER('Water Data'!Q325),IF('Water Data'!Q325=-999,"NA",IF('Water Data'!Q325&lt;1, "&lt;1", IF('Water Data'!Q325&gt;99, "&gt;99", 'Water Data'!Q325))),"-")</f>
        <v>-</v>
      </c>
      <c r="R309" s="36" t="str">
        <f>IF(ISNUMBER('Water Data'!R325),IF('Water Data'!R325=-999,"NA",IF('Water Data'!R325&lt;1, "&lt;1", IF('Water Data'!R325&gt;99, "&gt;99", 'Water Data'!R325))),"-")</f>
        <v>-</v>
      </c>
      <c r="S309" s="36" t="str">
        <f>IF(ISNUMBER('Water Data'!S325),IF('Water Data'!S325=-999,"NA",IF('Water Data'!S325&lt;1, "&lt;1", IF('Water Data'!S325&gt;99, "&gt;99", 'Water Data'!S325))),"-")</f>
        <v>-</v>
      </c>
      <c r="T309" s="36">
        <f>IF(ISNUMBER('Water Data'!T325),IF('Water Data'!T325=-999,"NA",IF('Water Data'!T325&lt;1, "&lt;1", IF('Water Data'!T325&gt;99, "&gt;99", 'Water Data'!T325))),"-")</f>
        <v>62.710800170898438</v>
      </c>
      <c r="U309" s="36">
        <f>IF(ISNUMBER('Water Data'!U325),IF('Water Data'!U325=-999,"NA",IF('Water Data'!U325&lt;1, "&lt;1", IF('Water Data'!U325&gt;99, "&gt;99", 'Water Data'!U325))),"-")</f>
        <v>13.060523986816406</v>
      </c>
      <c r="V309" s="36">
        <f>IF(ISNUMBER('Water Data'!V325),IF('Water Data'!V325=-999,"NA",IF('Water Data'!V325&lt;1, "&lt;1", IF('Water Data'!V325&gt;99, "&gt;99", 'Water Data'!V325))),"-")</f>
        <v>24.228673934936523</v>
      </c>
      <c r="W309" s="36">
        <f>IF(ISNUMBER('Water Data'!W325),IF('Water Data'!W325=-999,"NA",IF('Water Data'!W325&lt;1, "&lt;1", IF('Water Data'!W325&gt;99, "&gt;99", 'Water Data'!W325))),"-")</f>
        <v>75.200576782226563</v>
      </c>
      <c r="X309" s="36">
        <f>IF(ISNUMBER('Water Data'!X325),IF('Water Data'!X325=-999,"NA",IF('Water Data'!X325&lt;1, "&lt;1", IF('Water Data'!X325&gt;99, "&gt;99", 'Water Data'!X325))),"-")</f>
        <v>11.094894409179688</v>
      </c>
      <c r="Y309" s="36">
        <f>IF(ISNUMBER('Water Data'!Y325),IF('Water Data'!Y325=-999,"NA",IF('Water Data'!Y325&lt;1, "&lt;1", IF('Water Data'!Y325&gt;99, "&gt;99", 'Water Data'!Y325))),"-")</f>
        <v>13.704527854919434</v>
      </c>
      <c r="Z309" s="7"/>
    </row>
    <row r="310" hidden="true" x14ac:dyDescent="0.25">
      <c r="A310" s="37" t="str">
        <f>'Water Data'!A326</f>
        <v>Lower middle income</v>
      </c>
      <c r="B310" s="5">
        <f>'Water Data'!B326</f>
        <v>2016</v>
      </c>
      <c r="C310" s="48">
        <f>'Water Data'!C326</f>
        <v>897467.14599999995</v>
      </c>
      <c r="D310" s="8">
        <f>IF(ISNUMBER('Water Data'!D326),'Water Data'!D326,"-")</f>
        <v>39.780044555664063</v>
      </c>
      <c r="E310" s="8">
        <f>IF(ISNUMBER('Water Data'!E326),'Water Data'!E326,"-")</f>
        <v>17.611715316772461</v>
      </c>
      <c r="F310" s="8">
        <f>IF(ISNUMBER('Water Data'!F326),'Water Data'!F326,"-")</f>
        <v>38.249492645263672</v>
      </c>
      <c r="G310" s="8">
        <f>IF(ISNUMBER('Water Data'!G326),'Water Data'!G326,"-")</f>
        <v>44.1387939453125</v>
      </c>
      <c r="H310" s="36">
        <f>IF(ISNUMBER('Water Data'!H326),IF('Water Data'!H326=-999,"NA",IF('Water Data'!H326&lt;1, "&lt;1", IF('Water Data'!H326&gt;99, "&gt;99", 'Water Data'!H326))),"-")</f>
        <v>68.20037841796875</v>
      </c>
      <c r="I310" s="36">
        <f>IF(ISNUMBER('Water Data'!I326),IF('Water Data'!I326=-999,"NA",IF('Water Data'!I326&lt;1, "&lt;1", IF('Water Data'!I326&gt;99, "&gt;99", 'Water Data'!I326))),"-")</f>
        <v>11.182174682617188</v>
      </c>
      <c r="J310" s="36">
        <f>IF(ISNUMBER('Water Data'!J326),IF('Water Data'!J326=-999,"NA",IF('Water Data'!J326&lt;1, "&lt;1", IF('Water Data'!J326&gt;99, "&gt;99", 'Water Data'!J326))),"-")</f>
        <v>20.61744499206543</v>
      </c>
      <c r="K310" s="36">
        <f>IF(ISNUMBER('Water Data'!K326),IF('Water Data'!K326=-999,"NA",IF('Water Data'!K326&lt;1, "&lt;1", IF('Water Data'!K326&gt;99, "&gt;99", 'Water Data'!K326))),"-")</f>
        <v>71.668960571289063</v>
      </c>
      <c r="L310" s="36">
        <f>IF(ISNUMBER('Water Data'!L326),IF('Water Data'!L326=-999,"NA",IF('Water Data'!L326&lt;1, "&lt;1", IF('Water Data'!L326&gt;99, "&gt;99", 'Water Data'!L326))),"-")</f>
        <v>16.076362609863281</v>
      </c>
      <c r="M310" s="36">
        <f>IF(ISNUMBER('Water Data'!M326),IF('Water Data'!M326=-999,"NA",IF('Water Data'!M326&lt;1, "&lt;1", IF('Water Data'!M326&gt;99, "&gt;99", 'Water Data'!M326))),"-")</f>
        <v>12.254678726196289</v>
      </c>
      <c r="N310" s="36">
        <f>IF(ISNUMBER('Water Data'!N326),IF('Water Data'!N326=-999,"NA",IF('Water Data'!N326&lt;1, "&lt;1", IF('Water Data'!N326&gt;99, "&gt;99", 'Water Data'!N326))),"-")</f>
        <v>65.421005249023438</v>
      </c>
      <c r="O310" s="36">
        <f>IF(ISNUMBER('Water Data'!O326),IF('Water Data'!O326=-999,"NA",IF('Water Data'!O326&lt;1, "&lt;1", IF('Water Data'!O326&gt;99, "&gt;99", 'Water Data'!O326))),"-")</f>
        <v>17.144546508789063</v>
      </c>
      <c r="P310" s="36">
        <f>IF(ISNUMBER('Water Data'!P326),IF('Water Data'!P326=-999,"NA",IF('Water Data'!P326&lt;1, "&lt;1", IF('Water Data'!P326&gt;99, "&gt;99", 'Water Data'!P326))),"-")</f>
        <v>17.434452056884766</v>
      </c>
      <c r="Q310" s="36" t="str">
        <f>IF(ISNUMBER('Water Data'!Q326),IF('Water Data'!Q326=-999,"NA",IF('Water Data'!Q326&lt;1, "&lt;1", IF('Water Data'!Q326&gt;99, "&gt;99", 'Water Data'!Q326))),"-")</f>
        <v>-</v>
      </c>
      <c r="R310" s="36" t="str">
        <f>IF(ISNUMBER('Water Data'!R326),IF('Water Data'!R326=-999,"NA",IF('Water Data'!R326&lt;1, "&lt;1", IF('Water Data'!R326&gt;99, "&gt;99", 'Water Data'!R326))),"-")</f>
        <v>-</v>
      </c>
      <c r="S310" s="36" t="str">
        <f>IF(ISNUMBER('Water Data'!S326),IF('Water Data'!S326=-999,"NA",IF('Water Data'!S326&lt;1, "&lt;1", IF('Water Data'!S326&gt;99, "&gt;99", 'Water Data'!S326))),"-")</f>
        <v>-</v>
      </c>
      <c r="T310" s="36">
        <f>IF(ISNUMBER('Water Data'!T326),IF('Water Data'!T326=-999,"NA",IF('Water Data'!T326&lt;1, "&lt;1", IF('Water Data'!T326&gt;99, "&gt;99", 'Water Data'!T326))),"-")</f>
        <v>62.789745330810547</v>
      </c>
      <c r="U310" s="36">
        <f>IF(ISNUMBER('Water Data'!U326),IF('Water Data'!U326=-999,"NA",IF('Water Data'!U326&lt;1, "&lt;1", IF('Water Data'!U326&gt;99, "&gt;99", 'Water Data'!U326))),"-")</f>
        <v>13.602996826171875</v>
      </c>
      <c r="V310" s="36">
        <f>IF(ISNUMBER('Water Data'!V326),IF('Water Data'!V326=-999,"NA",IF('Water Data'!V326&lt;1, "&lt;1", IF('Water Data'!V326&gt;99, "&gt;99", 'Water Data'!V326))),"-")</f>
        <v>23.607261657714844</v>
      </c>
      <c r="W310" s="36">
        <f>IF(ISNUMBER('Water Data'!W326),IF('Water Data'!W326=-999,"NA",IF('Water Data'!W326&lt;1, "&lt;1", IF('Water Data'!W326&gt;99, "&gt;99", 'Water Data'!W326))),"-")</f>
        <v>75.265853881835938</v>
      </c>
      <c r="X310" s="36">
        <f>IF(ISNUMBER('Water Data'!X326),IF('Water Data'!X326=-999,"NA",IF('Water Data'!X326&lt;1, "&lt;1", IF('Water Data'!X326&gt;99, "&gt;99", 'Water Data'!X326))),"-")</f>
        <v>12.048171997070313</v>
      </c>
      <c r="Y310" s="36">
        <f>IF(ISNUMBER('Water Data'!Y326),IF('Water Data'!Y326=-999,"NA",IF('Water Data'!Y326&lt;1, "&lt;1", IF('Water Data'!Y326&gt;99, "&gt;99", 'Water Data'!Y326))),"-")</f>
        <v>12.685976982116699</v>
      </c>
      <c r="Z310" s="7"/>
    </row>
    <row r="311" hidden="true" x14ac:dyDescent="0.25">
      <c r="A311" s="37" t="str">
        <f>'Water Data'!A327</f>
        <v>Lower middle income</v>
      </c>
      <c r="B311" s="5">
        <f>'Water Data'!B327</f>
        <v>2017</v>
      </c>
      <c r="C311" s="48">
        <f>'Water Data'!C327</f>
        <v>904698.87399999995</v>
      </c>
      <c r="D311" s="8">
        <f>IF(ISNUMBER('Water Data'!D327),'Water Data'!D327,"-")</f>
        <v>40.3260498046875</v>
      </c>
      <c r="E311" s="8">
        <f>IF(ISNUMBER('Water Data'!E327),'Water Data'!E327,"-")</f>
        <v>17.46293830871582</v>
      </c>
      <c r="F311" s="8">
        <f>IF(ISNUMBER('Water Data'!F327),'Water Data'!F327,"-")</f>
        <v>38.227813720703125</v>
      </c>
      <c r="G311" s="8">
        <f>IF(ISNUMBER('Water Data'!G327),'Water Data'!G327,"-")</f>
        <v>44.309246063232422</v>
      </c>
      <c r="H311" s="36">
        <f>IF(ISNUMBER('Water Data'!H327),IF('Water Data'!H327=-999,"NA",IF('Water Data'!H327&lt;1, "&lt;1", IF('Water Data'!H327&gt;99, "&gt;99", 'Water Data'!H327))),"-")</f>
        <v>68.144729614257813</v>
      </c>
      <c r="I311" s="36">
        <f>IF(ISNUMBER('Water Data'!I327),IF('Water Data'!I327=-999,"NA",IF('Water Data'!I327&lt;1, "&lt;1", IF('Water Data'!I327&gt;99, "&gt;99", 'Water Data'!I327))),"-")</f>
        <v>12.109710693359375</v>
      </c>
      <c r="J311" s="36">
        <f>IF(ISNUMBER('Water Data'!J327),IF('Water Data'!J327=-999,"NA",IF('Water Data'!J327&lt;1, "&lt;1", IF('Water Data'!J327&gt;99, "&gt;99", 'Water Data'!J327))),"-")</f>
        <v>19.745563507080078</v>
      </c>
      <c r="K311" s="36">
        <f>IF(ISNUMBER('Water Data'!K327),IF('Water Data'!K327=-999,"NA",IF('Water Data'!K327&lt;1, "&lt;1", IF('Water Data'!K327&gt;99, "&gt;99", 'Water Data'!K327))),"-")</f>
        <v>71.613655090332031</v>
      </c>
      <c r="L311" s="36">
        <f>IF(ISNUMBER('Water Data'!L327),IF('Water Data'!L327=-999,"NA",IF('Water Data'!L327&lt;1, "&lt;1", IF('Water Data'!L327&gt;99, "&gt;99", 'Water Data'!L327))),"-")</f>
        <v>17.116653442382813</v>
      </c>
      <c r="M311" s="36">
        <f>IF(ISNUMBER('Water Data'!M327),IF('Water Data'!M327=-999,"NA",IF('Water Data'!M327&lt;1, "&lt;1", IF('Water Data'!M327&gt;99, "&gt;99", 'Water Data'!M327))),"-")</f>
        <v>11.269694328308105</v>
      </c>
      <c r="N311" s="36">
        <f>IF(ISNUMBER('Water Data'!N327),IF('Water Data'!N327=-999,"NA",IF('Water Data'!N327&lt;1, "&lt;1", IF('Water Data'!N327&gt;99, "&gt;99", 'Water Data'!N327))),"-")</f>
        <v>65.360527038574219</v>
      </c>
      <c r="O311" s="36">
        <f>IF(ISNUMBER('Water Data'!O327),IF('Water Data'!O327=-999,"NA",IF('Water Data'!O327&lt;1, "&lt;1", IF('Water Data'!O327&gt;99, "&gt;99", 'Water Data'!O327))),"-")</f>
        <v>17.51519775390625</v>
      </c>
      <c r="P311" s="36">
        <f>IF(ISNUMBER('Water Data'!P327),IF('Water Data'!P327=-999,"NA",IF('Water Data'!P327&lt;1, "&lt;1", IF('Water Data'!P327&gt;99, "&gt;99", 'Water Data'!P327))),"-")</f>
        <v>17.124271392822266</v>
      </c>
      <c r="Q311" s="36" t="str">
        <f>IF(ISNUMBER('Water Data'!Q327),IF('Water Data'!Q327=-999,"NA",IF('Water Data'!Q327&lt;1, "&lt;1", IF('Water Data'!Q327&gt;99, "&gt;99", 'Water Data'!Q327))),"-")</f>
        <v>-</v>
      </c>
      <c r="R311" s="36" t="str">
        <f>IF(ISNUMBER('Water Data'!R327),IF('Water Data'!R327=-999,"NA",IF('Water Data'!R327&lt;1, "&lt;1", IF('Water Data'!R327&gt;99, "&gt;99", 'Water Data'!R327))),"-")</f>
        <v>-</v>
      </c>
      <c r="S311" s="36" t="str">
        <f>IF(ISNUMBER('Water Data'!S327),IF('Water Data'!S327=-999,"NA",IF('Water Data'!S327&lt;1, "&lt;1", IF('Water Data'!S327&gt;99, "&gt;99", 'Water Data'!S327))),"-")</f>
        <v>-</v>
      </c>
      <c r="T311" s="36">
        <f>IF(ISNUMBER('Water Data'!T327),IF('Water Data'!T327=-999,"NA",IF('Water Data'!T327&lt;1, "&lt;1", IF('Water Data'!T327&gt;99, "&gt;99", 'Water Data'!T327))),"-")</f>
        <v>62.819347381591797</v>
      </c>
      <c r="U311" s="36">
        <f>IF(ISNUMBER('Water Data'!U327),IF('Water Data'!U327=-999,"NA",IF('Water Data'!U327&lt;1, "&lt;1", IF('Water Data'!U327&gt;99, "&gt;99", 'Water Data'!U327))),"-")</f>
        <v>14.284347534179688</v>
      </c>
      <c r="V311" s="36">
        <f>IF(ISNUMBER('Water Data'!V327),IF('Water Data'!V327=-999,"NA",IF('Water Data'!V327&lt;1, "&lt;1", IF('Water Data'!V327&gt;99, "&gt;99", 'Water Data'!V327))),"-")</f>
        <v>22.89630126953125</v>
      </c>
      <c r="W311" s="36">
        <f>IF(ISNUMBER('Water Data'!W327),IF('Water Data'!W327=-999,"NA",IF('Water Data'!W327&lt;1, "&lt;1", IF('Water Data'!W327&gt;99, "&gt;99", 'Water Data'!W327))),"-")</f>
        <v>75.15289306640625</v>
      </c>
      <c r="X311" s="36">
        <f>IF(ISNUMBER('Water Data'!X327),IF('Water Data'!X327=-999,"NA",IF('Water Data'!X327&lt;1, "&lt;1", IF('Water Data'!X327&gt;99, "&gt;99", 'Water Data'!X327))),"-")</f>
        <v>12.485977172851563</v>
      </c>
      <c r="Y311" s="36">
        <f>IF(ISNUMBER('Water Data'!Y327),IF('Water Data'!Y327=-999,"NA",IF('Water Data'!Y327&lt;1, "&lt;1", IF('Water Data'!Y327&gt;99, "&gt;99", 'Water Data'!Y327))),"-")</f>
        <v>12.361130714416504</v>
      </c>
      <c r="Z311" s="7"/>
    </row>
    <row r="312" hidden="true" x14ac:dyDescent="0.25">
      <c r="A312" s="37" t="str">
        <f>'Water Data'!A328</f>
        <v>Lower middle income</v>
      </c>
      <c r="B312" s="5">
        <f>'Water Data'!B328</f>
        <v>2018</v>
      </c>
      <c r="C312" s="48">
        <f>'Water Data'!C328</f>
        <v>911740.62800000003</v>
      </c>
      <c r="D312" s="8">
        <f>IF(ISNUMBER('Water Data'!D328),'Water Data'!D328,"-")</f>
        <v>40.892528533935547</v>
      </c>
      <c r="E312" s="8">
        <f>IF(ISNUMBER('Water Data'!E328),'Water Data'!E328,"-")</f>
        <v>17.308177947998047</v>
      </c>
      <c r="F312" s="8">
        <f>IF(ISNUMBER('Water Data'!F328),'Water Data'!F328,"-")</f>
        <v>38.188163757324219</v>
      </c>
      <c r="G312" s="8">
        <f>IF(ISNUMBER('Water Data'!G328),'Water Data'!G328,"-")</f>
        <v>44.503662109375</v>
      </c>
      <c r="H312" s="36">
        <f>IF(ISNUMBER('Water Data'!H328),IF('Water Data'!H328=-999,"NA",IF('Water Data'!H328&lt;1, "&lt;1", IF('Water Data'!H328&gt;99, "&gt;99", 'Water Data'!H328))),"-")</f>
        <v>68.089996337890625</v>
      </c>
      <c r="I312" s="36">
        <f>IF(ISNUMBER('Water Data'!I328),IF('Water Data'!I328=-999,"NA",IF('Water Data'!I328&lt;1, "&lt;1", IF('Water Data'!I328&gt;99, "&gt;99", 'Water Data'!I328))),"-")</f>
        <v>12.886268615722656</v>
      </c>
      <c r="J312" s="36">
        <f>IF(ISNUMBER('Water Data'!J328),IF('Water Data'!J328=-999,"NA",IF('Water Data'!J328&lt;1, "&lt;1", IF('Water Data'!J328&gt;99, "&gt;99", 'Water Data'!J328))),"-")</f>
        <v>19.023733139038086</v>
      </c>
      <c r="K312" s="36">
        <f>IF(ISNUMBER('Water Data'!K328),IF('Water Data'!K328=-999,"NA",IF('Water Data'!K328&lt;1, "&lt;1", IF('Water Data'!K328&gt;99, "&gt;99", 'Water Data'!K328))),"-")</f>
        <v>71.570510864257813</v>
      </c>
      <c r="L312" s="36">
        <f>IF(ISNUMBER('Water Data'!L328),IF('Water Data'!L328=-999,"NA",IF('Water Data'!L328&lt;1, "&lt;1", IF('Water Data'!L328&gt;99, "&gt;99", 'Water Data'!L328))),"-")</f>
        <v>18.00213623046875</v>
      </c>
      <c r="M312" s="36">
        <f>IF(ISNUMBER('Water Data'!M328),IF('Water Data'!M328=-999,"NA",IF('Water Data'!M328&lt;1, "&lt;1", IF('Water Data'!M328&gt;99, "&gt;99", 'Water Data'!M328))),"-")</f>
        <v>10.427349090576172</v>
      </c>
      <c r="N312" s="36">
        <f>IF(ISNUMBER('Water Data'!N328),IF('Water Data'!N328=-999,"NA",IF('Water Data'!N328&lt;1, "&lt;1", IF('Water Data'!N328&gt;99, "&gt;99", 'Water Data'!N328))),"-")</f>
        <v>65.2991943359375</v>
      </c>
      <c r="O312" s="36">
        <f>IF(ISNUMBER('Water Data'!O328),IF('Water Data'!O328=-999,"NA",IF('Water Data'!O328&lt;1, "&lt;1", IF('Water Data'!O328&gt;99, "&gt;99", 'Water Data'!O328))),"-")</f>
        <v>17.822181701660156</v>
      </c>
      <c r="P312" s="36">
        <f>IF(ISNUMBER('Water Data'!P328),IF('Water Data'!P328=-999,"NA",IF('Water Data'!P328&lt;1, "&lt;1", IF('Water Data'!P328&gt;99, "&gt;99", 'Water Data'!P328))),"-")</f>
        <v>16.878623962402344</v>
      </c>
      <c r="Q312" s="36" t="str">
        <f>IF(ISNUMBER('Water Data'!Q328),IF('Water Data'!Q328=-999,"NA",IF('Water Data'!Q328&lt;1, "&lt;1", IF('Water Data'!Q328&gt;99, "&gt;99", 'Water Data'!Q328))),"-")</f>
        <v>-</v>
      </c>
      <c r="R312" s="36" t="str">
        <f>IF(ISNUMBER('Water Data'!R328),IF('Water Data'!R328=-999,"NA",IF('Water Data'!R328&lt;1, "&lt;1", IF('Water Data'!R328&gt;99, "&gt;99", 'Water Data'!R328))),"-")</f>
        <v>-</v>
      </c>
      <c r="S312" s="36" t="str">
        <f>IF(ISNUMBER('Water Data'!S328),IF('Water Data'!S328=-999,"NA",IF('Water Data'!S328&lt;1, "&lt;1", IF('Water Data'!S328&gt;99, "&gt;99", 'Water Data'!S328))),"-")</f>
        <v>-</v>
      </c>
      <c r="T312" s="36">
        <f>IF(ISNUMBER('Water Data'!T328),IF('Water Data'!T328=-999,"NA",IF('Water Data'!T328&lt;1, "&lt;1", IF('Water Data'!T328&gt;99, "&gt;99", 'Water Data'!T328))),"-")</f>
        <v>62.807319641113281</v>
      </c>
      <c r="U312" s="36">
        <f>IF(ISNUMBER('Water Data'!U328),IF('Water Data'!U328=-999,"NA",IF('Water Data'!U328&lt;1, "&lt;1", IF('Water Data'!U328&gt;99, "&gt;99", 'Water Data'!U328))),"-")</f>
        <v>14.843963623046875</v>
      </c>
      <c r="V312" s="36">
        <f>IF(ISNUMBER('Water Data'!V328),IF('Water Data'!V328=-999,"NA",IF('Water Data'!V328&lt;1, "&lt;1", IF('Water Data'!V328&gt;99, "&gt;99", 'Water Data'!V328))),"-")</f>
        <v>22.348714828491211</v>
      </c>
      <c r="W312" s="36">
        <f>IF(ISNUMBER('Water Data'!W328),IF('Water Data'!W328=-999,"NA",IF('Water Data'!W328&lt;1, "&lt;1", IF('Water Data'!W328&gt;99, "&gt;99", 'Water Data'!W328))),"-")</f>
        <v>75.040206909179688</v>
      </c>
      <c r="X312" s="36">
        <f>IF(ISNUMBER('Water Data'!X328),IF('Water Data'!X328=-999,"NA",IF('Water Data'!X328&lt;1, "&lt;1", IF('Water Data'!X328&gt;99, "&gt;99", 'Water Data'!X328))),"-")</f>
        <v>12.87677001953125</v>
      </c>
      <c r="Y312" s="36">
        <f>IF(ISNUMBER('Water Data'!Y328),IF('Water Data'!Y328=-999,"NA",IF('Water Data'!Y328&lt;1, "&lt;1", IF('Water Data'!Y328&gt;99, "&gt;99", 'Water Data'!Y328))),"-")</f>
        <v>12.083022117614746</v>
      </c>
      <c r="Z312" s="7"/>
    </row>
    <row r="313" hidden="true" x14ac:dyDescent="0.25">
      <c r="A313" s="37" t="str">
        <f>'Water Data'!A329</f>
        <v>Lower middle income</v>
      </c>
      <c r="B313" s="5">
        <f>'Water Data'!B329</f>
        <v>2019</v>
      </c>
      <c r="C313" s="48">
        <f>'Water Data'!C329</f>
        <v>916551.10600000003</v>
      </c>
      <c r="D313" s="8">
        <f>IF(ISNUMBER('Water Data'!D329),'Water Data'!D329,"-")</f>
        <v>41.451042175292969</v>
      </c>
      <c r="E313" s="8">
        <f>IF(ISNUMBER('Water Data'!E329),'Water Data'!E329,"-")</f>
        <v>17.201494216918945</v>
      </c>
      <c r="F313" s="8">
        <f>IF(ISNUMBER('Water Data'!F329),'Water Data'!F329,"-")</f>
        <v>38.227928161621094</v>
      </c>
      <c r="G313" s="8">
        <f>IF(ISNUMBER('Water Data'!G329),'Water Data'!G329,"-")</f>
        <v>44.570575714111328</v>
      </c>
      <c r="H313" s="36">
        <f>IF(ISNUMBER('Water Data'!H329),IF('Water Data'!H329=-999,"NA",IF('Water Data'!H329&lt;1, "&lt;1", IF('Water Data'!H329&gt;99, "&gt;99", 'Water Data'!H329))),"-")</f>
        <v>68.056709289550781</v>
      </c>
      <c r="I313" s="36">
        <f>IF(ISNUMBER('Water Data'!I329),IF('Water Data'!I329=-999,"NA",IF('Water Data'!I329&lt;1, "&lt;1", IF('Water Data'!I329&gt;99, "&gt;99", 'Water Data'!I329))),"-")</f>
        <v>13.830047607421875</v>
      </c>
      <c r="J313" s="36">
        <f>IF(ISNUMBER('Water Data'!J329),IF('Water Data'!J329=-999,"NA",IF('Water Data'!J329&lt;1, "&lt;1", IF('Water Data'!J329&gt;99, "&gt;99", 'Water Data'!J329))),"-")</f>
        <v>18.113245010375977</v>
      </c>
      <c r="K313" s="36">
        <f>IF(ISNUMBER('Water Data'!K329),IF('Water Data'!K329=-999,"NA",IF('Water Data'!K329&lt;1, "&lt;1", IF('Water Data'!K329&gt;99, "&gt;99", 'Water Data'!K329))),"-")</f>
        <v>71.468391418457031</v>
      </c>
      <c r="L313" s="36">
        <f>IF(ISNUMBER('Water Data'!L329),IF('Water Data'!L329=-999,"NA",IF('Water Data'!L329&lt;1, "&lt;1", IF('Water Data'!L329&gt;99, "&gt;99", 'Water Data'!L329))),"-")</f>
        <v>18.976661682128906</v>
      </c>
      <c r="M313" s="36">
        <f>IF(ISNUMBER('Water Data'!M329),IF('Water Data'!M329=-999,"NA",IF('Water Data'!M329&lt;1, "&lt;1", IF('Water Data'!M329&gt;99, "&gt;99", 'Water Data'!M329))),"-")</f>
        <v>9.5549488067626953</v>
      </c>
      <c r="N313" s="36">
        <f>IF(ISNUMBER('Water Data'!N329),IF('Water Data'!N329=-999,"NA",IF('Water Data'!N329&lt;1, "&lt;1", IF('Water Data'!N329&gt;99, "&gt;99", 'Water Data'!N329))),"-")</f>
        <v>65.2127685546875</v>
      </c>
      <c r="O313" s="36">
        <f>IF(ISNUMBER('Water Data'!O329),IF('Water Data'!O329=-999,"NA",IF('Water Data'!O329&lt;1, "&lt;1", IF('Water Data'!O329&gt;99, "&gt;99", 'Water Data'!O329))),"-")</f>
        <v>18.118904113769531</v>
      </c>
      <c r="P313" s="36">
        <f>IF(ISNUMBER('Water Data'!P329),IF('Water Data'!P329=-999,"NA",IF('Water Data'!P329&lt;1, "&lt;1", IF('Water Data'!P329&gt;99, "&gt;99", 'Water Data'!P329))),"-")</f>
        <v>16.668329238891602</v>
      </c>
      <c r="Q313" s="36" t="str">
        <f>IF(ISNUMBER('Water Data'!Q329),IF('Water Data'!Q329=-999,"NA",IF('Water Data'!Q329&lt;1, "&lt;1", IF('Water Data'!Q329&gt;99, "&gt;99", 'Water Data'!Q329))),"-")</f>
        <v>-</v>
      </c>
      <c r="R313" s="36" t="str">
        <f>IF(ISNUMBER('Water Data'!R329),IF('Water Data'!R329=-999,"NA",IF('Water Data'!R329&lt;1, "&lt;1", IF('Water Data'!R329&gt;99, "&gt;99", 'Water Data'!R329))),"-")</f>
        <v>-</v>
      </c>
      <c r="S313" s="36" t="str">
        <f>IF(ISNUMBER('Water Data'!S329),IF('Water Data'!S329=-999,"NA",IF('Water Data'!S329&lt;1, "&lt;1", IF('Water Data'!S329&gt;99, "&gt;99", 'Water Data'!S329))),"-")</f>
        <v>-</v>
      </c>
      <c r="T313" s="36">
        <f>IF(ISNUMBER('Water Data'!T329),IF('Water Data'!T329=-999,"NA",IF('Water Data'!T329&lt;1, "&lt;1", IF('Water Data'!T329&gt;99, "&gt;99", 'Water Data'!T329))),"-")</f>
        <v>62.769275665283203</v>
      </c>
      <c r="U313" s="36">
        <f>IF(ISNUMBER('Water Data'!U329),IF('Water Data'!U329=-999,"NA",IF('Water Data'!U329&lt;1, "&lt;1", IF('Water Data'!U329&gt;99, "&gt;99", 'Water Data'!U329))),"-")</f>
        <v>15.524078369140625</v>
      </c>
      <c r="V313" s="36">
        <f>IF(ISNUMBER('Water Data'!V329),IF('Water Data'!V329=-999,"NA",IF('Water Data'!V329&lt;1, "&lt;1", IF('Water Data'!V329&gt;99, "&gt;99", 'Water Data'!V329))),"-")</f>
        <v>21.706642150878906</v>
      </c>
      <c r="W313" s="36">
        <f>IF(ISNUMBER('Water Data'!W329),IF('Water Data'!W329=-999,"NA",IF('Water Data'!W329&lt;1, "&lt;1", IF('Water Data'!W329&gt;99, "&gt;99", 'Water Data'!W329))),"-")</f>
        <v>75.041473388671875</v>
      </c>
      <c r="X313" s="36">
        <f>IF(ISNUMBER('Water Data'!X329),IF('Water Data'!X329=-999,"NA",IF('Water Data'!X329&lt;1, "&lt;1", IF('Water Data'!X329&gt;99, "&gt;99", 'Water Data'!X329))),"-")</f>
        <v>13.356941223144531</v>
      </c>
      <c r="Y313" s="36">
        <f>IF(ISNUMBER('Water Data'!Y329),IF('Water Data'!Y329=-999,"NA",IF('Water Data'!Y329&lt;1, "&lt;1", IF('Water Data'!Y329&gt;99, "&gt;99", 'Water Data'!Y329))),"-")</f>
        <v>11.601583480834961</v>
      </c>
      <c r="Z313" s="7"/>
    </row>
    <row r="314" hidden="true" x14ac:dyDescent="0.25">
      <c r="A314" s="37" t="str">
        <f>'Water Data'!A330</f>
        <v>Lower middle income</v>
      </c>
      <c r="B314" s="5">
        <f>'Water Data'!B330</f>
        <v>2020</v>
      </c>
      <c r="C314" s="48">
        <f>'Water Data'!C330</f>
        <v>919792.08799999999</v>
      </c>
      <c r="D314" s="8">
        <f>IF(ISNUMBER('Water Data'!D330),'Water Data'!D330,"-")</f>
        <v>42.045944213867188</v>
      </c>
      <c r="E314" s="8">
        <f>IF(ISNUMBER('Water Data'!E330),'Water Data'!E330,"-")</f>
        <v>17.005277633666992</v>
      </c>
      <c r="F314" s="8">
        <f>IF(ISNUMBER('Water Data'!F330),'Water Data'!F330,"-")</f>
        <v>38.250576019287109</v>
      </c>
      <c r="G314" s="8">
        <f>IF(ISNUMBER('Water Data'!G330),'Water Data'!G330,"-")</f>
        <v>44.744148254394531</v>
      </c>
      <c r="H314" s="36">
        <f>IF(ISNUMBER('Water Data'!H330),IF('Water Data'!H330=-999,"NA",IF('Water Data'!H330&lt;1, "&lt;1", IF('Water Data'!H330&gt;99, "&gt;99", 'Water Data'!H330))),"-")</f>
        <v>68.162162780761719</v>
      </c>
      <c r="I314" s="36">
        <f>IF(ISNUMBER('Water Data'!I330),IF('Water Data'!I330=-999,"NA",IF('Water Data'!I330&lt;1, "&lt;1", IF('Water Data'!I330&gt;99, "&gt;99", 'Water Data'!I330))),"-")</f>
        <v>14.705520629882813</v>
      </c>
      <c r="J314" s="36">
        <f>IF(ISNUMBER('Water Data'!J330),IF('Water Data'!J330=-999,"NA",IF('Water Data'!J330&lt;1, "&lt;1", IF('Water Data'!J330&gt;99, "&gt;99", 'Water Data'!J330))),"-")</f>
        <v>17.132318496704102</v>
      </c>
      <c r="K314" s="36">
        <f>IF(ISNUMBER('Water Data'!K330),IF('Water Data'!K330=-999,"NA",IF('Water Data'!K330&lt;1, "&lt;1", IF('Water Data'!K330&gt;99, "&gt;99", 'Water Data'!K330))),"-")</f>
        <v>71.309371948242188</v>
      </c>
      <c r="L314" s="36">
        <f>IF(ISNUMBER('Water Data'!L330),IF('Water Data'!L330=-999,"NA",IF('Water Data'!L330&lt;1, "&lt;1", IF('Water Data'!L330&gt;99, "&gt;99", 'Water Data'!L330))),"-")</f>
        <v>20.043601989746094</v>
      </c>
      <c r="M314" s="36">
        <f>IF(ISNUMBER('Water Data'!M330),IF('Water Data'!M330=-999,"NA",IF('Water Data'!M330&lt;1, "&lt;1", IF('Water Data'!M330&gt;99, "&gt;99", 'Water Data'!M330))),"-")</f>
        <v>8.6470232009887695</v>
      </c>
      <c r="N314" s="36">
        <f>IF(ISNUMBER('Water Data'!N330),IF('Water Data'!N330=-999,"NA",IF('Water Data'!N330&lt;1, "&lt;1", IF('Water Data'!N330&gt;99, "&gt;99", 'Water Data'!N330))),"-")</f>
        <v>65.174911499023438</v>
      </c>
      <c r="O314" s="36">
        <f>IF(ISNUMBER('Water Data'!O330),IF('Water Data'!O330=-999,"NA",IF('Water Data'!O330&lt;1, "&lt;1", IF('Water Data'!O330&gt;99, "&gt;99", 'Water Data'!O330))),"-")</f>
        <v>18.411598205566406</v>
      </c>
      <c r="P314" s="36">
        <f>IF(ISNUMBER('Water Data'!P330),IF('Water Data'!P330=-999,"NA",IF('Water Data'!P330&lt;1, "&lt;1", IF('Water Data'!P330&gt;99, "&gt;99", 'Water Data'!P330))),"-")</f>
        <v>16.413490295410156</v>
      </c>
      <c r="Q314" s="36" t="str">
        <f>IF(ISNUMBER('Water Data'!Q330),IF('Water Data'!Q330=-999,"NA",IF('Water Data'!Q330&lt;1, "&lt;1", IF('Water Data'!Q330&gt;99, "&gt;99", 'Water Data'!Q330))),"-")</f>
        <v>-</v>
      </c>
      <c r="R314" s="36" t="str">
        <f>IF(ISNUMBER('Water Data'!R330),IF('Water Data'!R330=-999,"NA",IF('Water Data'!R330&lt;1, "&lt;1", IF('Water Data'!R330&gt;99, "&gt;99", 'Water Data'!R330))),"-")</f>
        <v>-</v>
      </c>
      <c r="S314" s="36" t="str">
        <f>IF(ISNUMBER('Water Data'!S330),IF('Water Data'!S330=-999,"NA",IF('Water Data'!S330&lt;1, "&lt;1", IF('Water Data'!S330&gt;99, "&gt;99", 'Water Data'!S330))),"-")</f>
        <v>-</v>
      </c>
      <c r="T314" s="36">
        <f>IF(ISNUMBER('Water Data'!T330),IF('Water Data'!T330=-999,"NA",IF('Water Data'!T330&lt;1, "&lt;1", IF('Water Data'!T330&gt;99, "&gt;99", 'Water Data'!T330))),"-")</f>
        <v>62.869899749755859</v>
      </c>
      <c r="U314" s="36">
        <f>IF(ISNUMBER('Water Data'!U330),IF('Water Data'!U330=-999,"NA",IF('Water Data'!U330&lt;1, "&lt;1", IF('Water Data'!U330&gt;99, "&gt;99", 'Water Data'!U330))),"-")</f>
        <v>16.183929443359375</v>
      </c>
      <c r="V314" s="36">
        <f>IF(ISNUMBER('Water Data'!V330),IF('Water Data'!V330=-999,"NA",IF('Water Data'!V330&lt;1, "&lt;1", IF('Water Data'!V330&gt;99, "&gt;99", 'Water Data'!V330))),"-")</f>
        <v>20.946168899536133</v>
      </c>
      <c r="W314" s="36">
        <f>IF(ISNUMBER('Water Data'!W330),IF('Water Data'!W330=-999,"NA",IF('Water Data'!W330&lt;1, "&lt;1", IF('Water Data'!W330&gt;99, "&gt;99", 'Water Data'!W330))),"-")</f>
        <v>75.076904296875</v>
      </c>
      <c r="X314" s="36">
        <f>IF(ISNUMBER('Water Data'!X330),IF('Water Data'!X330=-999,"NA",IF('Water Data'!X330&lt;1, "&lt;1", IF('Water Data'!X330&gt;99, "&gt;99", 'Water Data'!X330))),"-")</f>
        <v>13.6827392578125</v>
      </c>
      <c r="Y314" s="36">
        <f>IF(ISNUMBER('Water Data'!Y330),IF('Water Data'!Y330=-999,"NA",IF('Water Data'!Y330&lt;1, "&lt;1", IF('Water Data'!Y330&gt;99, "&gt;99", 'Water Data'!Y330))),"-")</f>
        <v>11.240354537963867</v>
      </c>
      <c r="Z314" s="7"/>
    </row>
    <row r="315" x14ac:dyDescent="0.25">
      <c r="A315" s="37" t="str">
        <f>'Water Data'!A331</f>
        <v>Lower middle income</v>
      </c>
      <c r="B315" s="5">
        <f>'Water Data'!B331</f>
        <v>2021</v>
      </c>
      <c r="C315" s="48">
        <f>'Water Data'!C331</f>
        <v>926310.40399999998</v>
      </c>
      <c r="D315" s="8">
        <f>IF(ISNUMBER('Water Data'!D331),'Water Data'!D331,"-")</f>
        <v>42.532325744628906</v>
      </c>
      <c r="E315" s="8">
        <f>IF(ISNUMBER('Water Data'!E331),'Water Data'!E331,"-")</f>
        <v>17.236597061157227</v>
      </c>
      <c r="F315" s="8">
        <f>IF(ISNUMBER('Water Data'!F331),'Water Data'!F331,"-")</f>
        <v>38.147941589355469</v>
      </c>
      <c r="G315" s="8">
        <f>IF(ISNUMBER('Water Data'!G331),'Water Data'!G331,"-")</f>
        <v>44.615463256835938</v>
      </c>
      <c r="H315" s="36">
        <f>IF(ISNUMBER('Water Data'!H331),IF('Water Data'!H331=-999,"NA",IF('Water Data'!H331&lt;1, "&lt;1", IF('Water Data'!H331&gt;99, "&gt;99", 'Water Data'!H331))),"-")</f>
        <v>69.255470275878906</v>
      </c>
      <c r="I315" s="36">
        <f>IF(ISNUMBER('Water Data'!I331),IF('Water Data'!I331=-999,"NA",IF('Water Data'!I331&lt;1, "&lt;1", IF('Water Data'!I331&gt;99, "&gt;99", 'Water Data'!I331))),"-")</f>
        <v>15.225479125976563</v>
      </c>
      <c r="J315" s="36">
        <f>IF(ISNUMBER('Water Data'!J331),IF('Water Data'!J331=-999,"NA",IF('Water Data'!J331&lt;1, "&lt;1", IF('Water Data'!J331&gt;99, "&gt;99", 'Water Data'!J331))),"-")</f>
        <v>15.519054412841797</v>
      </c>
      <c r="K315" s="36">
        <f>IF(ISNUMBER('Water Data'!K331),IF('Water Data'!K331=-999,"NA",IF('Water Data'!K331&lt;1, "&lt;1", IF('Water Data'!K331&gt;99, "&gt;99", 'Water Data'!K331))),"-")</f>
        <v>71.053070068359375</v>
      </c>
      <c r="L315" s="36">
        <f>IF(ISNUMBER('Water Data'!L331),IF('Water Data'!L331=-999,"NA",IF('Water Data'!L331&lt;1, "&lt;1", IF('Water Data'!L331&gt;99, "&gt;99", 'Water Data'!L331))),"-")</f>
        <v>20.881523132324219</v>
      </c>
      <c r="M315" s="36">
        <f>IF(ISNUMBER('Water Data'!M331),IF('Water Data'!M331=-999,"NA",IF('Water Data'!M331&lt;1, "&lt;1", IF('Water Data'!M331&gt;99, "&gt;99", 'Water Data'!M331))),"-")</f>
        <v>8.0654048919677734</v>
      </c>
      <c r="N315" s="36">
        <f>IF(ISNUMBER('Water Data'!N331),IF('Water Data'!N331=-999,"NA",IF('Water Data'!N331&lt;1, "&lt;1", IF('Water Data'!N331&gt;99, "&gt;99", 'Water Data'!N331))),"-")</f>
        <v>65.159263610839844</v>
      </c>
      <c r="O315" s="36">
        <f>IF(ISNUMBER('Water Data'!O331),IF('Water Data'!O331=-999,"NA",IF('Water Data'!O331&lt;1, "&lt;1", IF('Water Data'!O331&gt;99, "&gt;99", 'Water Data'!O331))),"-")</f>
        <v>18.081916809082031</v>
      </c>
      <c r="P315" s="36">
        <f>IF(ISNUMBER('Water Data'!P331),IF('Water Data'!P331=-999,"NA",IF('Water Data'!P331&lt;1, "&lt;1", IF('Water Data'!P331&gt;99, "&gt;99", 'Water Data'!P331))),"-")</f>
        <v>16.758819580078125</v>
      </c>
      <c r="Q315" s="36" t="str">
        <f>IF(ISNUMBER('Water Data'!Q331),IF('Water Data'!Q331=-999,"NA",IF('Water Data'!Q331&lt;1, "&lt;1", IF('Water Data'!Q331&gt;99, "&gt;99", 'Water Data'!Q331))),"-")</f>
        <v>-</v>
      </c>
      <c r="R315" s="36" t="str">
        <f>IF(ISNUMBER('Water Data'!R331),IF('Water Data'!R331=-999,"NA",IF('Water Data'!R331&lt;1, "&lt;1", IF('Water Data'!R331&gt;99, "&gt;99", 'Water Data'!R331))),"-")</f>
        <v>-</v>
      </c>
      <c r="S315" s="36" t="str">
        <f>IF(ISNUMBER('Water Data'!S331),IF('Water Data'!S331=-999,"NA",IF('Water Data'!S331&lt;1, "&lt;1", IF('Water Data'!S331&gt;99, "&gt;99", 'Water Data'!S331))),"-")</f>
        <v>-</v>
      </c>
      <c r="T315" s="36">
        <f>IF(ISNUMBER('Water Data'!T331),IF('Water Data'!T331=-999,"NA",IF('Water Data'!T331&lt;1, "&lt;1", IF('Water Data'!T331&gt;99, "&gt;99", 'Water Data'!T331))),"-")</f>
        <v>62.822299957275391</v>
      </c>
      <c r="U315" s="36">
        <f>IF(ISNUMBER('Water Data'!U331),IF('Water Data'!U331=-999,"NA",IF('Water Data'!U331&lt;1, "&lt;1", IF('Water Data'!U331&gt;99, "&gt;99", 'Water Data'!U331))),"-")</f>
        <v>17.511466979980469</v>
      </c>
      <c r="V315" s="36">
        <f>IF(ISNUMBER('Water Data'!V331),IF('Water Data'!V331=-999,"NA",IF('Water Data'!V331&lt;1, "&lt;1", IF('Water Data'!V331&gt;99, "&gt;99", 'Water Data'!V331))),"-")</f>
        <v>19.666233062744141</v>
      </c>
      <c r="W315" s="36">
        <f>IF(ISNUMBER('Water Data'!W331),IF('Water Data'!W331=-999,"NA",IF('Water Data'!W331&lt;1, "&lt;1", IF('Water Data'!W331&gt;99, "&gt;99", 'Water Data'!W331))),"-")</f>
        <v>75.092094421386719</v>
      </c>
      <c r="X315" s="36">
        <f>IF(ISNUMBER('Water Data'!X331),IF('Water Data'!X331=-999,"NA",IF('Water Data'!X331&lt;1, "&lt;1", IF('Water Data'!X331&gt;99, "&gt;99", 'Water Data'!X331))),"-")</f>
        <v>14.394241333007813</v>
      </c>
      <c r="Y315" s="36">
        <f>IF(ISNUMBER('Water Data'!Y331),IF('Water Data'!Y331=-999,"NA",IF('Water Data'!Y331&lt;1, "&lt;1", IF('Water Data'!Y331&gt;99, "&gt;99", 'Water Data'!Y331))),"-")</f>
        <v>10.513662338256836</v>
      </c>
      <c r="Z315" s="53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</row>
    <row r="316" hidden="true" x14ac:dyDescent="0.25">
      <c r="A316" s="37" t="str">
        <f>'Water Data'!A332</f>
        <v>Upper middle income</v>
      </c>
      <c r="B316" s="5">
        <f>'Water Data'!B332</f>
        <v>2000</v>
      </c>
      <c r="C316" s="48">
        <f>'Water Data'!C332</f>
        <v>566406.87899999996</v>
      </c>
      <c r="D316" s="8">
        <f>IF(ISNUMBER('Water Data'!D332),'Water Data'!D332,"-")</f>
        <v>50.303058624267578</v>
      </c>
      <c r="E316" s="8">
        <f>IF(ISNUMBER('Water Data'!E332),'Water Data'!E332,"-")</f>
        <v>18.008651733398438</v>
      </c>
      <c r="F316" s="8">
        <f>IF(ISNUMBER('Water Data'!F332),'Water Data'!F332,"-")</f>
        <v>37.919540405273438</v>
      </c>
      <c r="G316" s="8">
        <f>IF(ISNUMBER('Water Data'!G332),'Water Data'!G332,"-")</f>
        <v>44.071811676025391</v>
      </c>
      <c r="H316" s="36" t="str">
        <f>IF(ISNUMBER('Water Data'!H332),IF('Water Data'!H332=-999,"NA",IF('Water Data'!H332&lt;1, "&lt;1", IF('Water Data'!H332&gt;99, "&gt;99", 'Water Data'!H332))),"-")</f>
        <v>-</v>
      </c>
      <c r="I316" s="36" t="str">
        <f>IF(ISNUMBER('Water Data'!I332),IF('Water Data'!I332=-999,"NA",IF('Water Data'!I332&lt;1, "&lt;1", IF('Water Data'!I332&gt;99, "&gt;99", 'Water Data'!I332))),"-")</f>
        <v>-</v>
      </c>
      <c r="J316" s="36">
        <f>IF(ISNUMBER('Water Data'!J332),IF('Water Data'!J332=-999,"NA",IF('Water Data'!J332&lt;1, "&lt;1", IF('Water Data'!J332&gt;99, "&gt;99", 'Water Data'!J332))),"-")</f>
        <v>17.219366073608398</v>
      </c>
      <c r="K316" s="36" t="str">
        <f>IF(ISNUMBER('Water Data'!K332),IF('Water Data'!K332=-999,"NA",IF('Water Data'!K332&lt;1, "&lt;1", IF('Water Data'!K332&gt;99, "&gt;99", 'Water Data'!K332))),"-")</f>
        <v>-</v>
      </c>
      <c r="L316" s="36" t="str">
        <f>IF(ISNUMBER('Water Data'!L332),IF('Water Data'!L332=-999,"NA",IF('Water Data'!L332&lt;1, "&lt;1", IF('Water Data'!L332&gt;99, "&gt;99", 'Water Data'!L332))),"-")</f>
        <v>-</v>
      </c>
      <c r="M316" s="36">
        <f>IF(ISNUMBER('Water Data'!M332),IF('Water Data'!M332=-999,"NA",IF('Water Data'!M332&lt;1, "&lt;1", IF('Water Data'!M332&gt;99, "&gt;99", 'Water Data'!M332))),"-")</f>
        <v>5.0256423950195313</v>
      </c>
      <c r="N316" s="36" t="str">
        <f>IF(ISNUMBER('Water Data'!N332),IF('Water Data'!N332=-999,"NA",IF('Water Data'!N332&lt;1, "&lt;1", IF('Water Data'!N332&gt;99, "&gt;99", 'Water Data'!N332))),"-")</f>
        <v>-</v>
      </c>
      <c r="O316" s="36" t="str">
        <f>IF(ISNUMBER('Water Data'!O332),IF('Water Data'!O332=-999,"NA",IF('Water Data'!O332&lt;1, "&lt;1", IF('Water Data'!O332&gt;99, "&gt;99", 'Water Data'!O332))),"-")</f>
        <v>-</v>
      </c>
      <c r="P316" s="36" t="str">
        <f>IF(ISNUMBER('Water Data'!P332),IF('Water Data'!P332=-999,"NA",IF('Water Data'!P332&lt;1, "&lt;1", IF('Water Data'!P332&gt;99, "&gt;99", 'Water Data'!P332))),"-")</f>
        <v>-</v>
      </c>
      <c r="Q316" s="36" t="str">
        <f>IF(ISNUMBER('Water Data'!Q332),IF('Water Data'!Q332=-999,"NA",IF('Water Data'!Q332&lt;1, "&lt;1", IF('Water Data'!Q332&gt;99, "&gt;99", 'Water Data'!Q332))),"-")</f>
        <v>-</v>
      </c>
      <c r="R316" s="36" t="str">
        <f>IF(ISNUMBER('Water Data'!R332),IF('Water Data'!R332=-999,"NA",IF('Water Data'!R332&lt;1, "&lt;1", IF('Water Data'!R332&gt;99, "&gt;99", 'Water Data'!R332))),"-")</f>
        <v>-</v>
      </c>
      <c r="S316" s="36" t="str">
        <f>IF(ISNUMBER('Water Data'!S332),IF('Water Data'!S332=-999,"NA",IF('Water Data'!S332&lt;1, "&lt;1", IF('Water Data'!S332&gt;99, "&gt;99", 'Water Data'!S332))),"-")</f>
        <v>-</v>
      </c>
      <c r="T316" s="36" t="str">
        <f>IF(ISNUMBER('Water Data'!T332),IF('Water Data'!T332=-999,"NA",IF('Water Data'!T332&lt;1, "&lt;1", IF('Water Data'!T332&gt;99, "&gt;99", 'Water Data'!T332))),"-")</f>
        <v>-</v>
      </c>
      <c r="U316" s="36" t="str">
        <f>IF(ISNUMBER('Water Data'!U332),IF('Water Data'!U332=-999,"NA",IF('Water Data'!U332&lt;1, "&lt;1", IF('Water Data'!U332&gt;99, "&gt;99", 'Water Data'!U332))),"-")</f>
        <v>-</v>
      </c>
      <c r="V316" s="36">
        <f>IF(ISNUMBER('Water Data'!V332),IF('Water Data'!V332=-999,"NA",IF('Water Data'!V332&lt;1, "&lt;1", IF('Water Data'!V332&gt;99, "&gt;99", 'Water Data'!V332))),"-")</f>
        <v>6.2839784622192383</v>
      </c>
      <c r="W316" s="36" t="str">
        <f>IF(ISNUMBER('Water Data'!W332),IF('Water Data'!W332=-999,"NA",IF('Water Data'!W332&lt;1, "&lt;1", IF('Water Data'!W332&gt;99, "&gt;99", 'Water Data'!W332))),"-")</f>
        <v>-</v>
      </c>
      <c r="X316" s="36" t="str">
        <f>IF(ISNUMBER('Water Data'!X332),IF('Water Data'!X332=-999,"NA",IF('Water Data'!X332&lt;1, "&lt;1", IF('Water Data'!X332&gt;99, "&gt;99", 'Water Data'!X332))),"-")</f>
        <v>-</v>
      </c>
      <c r="Y316" s="36" t="str">
        <f>IF(ISNUMBER('Water Data'!Y332),IF('Water Data'!Y332=-999,"NA",IF('Water Data'!Y332&lt;1, "&lt;1", IF('Water Data'!Y332&gt;99, "&gt;99", 'Water Data'!Y332))),"-")</f>
        <v>&lt;1</v>
      </c>
      <c r="Z316" s="7"/>
    </row>
    <row r="317" hidden="true" x14ac:dyDescent="0.25">
      <c r="A317" s="37" t="str">
        <f>'Water Data'!A333</f>
        <v>Upper middle income</v>
      </c>
      <c r="B317" s="5">
        <f>'Water Data'!B333</f>
        <v>2001</v>
      </c>
      <c r="C317" s="48">
        <f>'Water Data'!C333</f>
        <v>560654.75100000005</v>
      </c>
      <c r="D317" s="8">
        <f>IF(ISNUMBER('Water Data'!D333),'Water Data'!D333,"-")</f>
        <v>51.054180145263672</v>
      </c>
      <c r="E317" s="8">
        <f>IF(ISNUMBER('Water Data'!E333),'Water Data'!E333,"-")</f>
        <v>17.602506637573242</v>
      </c>
      <c r="F317" s="8">
        <f>IF(ISNUMBER('Water Data'!F333),'Water Data'!F333,"-")</f>
        <v>36.398883819580078</v>
      </c>
      <c r="G317" s="8">
        <f>IF(ISNUMBER('Water Data'!G333),'Water Data'!G333,"-")</f>
        <v>45.998611450195313</v>
      </c>
      <c r="H317" s="36" t="str">
        <f>IF(ISNUMBER('Water Data'!H333),IF('Water Data'!H333=-999,"NA",IF('Water Data'!H333&lt;1, "&lt;1", IF('Water Data'!H333&gt;99, "&gt;99", 'Water Data'!H333))),"-")</f>
        <v>-</v>
      </c>
      <c r="I317" s="36" t="str">
        <f>IF(ISNUMBER('Water Data'!I333),IF('Water Data'!I333=-999,"NA",IF('Water Data'!I333&lt;1, "&lt;1", IF('Water Data'!I333&gt;99, "&gt;99", 'Water Data'!I333))),"-")</f>
        <v>-</v>
      </c>
      <c r="J317" s="36">
        <f>IF(ISNUMBER('Water Data'!J333),IF('Water Data'!J333=-999,"NA",IF('Water Data'!J333&lt;1, "&lt;1", IF('Water Data'!J333&gt;99, "&gt;99", 'Water Data'!J333))),"-")</f>
        <v>16.814884185791016</v>
      </c>
      <c r="K317" s="36" t="str">
        <f>IF(ISNUMBER('Water Data'!K333),IF('Water Data'!K333=-999,"NA",IF('Water Data'!K333&lt;1, "&lt;1", IF('Water Data'!K333&gt;99, "&gt;99", 'Water Data'!K333))),"-")</f>
        <v>-</v>
      </c>
      <c r="L317" s="36" t="str">
        <f>IF(ISNUMBER('Water Data'!L333),IF('Water Data'!L333=-999,"NA",IF('Water Data'!L333&lt;1, "&lt;1", IF('Water Data'!L333&gt;99, "&gt;99", 'Water Data'!L333))),"-")</f>
        <v>-</v>
      </c>
      <c r="M317" s="36">
        <f>IF(ISNUMBER('Water Data'!M333),IF('Water Data'!M333=-999,"NA",IF('Water Data'!M333&lt;1, "&lt;1", IF('Water Data'!M333&gt;99, "&gt;99", 'Water Data'!M333))),"-")</f>
        <v>5.0462756156921387</v>
      </c>
      <c r="N317" s="36" t="str">
        <f>IF(ISNUMBER('Water Data'!N333),IF('Water Data'!N333=-999,"NA",IF('Water Data'!N333&lt;1, "&lt;1", IF('Water Data'!N333&gt;99, "&gt;99", 'Water Data'!N333))),"-")</f>
        <v>-</v>
      </c>
      <c r="O317" s="36" t="str">
        <f>IF(ISNUMBER('Water Data'!O333),IF('Water Data'!O333=-999,"NA",IF('Water Data'!O333&lt;1, "&lt;1", IF('Water Data'!O333&gt;99, "&gt;99", 'Water Data'!O333))),"-")</f>
        <v>-</v>
      </c>
      <c r="P317" s="36" t="str">
        <f>IF(ISNUMBER('Water Data'!P333),IF('Water Data'!P333=-999,"NA",IF('Water Data'!P333&lt;1, "&lt;1", IF('Water Data'!P333&gt;99, "&gt;99", 'Water Data'!P333))),"-")</f>
        <v>-</v>
      </c>
      <c r="Q317" s="36" t="str">
        <f>IF(ISNUMBER('Water Data'!Q333),IF('Water Data'!Q333=-999,"NA",IF('Water Data'!Q333&lt;1, "&lt;1", IF('Water Data'!Q333&gt;99, "&gt;99", 'Water Data'!Q333))),"-")</f>
        <v>-</v>
      </c>
      <c r="R317" s="36" t="str">
        <f>IF(ISNUMBER('Water Data'!R333),IF('Water Data'!R333=-999,"NA",IF('Water Data'!R333&lt;1, "&lt;1", IF('Water Data'!R333&gt;99, "&gt;99", 'Water Data'!R333))),"-")</f>
        <v>-</v>
      </c>
      <c r="S317" s="36" t="str">
        <f>IF(ISNUMBER('Water Data'!S333),IF('Water Data'!S333=-999,"NA",IF('Water Data'!S333&lt;1, "&lt;1", IF('Water Data'!S333&gt;99, "&gt;99", 'Water Data'!S333))),"-")</f>
        <v>-</v>
      </c>
      <c r="T317" s="36" t="str">
        <f>IF(ISNUMBER('Water Data'!T333),IF('Water Data'!T333=-999,"NA",IF('Water Data'!T333&lt;1, "&lt;1", IF('Water Data'!T333&gt;99, "&gt;99", 'Water Data'!T333))),"-")</f>
        <v>-</v>
      </c>
      <c r="U317" s="36" t="str">
        <f>IF(ISNUMBER('Water Data'!U333),IF('Water Data'!U333=-999,"NA",IF('Water Data'!U333&lt;1, "&lt;1", IF('Water Data'!U333&gt;99, "&gt;99", 'Water Data'!U333))),"-")</f>
        <v>-</v>
      </c>
      <c r="V317" s="36">
        <f>IF(ISNUMBER('Water Data'!V333),IF('Water Data'!V333=-999,"NA",IF('Water Data'!V333&lt;1, "&lt;1", IF('Water Data'!V333&gt;99, "&gt;99", 'Water Data'!V333))),"-")</f>
        <v>6.4604840278625488</v>
      </c>
      <c r="W317" s="36" t="str">
        <f>IF(ISNUMBER('Water Data'!W333),IF('Water Data'!W333=-999,"NA",IF('Water Data'!W333&lt;1, "&lt;1", IF('Water Data'!W333&gt;99, "&gt;99", 'Water Data'!W333))),"-")</f>
        <v>-</v>
      </c>
      <c r="X317" s="36" t="str">
        <f>IF(ISNUMBER('Water Data'!X333),IF('Water Data'!X333=-999,"NA",IF('Water Data'!X333&lt;1, "&lt;1", IF('Water Data'!X333&gt;99, "&gt;99", 'Water Data'!X333))),"-")</f>
        <v>-</v>
      </c>
      <c r="Y317" s="36" t="str">
        <f>IF(ISNUMBER('Water Data'!Y333),IF('Water Data'!Y333=-999,"NA",IF('Water Data'!Y333&lt;1, "&lt;1", IF('Water Data'!Y333&gt;99, "&gt;99", 'Water Data'!Y333))),"-")</f>
        <v>&lt;1</v>
      </c>
      <c r="Z317" s="7"/>
    </row>
    <row r="318" hidden="true" x14ac:dyDescent="0.25">
      <c r="A318" s="37" t="str">
        <f>'Water Data'!A334</f>
        <v>Upper middle income</v>
      </c>
      <c r="B318" s="5">
        <f>'Water Data'!B334</f>
        <v>2002</v>
      </c>
      <c r="C318" s="48">
        <f>'Water Data'!C334</f>
        <v>557193.54700000002</v>
      </c>
      <c r="D318" s="8">
        <f>IF(ISNUMBER('Water Data'!D334),'Water Data'!D334,"-")</f>
        <v>51.997989654541016</v>
      </c>
      <c r="E318" s="8">
        <f>IF(ISNUMBER('Water Data'!E334),'Water Data'!E334,"-")</f>
        <v>17.694002151489258</v>
      </c>
      <c r="F318" s="8">
        <f>IF(ISNUMBER('Water Data'!F334),'Water Data'!F334,"-")</f>
        <v>34.885330200195313</v>
      </c>
      <c r="G318" s="8">
        <f>IF(ISNUMBER('Water Data'!G334),'Water Data'!G334,"-")</f>
        <v>47.420665740966797</v>
      </c>
      <c r="H318" s="36" t="str">
        <f>IF(ISNUMBER('Water Data'!H334),IF('Water Data'!H334=-999,"NA",IF('Water Data'!H334&lt;1, "&lt;1", IF('Water Data'!H334&gt;99, "&gt;99", 'Water Data'!H334))),"-")</f>
        <v>-</v>
      </c>
      <c r="I318" s="36" t="str">
        <f>IF(ISNUMBER('Water Data'!I334),IF('Water Data'!I334=-999,"NA",IF('Water Data'!I334&lt;1, "&lt;1", IF('Water Data'!I334&gt;99, "&gt;99", 'Water Data'!I334))),"-")</f>
        <v>-</v>
      </c>
      <c r="J318" s="36">
        <f>IF(ISNUMBER('Water Data'!J334),IF('Water Data'!J334=-999,"NA",IF('Water Data'!J334&lt;1, "&lt;1", IF('Water Data'!J334&gt;99, "&gt;99", 'Water Data'!J334))),"-")</f>
        <v>16.626913070678711</v>
      </c>
      <c r="K318" s="36" t="str">
        <f>IF(ISNUMBER('Water Data'!K334),IF('Water Data'!K334=-999,"NA",IF('Water Data'!K334&lt;1, "&lt;1", IF('Water Data'!K334&gt;99, "&gt;99", 'Water Data'!K334))),"-")</f>
        <v>-</v>
      </c>
      <c r="L318" s="36" t="str">
        <f>IF(ISNUMBER('Water Data'!L334),IF('Water Data'!L334=-999,"NA",IF('Water Data'!L334&lt;1, "&lt;1", IF('Water Data'!L334&gt;99, "&gt;99", 'Water Data'!L334))),"-")</f>
        <v>-</v>
      </c>
      <c r="M318" s="36">
        <f>IF(ISNUMBER('Water Data'!M334),IF('Water Data'!M334=-999,"NA",IF('Water Data'!M334&lt;1, "&lt;1", IF('Water Data'!M334&gt;99, "&gt;99", 'Water Data'!M334))),"-")</f>
        <v>5.0438904762268066</v>
      </c>
      <c r="N318" s="36" t="str">
        <f>IF(ISNUMBER('Water Data'!N334),IF('Water Data'!N334=-999,"NA",IF('Water Data'!N334&lt;1, "&lt;1", IF('Water Data'!N334&gt;99, "&gt;99", 'Water Data'!N334))),"-")</f>
        <v>-</v>
      </c>
      <c r="O318" s="36" t="str">
        <f>IF(ISNUMBER('Water Data'!O334),IF('Water Data'!O334=-999,"NA",IF('Water Data'!O334&lt;1, "&lt;1", IF('Water Data'!O334&gt;99, "&gt;99", 'Water Data'!O334))),"-")</f>
        <v>-</v>
      </c>
      <c r="P318" s="36" t="str">
        <f>IF(ISNUMBER('Water Data'!P334),IF('Water Data'!P334=-999,"NA",IF('Water Data'!P334&lt;1, "&lt;1", IF('Water Data'!P334&gt;99, "&gt;99", 'Water Data'!P334))),"-")</f>
        <v>-</v>
      </c>
      <c r="Q318" s="36" t="str">
        <f>IF(ISNUMBER('Water Data'!Q334),IF('Water Data'!Q334=-999,"NA",IF('Water Data'!Q334&lt;1, "&lt;1", IF('Water Data'!Q334&gt;99, "&gt;99", 'Water Data'!Q334))),"-")</f>
        <v>-</v>
      </c>
      <c r="R318" s="36" t="str">
        <f>IF(ISNUMBER('Water Data'!R334),IF('Water Data'!R334=-999,"NA",IF('Water Data'!R334&lt;1, "&lt;1", IF('Water Data'!R334&gt;99, "&gt;99", 'Water Data'!R334))),"-")</f>
        <v>-</v>
      </c>
      <c r="S318" s="36" t="str">
        <f>IF(ISNUMBER('Water Data'!S334),IF('Water Data'!S334=-999,"NA",IF('Water Data'!S334&lt;1, "&lt;1", IF('Water Data'!S334&gt;99, "&gt;99", 'Water Data'!S334))),"-")</f>
        <v>-</v>
      </c>
      <c r="T318" s="36" t="str">
        <f>IF(ISNUMBER('Water Data'!T334),IF('Water Data'!T334=-999,"NA",IF('Water Data'!T334&lt;1, "&lt;1", IF('Water Data'!T334&gt;99, "&gt;99", 'Water Data'!T334))),"-")</f>
        <v>-</v>
      </c>
      <c r="U318" s="36" t="str">
        <f>IF(ISNUMBER('Water Data'!U334),IF('Water Data'!U334=-999,"NA",IF('Water Data'!U334&lt;1, "&lt;1", IF('Water Data'!U334&gt;99, "&gt;99", 'Water Data'!U334))),"-")</f>
        <v>-</v>
      </c>
      <c r="V318" s="36">
        <f>IF(ISNUMBER('Water Data'!V334),IF('Water Data'!V334=-999,"NA",IF('Water Data'!V334&lt;1, "&lt;1", IF('Water Data'!V334&gt;99, "&gt;99", 'Water Data'!V334))),"-")</f>
        <v>6.7423839569091797</v>
      </c>
      <c r="W318" s="36" t="str">
        <f>IF(ISNUMBER('Water Data'!W334),IF('Water Data'!W334=-999,"NA",IF('Water Data'!W334&lt;1, "&lt;1", IF('Water Data'!W334&gt;99, "&gt;99", 'Water Data'!W334))),"-")</f>
        <v>-</v>
      </c>
      <c r="X318" s="36" t="str">
        <f>IF(ISNUMBER('Water Data'!X334),IF('Water Data'!X334=-999,"NA",IF('Water Data'!X334&lt;1, "&lt;1", IF('Water Data'!X334&gt;99, "&gt;99", 'Water Data'!X334))),"-")</f>
        <v>-</v>
      </c>
      <c r="Y318" s="36" t="str">
        <f>IF(ISNUMBER('Water Data'!Y334),IF('Water Data'!Y334=-999,"NA",IF('Water Data'!Y334&lt;1, "&lt;1", IF('Water Data'!Y334&gt;99, "&gt;99", 'Water Data'!Y334))),"-")</f>
        <v>&lt;1</v>
      </c>
      <c r="Z318" s="7"/>
    </row>
    <row r="319" hidden="true" x14ac:dyDescent="0.25">
      <c r="A319" s="37" t="str">
        <f>'Water Data'!A335</f>
        <v>Upper middle income</v>
      </c>
      <c r="B319" s="5">
        <f>'Water Data'!B335</f>
        <v>2003</v>
      </c>
      <c r="C319" s="48">
        <f>'Water Data'!C335</f>
        <v>553460.57400000002</v>
      </c>
      <c r="D319" s="8">
        <f>IF(ISNUMBER('Water Data'!D335),'Water Data'!D335,"-")</f>
        <v>52.952362060546875</v>
      </c>
      <c r="E319" s="8">
        <f>IF(ISNUMBER('Water Data'!E335),'Water Data'!E335,"-")</f>
        <v>18.023483276367188</v>
      </c>
      <c r="F319" s="8">
        <f>IF(ISNUMBER('Water Data'!F335),'Water Data'!F335,"-")</f>
        <v>33.730491638183594</v>
      </c>
      <c r="G319" s="8">
        <f>IF(ISNUMBER('Water Data'!G335),'Water Data'!G335,"-")</f>
        <v>48.246021270751953</v>
      </c>
      <c r="H319" s="36" t="str">
        <f>IF(ISNUMBER('Water Data'!H335),IF('Water Data'!H335=-999,"NA",IF('Water Data'!H335&lt;1, "&lt;1", IF('Water Data'!H335&gt;99, "&gt;99", 'Water Data'!H335))),"-")</f>
        <v>-</v>
      </c>
      <c r="I319" s="36" t="str">
        <f>IF(ISNUMBER('Water Data'!I335),IF('Water Data'!I335=-999,"NA",IF('Water Data'!I335&lt;1, "&lt;1", IF('Water Data'!I335&gt;99, "&gt;99", 'Water Data'!I335))),"-")</f>
        <v>-</v>
      </c>
      <c r="J319" s="36">
        <f>IF(ISNUMBER('Water Data'!J335),IF('Water Data'!J335=-999,"NA",IF('Water Data'!J335&lt;1, "&lt;1", IF('Water Data'!J335&gt;99, "&gt;99", 'Water Data'!J335))),"-")</f>
        <v>14.961521148681641</v>
      </c>
      <c r="K319" s="36" t="str">
        <f>IF(ISNUMBER('Water Data'!K335),IF('Water Data'!K335=-999,"NA",IF('Water Data'!K335&lt;1, "&lt;1", IF('Water Data'!K335&gt;99, "&gt;99", 'Water Data'!K335))),"-")</f>
        <v>-</v>
      </c>
      <c r="L319" s="36" t="str">
        <f>IF(ISNUMBER('Water Data'!L335),IF('Water Data'!L335=-999,"NA",IF('Water Data'!L335&lt;1, "&lt;1", IF('Water Data'!L335&gt;99, "&gt;99", 'Water Data'!L335))),"-")</f>
        <v>-</v>
      </c>
      <c r="M319" s="36">
        <f>IF(ISNUMBER('Water Data'!M335),IF('Water Data'!M335=-999,"NA",IF('Water Data'!M335&lt;1, "&lt;1", IF('Water Data'!M335&gt;99, "&gt;99", 'Water Data'!M335))),"-")</f>
        <v>5.0450153350830078</v>
      </c>
      <c r="N319" s="36" t="str">
        <f>IF(ISNUMBER('Water Data'!N335),IF('Water Data'!N335=-999,"NA",IF('Water Data'!N335&lt;1, "&lt;1", IF('Water Data'!N335&gt;99, "&gt;99", 'Water Data'!N335))),"-")</f>
        <v>-</v>
      </c>
      <c r="O319" s="36" t="str">
        <f>IF(ISNUMBER('Water Data'!O335),IF('Water Data'!O335=-999,"NA",IF('Water Data'!O335&lt;1, "&lt;1", IF('Water Data'!O335&gt;99, "&gt;99", 'Water Data'!O335))),"-")</f>
        <v>-</v>
      </c>
      <c r="P319" s="36" t="str">
        <f>IF(ISNUMBER('Water Data'!P335),IF('Water Data'!P335=-999,"NA",IF('Water Data'!P335&lt;1, "&lt;1", IF('Water Data'!P335&gt;99, "&gt;99", 'Water Data'!P335))),"-")</f>
        <v>-</v>
      </c>
      <c r="Q319" s="36" t="str">
        <f>IF(ISNUMBER('Water Data'!Q335),IF('Water Data'!Q335=-999,"NA",IF('Water Data'!Q335&lt;1, "&lt;1", IF('Water Data'!Q335&gt;99, "&gt;99", 'Water Data'!Q335))),"-")</f>
        <v>-</v>
      </c>
      <c r="R319" s="36" t="str">
        <f>IF(ISNUMBER('Water Data'!R335),IF('Water Data'!R335=-999,"NA",IF('Water Data'!R335&lt;1, "&lt;1", IF('Water Data'!R335&gt;99, "&gt;99", 'Water Data'!R335))),"-")</f>
        <v>-</v>
      </c>
      <c r="S319" s="36" t="str">
        <f>IF(ISNUMBER('Water Data'!S335),IF('Water Data'!S335=-999,"NA",IF('Water Data'!S335&lt;1, "&lt;1", IF('Water Data'!S335&gt;99, "&gt;99", 'Water Data'!S335))),"-")</f>
        <v>-</v>
      </c>
      <c r="T319" s="36" t="str">
        <f>IF(ISNUMBER('Water Data'!T335),IF('Water Data'!T335=-999,"NA",IF('Water Data'!T335&lt;1, "&lt;1", IF('Water Data'!T335&gt;99, "&gt;99", 'Water Data'!T335))),"-")</f>
        <v>-</v>
      </c>
      <c r="U319" s="36" t="str">
        <f>IF(ISNUMBER('Water Data'!U335),IF('Water Data'!U335=-999,"NA",IF('Water Data'!U335&lt;1, "&lt;1", IF('Water Data'!U335&gt;99, "&gt;99", 'Water Data'!U335))),"-")</f>
        <v>-</v>
      </c>
      <c r="V319" s="36">
        <f>IF(ISNUMBER('Water Data'!V335),IF('Water Data'!V335=-999,"NA",IF('Water Data'!V335&lt;1, "&lt;1", IF('Water Data'!V335&gt;99, "&gt;99", 'Water Data'!V335))),"-")</f>
        <v>7.0576972961425781</v>
      </c>
      <c r="W319" s="36" t="str">
        <f>IF(ISNUMBER('Water Data'!W335),IF('Water Data'!W335=-999,"NA",IF('Water Data'!W335&lt;1, "&lt;1", IF('Water Data'!W335&gt;99, "&gt;99", 'Water Data'!W335))),"-")</f>
        <v>-</v>
      </c>
      <c r="X319" s="36" t="str">
        <f>IF(ISNUMBER('Water Data'!X335),IF('Water Data'!X335=-999,"NA",IF('Water Data'!X335&lt;1, "&lt;1", IF('Water Data'!X335&gt;99, "&gt;99", 'Water Data'!X335))),"-")</f>
        <v>-</v>
      </c>
      <c r="Y319" s="36" t="str">
        <f>IF(ISNUMBER('Water Data'!Y335),IF('Water Data'!Y335=-999,"NA",IF('Water Data'!Y335&lt;1, "&lt;1", IF('Water Data'!Y335&gt;99, "&gt;99", 'Water Data'!Y335))),"-")</f>
        <v>&lt;1</v>
      </c>
      <c r="Z319" s="7"/>
    </row>
    <row r="320" hidden="true" x14ac:dyDescent="0.25">
      <c r="A320" s="37" t="str">
        <f>'Water Data'!A336</f>
        <v>Upper middle income</v>
      </c>
      <c r="B320" s="5">
        <f>'Water Data'!B336</f>
        <v>2004</v>
      </c>
      <c r="C320" s="48">
        <f>'Water Data'!C336</f>
        <v>569797.84900000005</v>
      </c>
      <c r="D320" s="8">
        <f>IF(ISNUMBER('Water Data'!D336),'Water Data'!D336,"-")</f>
        <v>53.72564697265625</v>
      </c>
      <c r="E320" s="8">
        <f>IF(ISNUMBER('Water Data'!E336),'Water Data'!E336,"-")</f>
        <v>17.859315872192383</v>
      </c>
      <c r="F320" s="8">
        <f>IF(ISNUMBER('Water Data'!F336),'Water Data'!F336,"-")</f>
        <v>35.216537475585938</v>
      </c>
      <c r="G320" s="8">
        <f>IF(ISNUMBER('Water Data'!G336),'Water Data'!G336,"-")</f>
        <v>46.924148559570313</v>
      </c>
      <c r="H320" s="36" t="str">
        <f>IF(ISNUMBER('Water Data'!H336),IF('Water Data'!H336=-999,"NA",IF('Water Data'!H336&lt;1, "&lt;1", IF('Water Data'!H336&gt;99, "&gt;99", 'Water Data'!H336))),"-")</f>
        <v>-</v>
      </c>
      <c r="I320" s="36" t="str">
        <f>IF(ISNUMBER('Water Data'!I336),IF('Water Data'!I336=-999,"NA",IF('Water Data'!I336&lt;1, "&lt;1", IF('Water Data'!I336&gt;99, "&gt;99", 'Water Data'!I336))),"-")</f>
        <v>-</v>
      </c>
      <c r="J320" s="36">
        <f>IF(ISNUMBER('Water Data'!J336),IF('Water Data'!J336=-999,"NA",IF('Water Data'!J336&lt;1, "&lt;1", IF('Water Data'!J336&gt;99, "&gt;99", 'Water Data'!J336))),"-")</f>
        <v>14.918442726135254</v>
      </c>
      <c r="K320" s="36" t="str">
        <f>IF(ISNUMBER('Water Data'!K336),IF('Water Data'!K336=-999,"NA",IF('Water Data'!K336&lt;1, "&lt;1", IF('Water Data'!K336&gt;99, "&gt;99", 'Water Data'!K336))),"-")</f>
        <v>-</v>
      </c>
      <c r="L320" s="36" t="str">
        <f>IF(ISNUMBER('Water Data'!L336),IF('Water Data'!L336=-999,"NA",IF('Water Data'!L336&lt;1, "&lt;1", IF('Water Data'!L336&gt;99, "&gt;99", 'Water Data'!L336))),"-")</f>
        <v>-</v>
      </c>
      <c r="M320" s="36">
        <f>IF(ISNUMBER('Water Data'!M336),IF('Water Data'!M336=-999,"NA",IF('Water Data'!M336&lt;1, "&lt;1", IF('Water Data'!M336&gt;99, "&gt;99", 'Water Data'!M336))),"-")</f>
        <v>5.0311059951782227</v>
      </c>
      <c r="N320" s="36" t="str">
        <f>IF(ISNUMBER('Water Data'!N336),IF('Water Data'!N336=-999,"NA",IF('Water Data'!N336&lt;1, "&lt;1", IF('Water Data'!N336&gt;99, "&gt;99", 'Water Data'!N336))),"-")</f>
        <v>-</v>
      </c>
      <c r="O320" s="36" t="str">
        <f>IF(ISNUMBER('Water Data'!O336),IF('Water Data'!O336=-999,"NA",IF('Water Data'!O336&lt;1, "&lt;1", IF('Water Data'!O336&gt;99, "&gt;99", 'Water Data'!O336))),"-")</f>
        <v>-</v>
      </c>
      <c r="P320" s="36" t="str">
        <f>IF(ISNUMBER('Water Data'!P336),IF('Water Data'!P336=-999,"NA",IF('Water Data'!P336&lt;1, "&lt;1", IF('Water Data'!P336&gt;99, "&gt;99", 'Water Data'!P336))),"-")</f>
        <v>-</v>
      </c>
      <c r="Q320" s="36" t="str">
        <f>IF(ISNUMBER('Water Data'!Q336),IF('Water Data'!Q336=-999,"NA",IF('Water Data'!Q336&lt;1, "&lt;1", IF('Water Data'!Q336&gt;99, "&gt;99", 'Water Data'!Q336))),"-")</f>
        <v>-</v>
      </c>
      <c r="R320" s="36" t="str">
        <f>IF(ISNUMBER('Water Data'!R336),IF('Water Data'!R336=-999,"NA",IF('Water Data'!R336&lt;1, "&lt;1", IF('Water Data'!R336&gt;99, "&gt;99", 'Water Data'!R336))),"-")</f>
        <v>-</v>
      </c>
      <c r="S320" s="36" t="str">
        <f>IF(ISNUMBER('Water Data'!S336),IF('Water Data'!S336=-999,"NA",IF('Water Data'!S336&lt;1, "&lt;1", IF('Water Data'!S336&gt;99, "&gt;99", 'Water Data'!S336))),"-")</f>
        <v>-</v>
      </c>
      <c r="T320" s="36" t="str">
        <f>IF(ISNUMBER('Water Data'!T336),IF('Water Data'!T336=-999,"NA",IF('Water Data'!T336&lt;1, "&lt;1", IF('Water Data'!T336&gt;99, "&gt;99", 'Water Data'!T336))),"-")</f>
        <v>-</v>
      </c>
      <c r="U320" s="36" t="str">
        <f>IF(ISNUMBER('Water Data'!U336),IF('Water Data'!U336=-999,"NA",IF('Water Data'!U336&lt;1, "&lt;1", IF('Water Data'!U336&gt;99, "&gt;99", 'Water Data'!U336))),"-")</f>
        <v>-</v>
      </c>
      <c r="V320" s="36">
        <f>IF(ISNUMBER('Water Data'!V336),IF('Water Data'!V336=-999,"NA",IF('Water Data'!V336&lt;1, "&lt;1", IF('Water Data'!V336&gt;99, "&gt;99", 'Water Data'!V336))),"-")</f>
        <v>6.6816391944885254</v>
      </c>
      <c r="W320" s="36" t="str">
        <f>IF(ISNUMBER('Water Data'!W336),IF('Water Data'!W336=-999,"NA",IF('Water Data'!W336&lt;1, "&lt;1", IF('Water Data'!W336&gt;99, "&gt;99", 'Water Data'!W336))),"-")</f>
        <v>-</v>
      </c>
      <c r="X320" s="36" t="str">
        <f>IF(ISNUMBER('Water Data'!X336),IF('Water Data'!X336=-999,"NA",IF('Water Data'!X336&lt;1, "&lt;1", IF('Water Data'!X336&gt;99, "&gt;99", 'Water Data'!X336))),"-")</f>
        <v>-</v>
      </c>
      <c r="Y320" s="36" t="str">
        <f>IF(ISNUMBER('Water Data'!Y336),IF('Water Data'!Y336=-999,"NA",IF('Water Data'!Y336&lt;1, "&lt;1", IF('Water Data'!Y336&gt;99, "&gt;99", 'Water Data'!Y336))),"-")</f>
        <v>&lt;1</v>
      </c>
      <c r="Z320" s="7"/>
    </row>
    <row r="321" hidden="true" x14ac:dyDescent="0.25">
      <c r="A321" s="37" t="str">
        <f>'Water Data'!A337</f>
        <v>Upper middle income</v>
      </c>
      <c r="B321" s="5">
        <f>'Water Data'!B337</f>
        <v>2005</v>
      </c>
      <c r="C321" s="48">
        <f>'Water Data'!C337</f>
        <v>559625.43099999998</v>
      </c>
      <c r="D321" s="8">
        <f>IF(ISNUMBER('Water Data'!D337),'Water Data'!D337,"-")</f>
        <v>54.794815063476563</v>
      </c>
      <c r="E321" s="8">
        <f>IF(ISNUMBER('Water Data'!E337),'Water Data'!E337,"-")</f>
        <v>17.837627410888672</v>
      </c>
      <c r="F321" s="8">
        <f>IF(ISNUMBER('Water Data'!F337),'Water Data'!F337,"-")</f>
        <v>35.258022308349609</v>
      </c>
      <c r="G321" s="8">
        <f>IF(ISNUMBER('Water Data'!G337),'Water Data'!G337,"-")</f>
        <v>46.904350280761719</v>
      </c>
      <c r="H321" s="36" t="str">
        <f>IF(ISNUMBER('Water Data'!H337),IF('Water Data'!H337=-999,"NA",IF('Water Data'!H337&lt;1, "&lt;1", IF('Water Data'!H337&gt;99, "&gt;99", 'Water Data'!H337))),"-")</f>
        <v>-</v>
      </c>
      <c r="I321" s="36" t="str">
        <f>IF(ISNUMBER('Water Data'!I337),IF('Water Data'!I337=-999,"NA",IF('Water Data'!I337&lt;1, "&lt;1", IF('Water Data'!I337&gt;99, "&gt;99", 'Water Data'!I337))),"-")</f>
        <v>-</v>
      </c>
      <c r="J321" s="36">
        <f>IF(ISNUMBER('Water Data'!J337),IF('Water Data'!J337=-999,"NA",IF('Water Data'!J337&lt;1, "&lt;1", IF('Water Data'!J337&gt;99, "&gt;99", 'Water Data'!J337))),"-")</f>
        <v>8.9628229141235352</v>
      </c>
      <c r="K321" s="36" t="str">
        <f>IF(ISNUMBER('Water Data'!K337),IF('Water Data'!K337=-999,"NA",IF('Water Data'!K337&lt;1, "&lt;1", IF('Water Data'!K337&gt;99, "&gt;99", 'Water Data'!K337))),"-")</f>
        <v>-</v>
      </c>
      <c r="L321" s="36" t="str">
        <f>IF(ISNUMBER('Water Data'!L337),IF('Water Data'!L337=-999,"NA",IF('Water Data'!L337&lt;1, "&lt;1", IF('Water Data'!L337&gt;99, "&gt;99", 'Water Data'!L337))),"-")</f>
        <v>-</v>
      </c>
      <c r="M321" s="36">
        <f>IF(ISNUMBER('Water Data'!M337),IF('Water Data'!M337=-999,"NA",IF('Water Data'!M337&lt;1, "&lt;1", IF('Water Data'!M337&gt;99, "&gt;99", 'Water Data'!M337))),"-")</f>
        <v>4.928687572479248</v>
      </c>
      <c r="N321" s="36" t="str">
        <f>IF(ISNUMBER('Water Data'!N337),IF('Water Data'!N337=-999,"NA",IF('Water Data'!N337&lt;1, "&lt;1", IF('Water Data'!N337&gt;99, "&gt;99", 'Water Data'!N337))),"-")</f>
        <v>-</v>
      </c>
      <c r="O321" s="36" t="str">
        <f>IF(ISNUMBER('Water Data'!O337),IF('Water Data'!O337=-999,"NA",IF('Water Data'!O337&lt;1, "&lt;1", IF('Water Data'!O337&gt;99, "&gt;99", 'Water Data'!O337))),"-")</f>
        <v>-</v>
      </c>
      <c r="P321" s="36" t="str">
        <f>IF(ISNUMBER('Water Data'!P337),IF('Water Data'!P337=-999,"NA",IF('Water Data'!P337&lt;1, "&lt;1", IF('Water Data'!P337&gt;99, "&gt;99", 'Water Data'!P337))),"-")</f>
        <v>-</v>
      </c>
      <c r="Q321" s="36" t="str">
        <f>IF(ISNUMBER('Water Data'!Q337),IF('Water Data'!Q337=-999,"NA",IF('Water Data'!Q337&lt;1, "&lt;1", IF('Water Data'!Q337&gt;99, "&gt;99", 'Water Data'!Q337))),"-")</f>
        <v>-</v>
      </c>
      <c r="R321" s="36" t="str">
        <f>IF(ISNUMBER('Water Data'!R337),IF('Water Data'!R337=-999,"NA",IF('Water Data'!R337&lt;1, "&lt;1", IF('Water Data'!R337&gt;99, "&gt;99", 'Water Data'!R337))),"-")</f>
        <v>-</v>
      </c>
      <c r="S321" s="36" t="str">
        <f>IF(ISNUMBER('Water Data'!S337),IF('Water Data'!S337=-999,"NA",IF('Water Data'!S337&lt;1, "&lt;1", IF('Water Data'!S337&gt;99, "&gt;99", 'Water Data'!S337))),"-")</f>
        <v>-</v>
      </c>
      <c r="T321" s="36" t="str">
        <f>IF(ISNUMBER('Water Data'!T337),IF('Water Data'!T337=-999,"NA",IF('Water Data'!T337&lt;1, "&lt;1", IF('Water Data'!T337&gt;99, "&gt;99", 'Water Data'!T337))),"-")</f>
        <v>-</v>
      </c>
      <c r="U321" s="36" t="str">
        <f>IF(ISNUMBER('Water Data'!U337),IF('Water Data'!U337=-999,"NA",IF('Water Data'!U337&lt;1, "&lt;1", IF('Water Data'!U337&gt;99, "&gt;99", 'Water Data'!U337))),"-")</f>
        <v>-</v>
      </c>
      <c r="V321" s="36">
        <f>IF(ISNUMBER('Water Data'!V337),IF('Water Data'!V337=-999,"NA",IF('Water Data'!V337&lt;1, "&lt;1", IF('Water Data'!V337&gt;99, "&gt;99", 'Water Data'!V337))),"-")</f>
        <v>6.6287140846252441</v>
      </c>
      <c r="W321" s="36" t="str">
        <f>IF(ISNUMBER('Water Data'!W337),IF('Water Data'!W337=-999,"NA",IF('Water Data'!W337&lt;1, "&lt;1", IF('Water Data'!W337&gt;99, "&gt;99", 'Water Data'!W337))),"-")</f>
        <v>-</v>
      </c>
      <c r="X321" s="36" t="str">
        <f>IF(ISNUMBER('Water Data'!X337),IF('Water Data'!X337=-999,"NA",IF('Water Data'!X337&lt;1, "&lt;1", IF('Water Data'!X337&gt;99, "&gt;99", 'Water Data'!X337))),"-")</f>
        <v>-</v>
      </c>
      <c r="Y321" s="36" t="str">
        <f>IF(ISNUMBER('Water Data'!Y337),IF('Water Data'!Y337=-999,"NA",IF('Water Data'!Y337&lt;1, "&lt;1", IF('Water Data'!Y337&gt;99, "&gt;99", 'Water Data'!Y337))),"-")</f>
        <v>&lt;1</v>
      </c>
      <c r="Z321" s="7"/>
    </row>
    <row r="322" hidden="true" x14ac:dyDescent="0.25">
      <c r="A322" s="37" t="str">
        <f>'Water Data'!A338</f>
        <v>Upper middle income</v>
      </c>
      <c r="B322" s="5">
        <f>'Water Data'!B338</f>
        <v>2006</v>
      </c>
      <c r="C322" s="48">
        <f>'Water Data'!C338</f>
        <v>547013.01199999999</v>
      </c>
      <c r="D322" s="8">
        <f>IF(ISNUMBER('Water Data'!D338),'Water Data'!D338,"-")</f>
        <v>55.831207275390625</v>
      </c>
      <c r="E322" s="8">
        <f>IF(ISNUMBER('Water Data'!E338),'Water Data'!E338,"-")</f>
        <v>17.868062973022461</v>
      </c>
      <c r="F322" s="8">
        <f>IF(ISNUMBER('Water Data'!F338),'Water Data'!F338,"-")</f>
        <v>35.8173828125</v>
      </c>
      <c r="G322" s="8">
        <f>IF(ISNUMBER('Water Data'!G338),'Water Data'!G338,"-")</f>
        <v>46.314556121826172</v>
      </c>
      <c r="H322" s="36" t="str">
        <f>IF(ISNUMBER('Water Data'!H338),IF('Water Data'!H338=-999,"NA",IF('Water Data'!H338&lt;1, "&lt;1", IF('Water Data'!H338&gt;99, "&gt;99", 'Water Data'!H338))),"-")</f>
        <v>-</v>
      </c>
      <c r="I322" s="36" t="str">
        <f>IF(ISNUMBER('Water Data'!I338),IF('Water Data'!I338=-999,"NA",IF('Water Data'!I338&lt;1, "&lt;1", IF('Water Data'!I338&gt;99, "&gt;99", 'Water Data'!I338))),"-")</f>
        <v>-</v>
      </c>
      <c r="J322" s="36">
        <f>IF(ISNUMBER('Water Data'!J338),IF('Water Data'!J338=-999,"NA",IF('Water Data'!J338&lt;1, "&lt;1", IF('Water Data'!J338&gt;99, "&gt;99", 'Water Data'!J338))),"-")</f>
        <v>8.8847379684448242</v>
      </c>
      <c r="K322" s="36" t="str">
        <f>IF(ISNUMBER('Water Data'!K338),IF('Water Data'!K338=-999,"NA",IF('Water Data'!K338&lt;1, "&lt;1", IF('Water Data'!K338&gt;99, "&gt;99", 'Water Data'!K338))),"-")</f>
        <v>-</v>
      </c>
      <c r="L322" s="36" t="str">
        <f>IF(ISNUMBER('Water Data'!L338),IF('Water Data'!L338=-999,"NA",IF('Water Data'!L338&lt;1, "&lt;1", IF('Water Data'!L338&gt;99, "&gt;99", 'Water Data'!L338))),"-")</f>
        <v>-</v>
      </c>
      <c r="M322" s="36">
        <f>IF(ISNUMBER('Water Data'!M338),IF('Water Data'!M338=-999,"NA",IF('Water Data'!M338&lt;1, "&lt;1", IF('Water Data'!M338&gt;99, "&gt;99", 'Water Data'!M338))),"-")</f>
        <v>4.8253297805786133</v>
      </c>
      <c r="N322" s="36" t="str">
        <f>IF(ISNUMBER('Water Data'!N338),IF('Water Data'!N338=-999,"NA",IF('Water Data'!N338&lt;1, "&lt;1", IF('Water Data'!N338&gt;99, "&gt;99", 'Water Data'!N338))),"-")</f>
        <v>-</v>
      </c>
      <c r="O322" s="36" t="str">
        <f>IF(ISNUMBER('Water Data'!O338),IF('Water Data'!O338=-999,"NA",IF('Water Data'!O338&lt;1, "&lt;1", IF('Water Data'!O338&gt;99, "&gt;99", 'Water Data'!O338))),"-")</f>
        <v>-</v>
      </c>
      <c r="P322" s="36" t="str">
        <f>IF(ISNUMBER('Water Data'!P338),IF('Water Data'!P338=-999,"NA",IF('Water Data'!P338&lt;1, "&lt;1", IF('Water Data'!P338&gt;99, "&gt;99", 'Water Data'!P338))),"-")</f>
        <v>-</v>
      </c>
      <c r="Q322" s="36" t="str">
        <f>IF(ISNUMBER('Water Data'!Q338),IF('Water Data'!Q338=-999,"NA",IF('Water Data'!Q338&lt;1, "&lt;1", IF('Water Data'!Q338&gt;99, "&gt;99", 'Water Data'!Q338))),"-")</f>
        <v>-</v>
      </c>
      <c r="R322" s="36" t="str">
        <f>IF(ISNUMBER('Water Data'!R338),IF('Water Data'!R338=-999,"NA",IF('Water Data'!R338&lt;1, "&lt;1", IF('Water Data'!R338&gt;99, "&gt;99", 'Water Data'!R338))),"-")</f>
        <v>-</v>
      </c>
      <c r="S322" s="36" t="str">
        <f>IF(ISNUMBER('Water Data'!S338),IF('Water Data'!S338=-999,"NA",IF('Water Data'!S338&lt;1, "&lt;1", IF('Water Data'!S338&gt;99, "&gt;99", 'Water Data'!S338))),"-")</f>
        <v>-</v>
      </c>
      <c r="T322" s="36" t="str">
        <f>IF(ISNUMBER('Water Data'!T338),IF('Water Data'!T338=-999,"NA",IF('Water Data'!T338&lt;1, "&lt;1", IF('Water Data'!T338&gt;99, "&gt;99", 'Water Data'!T338))),"-")</f>
        <v>-</v>
      </c>
      <c r="U322" s="36" t="str">
        <f>IF(ISNUMBER('Water Data'!U338),IF('Water Data'!U338=-999,"NA",IF('Water Data'!U338&lt;1, "&lt;1", IF('Water Data'!U338&gt;99, "&gt;99", 'Water Data'!U338))),"-")</f>
        <v>-</v>
      </c>
      <c r="V322" s="36">
        <f>IF(ISNUMBER('Water Data'!V338),IF('Water Data'!V338=-999,"NA",IF('Water Data'!V338&lt;1, "&lt;1", IF('Water Data'!V338&gt;99, "&gt;99", 'Water Data'!V338))),"-")</f>
        <v>6.5176706314086914</v>
      </c>
      <c r="W322" s="36" t="str">
        <f>IF(ISNUMBER('Water Data'!W338),IF('Water Data'!W338=-999,"NA",IF('Water Data'!W338&lt;1, "&lt;1", IF('Water Data'!W338&gt;99, "&gt;99", 'Water Data'!W338))),"-")</f>
        <v>-</v>
      </c>
      <c r="X322" s="36" t="str">
        <f>IF(ISNUMBER('Water Data'!X338),IF('Water Data'!X338=-999,"NA",IF('Water Data'!X338&lt;1, "&lt;1", IF('Water Data'!X338&gt;99, "&gt;99", 'Water Data'!X338))),"-")</f>
        <v>-</v>
      </c>
      <c r="Y322" s="36">
        <f>IF(ISNUMBER('Water Data'!Y338),IF('Water Data'!Y338=-999,"NA",IF('Water Data'!Y338&lt;1, "&lt;1", IF('Water Data'!Y338&gt;99, "&gt;99", 'Water Data'!Y338))),"-")</f>
        <v>1.1101174354553223</v>
      </c>
      <c r="Z322" s="7"/>
    </row>
    <row r="323" hidden="true" x14ac:dyDescent="0.25">
      <c r="A323" s="37" t="str">
        <f>'Water Data'!A339</f>
        <v>Upper middle income</v>
      </c>
      <c r="B323" s="5">
        <f>'Water Data'!B339</f>
        <v>2007</v>
      </c>
      <c r="C323" s="48">
        <f>'Water Data'!C339</f>
        <v>535290.52300000004</v>
      </c>
      <c r="D323" s="8">
        <f>IF(ISNUMBER('Water Data'!D339),'Water Data'!D339,"-")</f>
        <v>57.007774353027344</v>
      </c>
      <c r="E323" s="8">
        <f>IF(ISNUMBER('Water Data'!E339),'Water Data'!E339,"-")</f>
        <v>18.225812911987305</v>
      </c>
      <c r="F323" s="8">
        <f>IF(ISNUMBER('Water Data'!F339),'Water Data'!F339,"-")</f>
        <v>36.339572906494141</v>
      </c>
      <c r="G323" s="8">
        <f>IF(ISNUMBER('Water Data'!G339),'Water Data'!G339,"-")</f>
        <v>45.434612274169922</v>
      </c>
      <c r="H323" s="36" t="str">
        <f>IF(ISNUMBER('Water Data'!H339),IF('Water Data'!H339=-999,"NA",IF('Water Data'!H339&lt;1, "&lt;1", IF('Water Data'!H339&gt;99, "&gt;99", 'Water Data'!H339))),"-")</f>
        <v>-</v>
      </c>
      <c r="I323" s="36" t="str">
        <f>IF(ISNUMBER('Water Data'!I339),IF('Water Data'!I339=-999,"NA",IF('Water Data'!I339&lt;1, "&lt;1", IF('Water Data'!I339&gt;99, "&gt;99", 'Water Data'!I339))),"-")</f>
        <v>-</v>
      </c>
      <c r="J323" s="36">
        <f>IF(ISNUMBER('Water Data'!J339),IF('Water Data'!J339=-999,"NA",IF('Water Data'!J339&lt;1, "&lt;1", IF('Water Data'!J339&gt;99, "&gt;99", 'Water Data'!J339))),"-")</f>
        <v>8.8964405059814453</v>
      </c>
      <c r="K323" s="36" t="str">
        <f>IF(ISNUMBER('Water Data'!K339),IF('Water Data'!K339=-999,"NA",IF('Water Data'!K339&lt;1, "&lt;1", IF('Water Data'!K339&gt;99, "&gt;99", 'Water Data'!K339))),"-")</f>
        <v>-</v>
      </c>
      <c r="L323" s="36" t="str">
        <f>IF(ISNUMBER('Water Data'!L339),IF('Water Data'!L339=-999,"NA",IF('Water Data'!L339&lt;1, "&lt;1", IF('Water Data'!L339&gt;99, "&gt;99", 'Water Data'!L339))),"-")</f>
        <v>-</v>
      </c>
      <c r="M323" s="36">
        <f>IF(ISNUMBER('Water Data'!M339),IF('Water Data'!M339=-999,"NA",IF('Water Data'!M339&lt;1, "&lt;1", IF('Water Data'!M339&gt;99, "&gt;99", 'Water Data'!M339))),"-")</f>
        <v>4.7053384780883789</v>
      </c>
      <c r="N323" s="36" t="str">
        <f>IF(ISNUMBER('Water Data'!N339),IF('Water Data'!N339=-999,"NA",IF('Water Data'!N339&lt;1, "&lt;1", IF('Water Data'!N339&gt;99, "&gt;99", 'Water Data'!N339))),"-")</f>
        <v>-</v>
      </c>
      <c r="O323" s="36" t="str">
        <f>IF(ISNUMBER('Water Data'!O339),IF('Water Data'!O339=-999,"NA",IF('Water Data'!O339&lt;1, "&lt;1", IF('Water Data'!O339&gt;99, "&gt;99", 'Water Data'!O339))),"-")</f>
        <v>-</v>
      </c>
      <c r="P323" s="36" t="str">
        <f>IF(ISNUMBER('Water Data'!P339),IF('Water Data'!P339=-999,"NA",IF('Water Data'!P339&lt;1, "&lt;1", IF('Water Data'!P339&gt;99, "&gt;99", 'Water Data'!P339))),"-")</f>
        <v>-</v>
      </c>
      <c r="Q323" s="36" t="str">
        <f>IF(ISNUMBER('Water Data'!Q339),IF('Water Data'!Q339=-999,"NA",IF('Water Data'!Q339&lt;1, "&lt;1", IF('Water Data'!Q339&gt;99, "&gt;99", 'Water Data'!Q339))),"-")</f>
        <v>-</v>
      </c>
      <c r="R323" s="36" t="str">
        <f>IF(ISNUMBER('Water Data'!R339),IF('Water Data'!R339=-999,"NA",IF('Water Data'!R339&lt;1, "&lt;1", IF('Water Data'!R339&gt;99, "&gt;99", 'Water Data'!R339))),"-")</f>
        <v>-</v>
      </c>
      <c r="S323" s="36" t="str">
        <f>IF(ISNUMBER('Water Data'!S339),IF('Water Data'!S339=-999,"NA",IF('Water Data'!S339&lt;1, "&lt;1", IF('Water Data'!S339&gt;99, "&gt;99", 'Water Data'!S339))),"-")</f>
        <v>-</v>
      </c>
      <c r="T323" s="36" t="str">
        <f>IF(ISNUMBER('Water Data'!T339),IF('Water Data'!T339=-999,"NA",IF('Water Data'!T339&lt;1, "&lt;1", IF('Water Data'!T339&gt;99, "&gt;99", 'Water Data'!T339))),"-")</f>
        <v>-</v>
      </c>
      <c r="U323" s="36" t="str">
        <f>IF(ISNUMBER('Water Data'!U339),IF('Water Data'!U339=-999,"NA",IF('Water Data'!U339&lt;1, "&lt;1", IF('Water Data'!U339&gt;99, "&gt;99", 'Water Data'!U339))),"-")</f>
        <v>-</v>
      </c>
      <c r="V323" s="36">
        <f>IF(ISNUMBER('Water Data'!V339),IF('Water Data'!V339=-999,"NA",IF('Water Data'!V339&lt;1, "&lt;1", IF('Water Data'!V339&gt;99, "&gt;99", 'Water Data'!V339))),"-")</f>
        <v>6.4716000556945801</v>
      </c>
      <c r="W323" s="36" t="str">
        <f>IF(ISNUMBER('Water Data'!W339),IF('Water Data'!W339=-999,"NA",IF('Water Data'!W339&lt;1, "&lt;1", IF('Water Data'!W339&gt;99, "&gt;99", 'Water Data'!W339))),"-")</f>
        <v>-</v>
      </c>
      <c r="X323" s="36" t="str">
        <f>IF(ISNUMBER('Water Data'!X339),IF('Water Data'!X339=-999,"NA",IF('Water Data'!X339&lt;1, "&lt;1", IF('Water Data'!X339&gt;99, "&gt;99", 'Water Data'!X339))),"-")</f>
        <v>-</v>
      </c>
      <c r="Y323" s="36">
        <f>IF(ISNUMBER('Water Data'!Y339),IF('Water Data'!Y339=-999,"NA",IF('Water Data'!Y339&lt;1, "&lt;1", IF('Water Data'!Y339&gt;99, "&gt;99", 'Water Data'!Y339))),"-")</f>
        <v>1.2657525539398193</v>
      </c>
      <c r="Z323" s="7"/>
    </row>
    <row r="324" hidden="true" x14ac:dyDescent="0.25">
      <c r="A324" s="37" t="str">
        <f>'Water Data'!A340</f>
        <v>Upper middle income</v>
      </c>
      <c r="B324" s="5">
        <f>'Water Data'!B340</f>
        <v>2008</v>
      </c>
      <c r="C324" s="48">
        <f>'Water Data'!C340</f>
        <v>522866.98599999998</v>
      </c>
      <c r="D324" s="8">
        <f>IF(ISNUMBER('Water Data'!D340),'Water Data'!D340,"-")</f>
        <v>58.077995300292969</v>
      </c>
      <c r="E324" s="8">
        <f>IF(ISNUMBER('Water Data'!E340),'Water Data'!E340,"-")</f>
        <v>18.585908889770508</v>
      </c>
      <c r="F324" s="8">
        <f>IF(ISNUMBER('Water Data'!F340),'Water Data'!F340,"-")</f>
        <v>36.760662078857422</v>
      </c>
      <c r="G324" s="8">
        <f>IF(ISNUMBER('Water Data'!G340),'Water Data'!G340,"-")</f>
        <v>44.653430938720703</v>
      </c>
      <c r="H324" s="36" t="str">
        <f>IF(ISNUMBER('Water Data'!H340),IF('Water Data'!H340=-999,"NA",IF('Water Data'!H340&lt;1, "&lt;1", IF('Water Data'!H340&gt;99, "&gt;99", 'Water Data'!H340))),"-")</f>
        <v>-</v>
      </c>
      <c r="I324" s="36" t="str">
        <f>IF(ISNUMBER('Water Data'!I340),IF('Water Data'!I340=-999,"NA",IF('Water Data'!I340&lt;1, "&lt;1", IF('Water Data'!I340&gt;99, "&gt;99", 'Water Data'!I340))),"-")</f>
        <v>-</v>
      </c>
      <c r="J324" s="36">
        <f>IF(ISNUMBER('Water Data'!J340),IF('Water Data'!J340=-999,"NA",IF('Water Data'!J340&lt;1, "&lt;1", IF('Water Data'!J340&gt;99, "&gt;99", 'Water Data'!J340))),"-")</f>
        <v>8.841181755065918</v>
      </c>
      <c r="K324" s="36" t="str">
        <f>IF(ISNUMBER('Water Data'!K340),IF('Water Data'!K340=-999,"NA",IF('Water Data'!K340&lt;1, "&lt;1", IF('Water Data'!K340&gt;99, "&gt;99", 'Water Data'!K340))),"-")</f>
        <v>-</v>
      </c>
      <c r="L324" s="36" t="str">
        <f>IF(ISNUMBER('Water Data'!L340),IF('Water Data'!L340=-999,"NA",IF('Water Data'!L340&lt;1, "&lt;1", IF('Water Data'!L340&gt;99, "&gt;99", 'Water Data'!L340))),"-")</f>
        <v>-</v>
      </c>
      <c r="M324" s="36">
        <f>IF(ISNUMBER('Water Data'!M340),IF('Water Data'!M340=-999,"NA",IF('Water Data'!M340&lt;1, "&lt;1", IF('Water Data'!M340&gt;99, "&gt;99", 'Water Data'!M340))),"-")</f>
        <v>4.6220359802246094</v>
      </c>
      <c r="N324" s="36" t="str">
        <f>IF(ISNUMBER('Water Data'!N340),IF('Water Data'!N340=-999,"NA",IF('Water Data'!N340&lt;1, "&lt;1", IF('Water Data'!N340&gt;99, "&gt;99", 'Water Data'!N340))),"-")</f>
        <v>-</v>
      </c>
      <c r="O324" s="36" t="str">
        <f>IF(ISNUMBER('Water Data'!O340),IF('Water Data'!O340=-999,"NA",IF('Water Data'!O340&lt;1, "&lt;1", IF('Water Data'!O340&gt;99, "&gt;99", 'Water Data'!O340))),"-")</f>
        <v>-</v>
      </c>
      <c r="P324" s="36" t="str">
        <f>IF(ISNUMBER('Water Data'!P340),IF('Water Data'!P340=-999,"NA",IF('Water Data'!P340&lt;1, "&lt;1", IF('Water Data'!P340&gt;99, "&gt;99", 'Water Data'!P340))),"-")</f>
        <v>-</v>
      </c>
      <c r="Q324" s="36" t="str">
        <f>IF(ISNUMBER('Water Data'!Q340),IF('Water Data'!Q340=-999,"NA",IF('Water Data'!Q340&lt;1, "&lt;1", IF('Water Data'!Q340&gt;99, "&gt;99", 'Water Data'!Q340))),"-")</f>
        <v>-</v>
      </c>
      <c r="R324" s="36" t="str">
        <f>IF(ISNUMBER('Water Data'!R340),IF('Water Data'!R340=-999,"NA",IF('Water Data'!R340&lt;1, "&lt;1", IF('Water Data'!R340&gt;99, "&gt;99", 'Water Data'!R340))),"-")</f>
        <v>-</v>
      </c>
      <c r="S324" s="36" t="str">
        <f>IF(ISNUMBER('Water Data'!S340),IF('Water Data'!S340=-999,"NA",IF('Water Data'!S340&lt;1, "&lt;1", IF('Water Data'!S340&gt;99, "&gt;99", 'Water Data'!S340))),"-")</f>
        <v>-</v>
      </c>
      <c r="T324" s="36" t="str">
        <f>IF(ISNUMBER('Water Data'!T340),IF('Water Data'!T340=-999,"NA",IF('Water Data'!T340&lt;1, "&lt;1", IF('Water Data'!T340&gt;99, "&gt;99", 'Water Data'!T340))),"-")</f>
        <v>-</v>
      </c>
      <c r="U324" s="36" t="str">
        <f>IF(ISNUMBER('Water Data'!U340),IF('Water Data'!U340=-999,"NA",IF('Water Data'!U340&lt;1, "&lt;1", IF('Water Data'!U340&gt;99, "&gt;99", 'Water Data'!U340))),"-")</f>
        <v>-</v>
      </c>
      <c r="V324" s="36">
        <f>IF(ISNUMBER('Water Data'!V340),IF('Water Data'!V340=-999,"NA",IF('Water Data'!V340&lt;1, "&lt;1", IF('Water Data'!V340&gt;99, "&gt;99", 'Water Data'!V340))),"-")</f>
        <v>6.3247923851013184</v>
      </c>
      <c r="W324" s="36" t="str">
        <f>IF(ISNUMBER('Water Data'!W340),IF('Water Data'!W340=-999,"NA",IF('Water Data'!W340&lt;1, "&lt;1", IF('Water Data'!W340&gt;99, "&gt;99", 'Water Data'!W340))),"-")</f>
        <v>-</v>
      </c>
      <c r="X324" s="36" t="str">
        <f>IF(ISNUMBER('Water Data'!X340),IF('Water Data'!X340=-999,"NA",IF('Water Data'!X340&lt;1, "&lt;1", IF('Water Data'!X340&gt;99, "&gt;99", 'Water Data'!X340))),"-")</f>
        <v>-</v>
      </c>
      <c r="Y324" s="36">
        <f>IF(ISNUMBER('Water Data'!Y340),IF('Water Data'!Y340=-999,"NA",IF('Water Data'!Y340&lt;1, "&lt;1", IF('Water Data'!Y340&gt;99, "&gt;99", 'Water Data'!Y340))),"-")</f>
        <v>1.4397408962249756</v>
      </c>
      <c r="Z324" s="7"/>
    </row>
    <row r="325" hidden="true" x14ac:dyDescent="0.25">
      <c r="A325" s="37" t="str">
        <f>'Water Data'!A341</f>
        <v>Upper middle income</v>
      </c>
      <c r="B325" s="5">
        <f>'Water Data'!B341</f>
        <v>2009</v>
      </c>
      <c r="C325" s="48">
        <f>'Water Data'!C341</f>
        <v>514375.64399999997</v>
      </c>
      <c r="D325" s="8">
        <f>IF(ISNUMBER('Water Data'!D341),'Water Data'!D341,"-")</f>
        <v>59.17645263671875</v>
      </c>
      <c r="E325" s="8">
        <f>IF(ISNUMBER('Water Data'!E341),'Water Data'!E341,"-")</f>
        <v>18.833574295043945</v>
      </c>
      <c r="F325" s="8">
        <f>IF(ISNUMBER('Water Data'!F341),'Water Data'!F341,"-")</f>
        <v>37.014488220214844</v>
      </c>
      <c r="G325" s="8">
        <f>IF(ISNUMBER('Water Data'!G341),'Water Data'!G341,"-")</f>
        <v>44.151939392089844</v>
      </c>
      <c r="H325" s="36" t="str">
        <f>IF(ISNUMBER('Water Data'!H341),IF('Water Data'!H341=-999,"NA",IF('Water Data'!H341&lt;1, "&lt;1", IF('Water Data'!H341&gt;99, "&gt;99", 'Water Data'!H341))),"-")</f>
        <v>-</v>
      </c>
      <c r="I325" s="36" t="str">
        <f>IF(ISNUMBER('Water Data'!I341),IF('Water Data'!I341=-999,"NA",IF('Water Data'!I341&lt;1, "&lt;1", IF('Water Data'!I341&gt;99, "&gt;99", 'Water Data'!I341))),"-")</f>
        <v>-</v>
      </c>
      <c r="J325" s="36">
        <f>IF(ISNUMBER('Water Data'!J341),IF('Water Data'!J341=-999,"NA",IF('Water Data'!J341&lt;1, "&lt;1", IF('Water Data'!J341&gt;99, "&gt;99", 'Water Data'!J341))),"-")</f>
        <v>8.7830686569213867</v>
      </c>
      <c r="K325" s="36" t="str">
        <f>IF(ISNUMBER('Water Data'!K341),IF('Water Data'!K341=-999,"NA",IF('Water Data'!K341&lt;1, "&lt;1", IF('Water Data'!K341&gt;99, "&gt;99", 'Water Data'!K341))),"-")</f>
        <v>-</v>
      </c>
      <c r="L325" s="36" t="str">
        <f>IF(ISNUMBER('Water Data'!L341),IF('Water Data'!L341=-999,"NA",IF('Water Data'!L341&lt;1, "&lt;1", IF('Water Data'!L341&gt;99, "&gt;99", 'Water Data'!L341))),"-")</f>
        <v>-</v>
      </c>
      <c r="M325" s="36">
        <f>IF(ISNUMBER('Water Data'!M341),IF('Water Data'!M341=-999,"NA",IF('Water Data'!M341&lt;1, "&lt;1", IF('Water Data'!M341&gt;99, "&gt;99", 'Water Data'!M341))),"-")</f>
        <v>4.5042181015014648</v>
      </c>
      <c r="N325" s="36" t="str">
        <f>IF(ISNUMBER('Water Data'!N341),IF('Water Data'!N341=-999,"NA",IF('Water Data'!N341&lt;1, "&lt;1", IF('Water Data'!N341&gt;99, "&gt;99", 'Water Data'!N341))),"-")</f>
        <v>-</v>
      </c>
      <c r="O325" s="36" t="str">
        <f>IF(ISNUMBER('Water Data'!O341),IF('Water Data'!O341=-999,"NA",IF('Water Data'!O341&lt;1, "&lt;1", IF('Water Data'!O341&gt;99, "&gt;99", 'Water Data'!O341))),"-")</f>
        <v>-</v>
      </c>
      <c r="P325" s="36" t="str">
        <f>IF(ISNUMBER('Water Data'!P341),IF('Water Data'!P341=-999,"NA",IF('Water Data'!P341&lt;1, "&lt;1", IF('Water Data'!P341&gt;99, "&gt;99", 'Water Data'!P341))),"-")</f>
        <v>-</v>
      </c>
      <c r="Q325" s="36" t="str">
        <f>IF(ISNUMBER('Water Data'!Q341),IF('Water Data'!Q341=-999,"NA",IF('Water Data'!Q341&lt;1, "&lt;1", IF('Water Data'!Q341&gt;99, "&gt;99", 'Water Data'!Q341))),"-")</f>
        <v>-</v>
      </c>
      <c r="R325" s="36" t="str">
        <f>IF(ISNUMBER('Water Data'!R341),IF('Water Data'!R341=-999,"NA",IF('Water Data'!R341&lt;1, "&lt;1", IF('Water Data'!R341&gt;99, "&gt;99", 'Water Data'!R341))),"-")</f>
        <v>-</v>
      </c>
      <c r="S325" s="36" t="str">
        <f>IF(ISNUMBER('Water Data'!S341),IF('Water Data'!S341=-999,"NA",IF('Water Data'!S341&lt;1, "&lt;1", IF('Water Data'!S341&gt;99, "&gt;99", 'Water Data'!S341))),"-")</f>
        <v>-</v>
      </c>
      <c r="T325" s="36" t="str">
        <f>IF(ISNUMBER('Water Data'!T341),IF('Water Data'!T341=-999,"NA",IF('Water Data'!T341&lt;1, "&lt;1", IF('Water Data'!T341&gt;99, "&gt;99", 'Water Data'!T341))),"-")</f>
        <v>-</v>
      </c>
      <c r="U325" s="36" t="str">
        <f>IF(ISNUMBER('Water Data'!U341),IF('Water Data'!U341=-999,"NA",IF('Water Data'!U341&lt;1, "&lt;1", IF('Water Data'!U341&gt;99, "&gt;99", 'Water Data'!U341))),"-")</f>
        <v>-</v>
      </c>
      <c r="V325" s="36">
        <f>IF(ISNUMBER('Water Data'!V341),IF('Water Data'!V341=-999,"NA",IF('Water Data'!V341&lt;1, "&lt;1", IF('Water Data'!V341&gt;99, "&gt;99", 'Water Data'!V341))),"-")</f>
        <v>6.2385292053222656</v>
      </c>
      <c r="W325" s="36" t="str">
        <f>IF(ISNUMBER('Water Data'!W341),IF('Water Data'!W341=-999,"NA",IF('Water Data'!W341&lt;1, "&lt;1", IF('Water Data'!W341&gt;99, "&gt;99", 'Water Data'!W341))),"-")</f>
        <v>-</v>
      </c>
      <c r="X325" s="36" t="str">
        <f>IF(ISNUMBER('Water Data'!X341),IF('Water Data'!X341=-999,"NA",IF('Water Data'!X341&lt;1, "&lt;1", IF('Water Data'!X341&gt;99, "&gt;99", 'Water Data'!X341))),"-")</f>
        <v>-</v>
      </c>
      <c r="Y325" s="36">
        <f>IF(ISNUMBER('Water Data'!Y341),IF('Water Data'!Y341=-999,"NA",IF('Water Data'!Y341&lt;1, "&lt;1", IF('Water Data'!Y341&gt;99, "&gt;99", 'Water Data'!Y341))),"-")</f>
        <v>1.8568096160888672</v>
      </c>
      <c r="Z325" s="7"/>
    </row>
    <row r="326" hidden="true" x14ac:dyDescent="0.25">
      <c r="A326" s="37" t="str">
        <f>'Water Data'!A342</f>
        <v>Upper middle income</v>
      </c>
      <c r="B326" s="5">
        <f>'Water Data'!B342</f>
        <v>2010</v>
      </c>
      <c r="C326" s="48">
        <f>'Water Data'!C342</f>
        <v>506288.99</v>
      </c>
      <c r="D326" s="8">
        <f>IF(ISNUMBER('Water Data'!D342),'Water Data'!D342,"-")</f>
        <v>60.158878326416016</v>
      </c>
      <c r="E326" s="8">
        <f>IF(ISNUMBER('Water Data'!E342),'Water Data'!E342,"-")</f>
        <v>18.981544494628906</v>
      </c>
      <c r="F326" s="8">
        <f>IF(ISNUMBER('Water Data'!F342),'Water Data'!F342,"-")</f>
        <v>37.443450927734375</v>
      </c>
      <c r="G326" s="8">
        <f>IF(ISNUMBER('Water Data'!G342),'Water Data'!G342,"-")</f>
        <v>43.575004577636719</v>
      </c>
      <c r="H326" s="36" t="str">
        <f>IF(ISNUMBER('Water Data'!H342),IF('Water Data'!H342=-999,"NA",IF('Water Data'!H342&lt;1, "&lt;1", IF('Water Data'!H342&gt;99, "&gt;99", 'Water Data'!H342))),"-")</f>
        <v>-</v>
      </c>
      <c r="I326" s="36" t="str">
        <f>IF(ISNUMBER('Water Data'!I342),IF('Water Data'!I342=-999,"NA",IF('Water Data'!I342&lt;1, "&lt;1", IF('Water Data'!I342&gt;99, "&gt;99", 'Water Data'!I342))),"-")</f>
        <v>-</v>
      </c>
      <c r="J326" s="36">
        <f>IF(ISNUMBER('Water Data'!J342),IF('Water Data'!J342=-999,"NA",IF('Water Data'!J342&lt;1, "&lt;1", IF('Water Data'!J342&gt;99, "&gt;99", 'Water Data'!J342))),"-")</f>
        <v>8.393345832824707</v>
      </c>
      <c r="K326" s="36" t="str">
        <f>IF(ISNUMBER('Water Data'!K342),IF('Water Data'!K342=-999,"NA",IF('Water Data'!K342&lt;1, "&lt;1", IF('Water Data'!K342&gt;99, "&gt;99", 'Water Data'!K342))),"-")</f>
        <v>-</v>
      </c>
      <c r="L326" s="36" t="str">
        <f>IF(ISNUMBER('Water Data'!L342),IF('Water Data'!L342=-999,"NA",IF('Water Data'!L342&lt;1, "&lt;1", IF('Water Data'!L342&gt;99, "&gt;99", 'Water Data'!L342))),"-")</f>
        <v>-</v>
      </c>
      <c r="M326" s="36">
        <f>IF(ISNUMBER('Water Data'!M342),IF('Water Data'!M342=-999,"NA",IF('Water Data'!M342&lt;1, "&lt;1", IF('Water Data'!M342&gt;99, "&gt;99", 'Water Data'!M342))),"-")</f>
        <v>4.3898797035217285</v>
      </c>
      <c r="N326" s="36" t="str">
        <f>IF(ISNUMBER('Water Data'!N342),IF('Water Data'!N342=-999,"NA",IF('Water Data'!N342&lt;1, "&lt;1", IF('Water Data'!N342&gt;99, "&gt;99", 'Water Data'!N342))),"-")</f>
        <v>-</v>
      </c>
      <c r="O326" s="36" t="str">
        <f>IF(ISNUMBER('Water Data'!O342),IF('Water Data'!O342=-999,"NA",IF('Water Data'!O342&lt;1, "&lt;1", IF('Water Data'!O342&gt;99, "&gt;99", 'Water Data'!O342))),"-")</f>
        <v>-</v>
      </c>
      <c r="P326" s="36" t="str">
        <f>IF(ISNUMBER('Water Data'!P342),IF('Water Data'!P342=-999,"NA",IF('Water Data'!P342&lt;1, "&lt;1", IF('Water Data'!P342&gt;99, "&gt;99", 'Water Data'!P342))),"-")</f>
        <v>-</v>
      </c>
      <c r="Q326" s="36" t="str">
        <f>IF(ISNUMBER('Water Data'!Q342),IF('Water Data'!Q342=-999,"NA",IF('Water Data'!Q342&lt;1, "&lt;1", IF('Water Data'!Q342&gt;99, "&gt;99", 'Water Data'!Q342))),"-")</f>
        <v>-</v>
      </c>
      <c r="R326" s="36" t="str">
        <f>IF(ISNUMBER('Water Data'!R342),IF('Water Data'!R342=-999,"NA",IF('Water Data'!R342&lt;1, "&lt;1", IF('Water Data'!R342&gt;99, "&gt;99", 'Water Data'!R342))),"-")</f>
        <v>-</v>
      </c>
      <c r="S326" s="36" t="str">
        <f>IF(ISNUMBER('Water Data'!S342),IF('Water Data'!S342=-999,"NA",IF('Water Data'!S342&lt;1, "&lt;1", IF('Water Data'!S342&gt;99, "&gt;99", 'Water Data'!S342))),"-")</f>
        <v>-</v>
      </c>
      <c r="T326" s="36" t="str">
        <f>IF(ISNUMBER('Water Data'!T342),IF('Water Data'!T342=-999,"NA",IF('Water Data'!T342&lt;1, "&lt;1", IF('Water Data'!T342&gt;99, "&gt;99", 'Water Data'!T342))),"-")</f>
        <v>-</v>
      </c>
      <c r="U326" s="36" t="str">
        <f>IF(ISNUMBER('Water Data'!U342),IF('Water Data'!U342=-999,"NA",IF('Water Data'!U342&lt;1, "&lt;1", IF('Water Data'!U342&gt;99, "&gt;99", 'Water Data'!U342))),"-")</f>
        <v>-</v>
      </c>
      <c r="V326" s="36">
        <f>IF(ISNUMBER('Water Data'!V342),IF('Water Data'!V342=-999,"NA",IF('Water Data'!V342&lt;1, "&lt;1", IF('Water Data'!V342&gt;99, "&gt;99", 'Water Data'!V342))),"-")</f>
        <v>6.3164205551147461</v>
      </c>
      <c r="W326" s="36" t="str">
        <f>IF(ISNUMBER('Water Data'!W342),IF('Water Data'!W342=-999,"NA",IF('Water Data'!W342&lt;1, "&lt;1", IF('Water Data'!W342&gt;99, "&gt;99", 'Water Data'!W342))),"-")</f>
        <v>-</v>
      </c>
      <c r="X326" s="36" t="str">
        <f>IF(ISNUMBER('Water Data'!X342),IF('Water Data'!X342=-999,"NA",IF('Water Data'!X342&lt;1, "&lt;1", IF('Water Data'!X342&gt;99, "&gt;99", 'Water Data'!X342))),"-")</f>
        <v>-</v>
      </c>
      <c r="Y326" s="36">
        <f>IF(ISNUMBER('Water Data'!Y342),IF('Water Data'!Y342=-999,"NA",IF('Water Data'!Y342&lt;1, "&lt;1", IF('Water Data'!Y342&gt;99, "&gt;99", 'Water Data'!Y342))),"-")</f>
        <v>2.0407249927520752</v>
      </c>
      <c r="Z326" s="7"/>
    </row>
    <row r="327" hidden="true" x14ac:dyDescent="0.25">
      <c r="A327" s="37" t="str">
        <f>'Water Data'!A343</f>
        <v>Upper middle income</v>
      </c>
      <c r="B327" s="5">
        <f>'Water Data'!B343</f>
        <v>2011</v>
      </c>
      <c r="C327" s="48">
        <f>'Water Data'!C343</f>
        <v>501933.74</v>
      </c>
      <c r="D327" s="8">
        <f>IF(ISNUMBER('Water Data'!D343),'Water Data'!D343,"-")</f>
        <v>61.116622924804688</v>
      </c>
      <c r="E327" s="8">
        <f>IF(ISNUMBER('Water Data'!E343),'Water Data'!E343,"-")</f>
        <v>18.888359069824219</v>
      </c>
      <c r="F327" s="8">
        <f>IF(ISNUMBER('Water Data'!F343),'Water Data'!F343,"-")</f>
        <v>37.799419403076172</v>
      </c>
      <c r="G327" s="8">
        <f>IF(ISNUMBER('Water Data'!G343),'Water Data'!G343,"-")</f>
        <v>43.312221527099609</v>
      </c>
      <c r="H327" s="36" t="str">
        <f>IF(ISNUMBER('Water Data'!H343),IF('Water Data'!H343=-999,"NA",IF('Water Data'!H343&lt;1, "&lt;1", IF('Water Data'!H343&gt;99, "&gt;99", 'Water Data'!H343))),"-")</f>
        <v>-</v>
      </c>
      <c r="I327" s="36" t="str">
        <f>IF(ISNUMBER('Water Data'!I343),IF('Water Data'!I343=-999,"NA",IF('Water Data'!I343&lt;1, "&lt;1", IF('Water Data'!I343&gt;99, "&gt;99", 'Water Data'!I343))),"-")</f>
        <v>-</v>
      </c>
      <c r="J327" s="36">
        <f>IF(ISNUMBER('Water Data'!J343),IF('Water Data'!J343=-999,"NA",IF('Water Data'!J343&lt;1, "&lt;1", IF('Water Data'!J343&gt;99, "&gt;99", 'Water Data'!J343))),"-")</f>
        <v>7.9918298721313477</v>
      </c>
      <c r="K327" s="36" t="str">
        <f>IF(ISNUMBER('Water Data'!K343),IF('Water Data'!K343=-999,"NA",IF('Water Data'!K343&lt;1, "&lt;1", IF('Water Data'!K343&gt;99, "&gt;99", 'Water Data'!K343))),"-")</f>
        <v>-</v>
      </c>
      <c r="L327" s="36" t="str">
        <f>IF(ISNUMBER('Water Data'!L343),IF('Water Data'!L343=-999,"NA",IF('Water Data'!L343&lt;1, "&lt;1", IF('Water Data'!L343&gt;99, "&gt;99", 'Water Data'!L343))),"-")</f>
        <v>-</v>
      </c>
      <c r="M327" s="36">
        <f>IF(ISNUMBER('Water Data'!M343),IF('Water Data'!M343=-999,"NA",IF('Water Data'!M343&lt;1, "&lt;1", IF('Water Data'!M343&gt;99, "&gt;99", 'Water Data'!M343))),"-")</f>
        <v>4.2644124031066895</v>
      </c>
      <c r="N327" s="36" t="str">
        <f>IF(ISNUMBER('Water Data'!N343),IF('Water Data'!N343=-999,"NA",IF('Water Data'!N343&lt;1, "&lt;1", IF('Water Data'!N343&gt;99, "&gt;99", 'Water Data'!N343))),"-")</f>
        <v>-</v>
      </c>
      <c r="O327" s="36" t="str">
        <f>IF(ISNUMBER('Water Data'!O343),IF('Water Data'!O343=-999,"NA",IF('Water Data'!O343&lt;1, "&lt;1", IF('Water Data'!O343&gt;99, "&gt;99", 'Water Data'!O343))),"-")</f>
        <v>-</v>
      </c>
      <c r="P327" s="36" t="str">
        <f>IF(ISNUMBER('Water Data'!P343),IF('Water Data'!P343=-999,"NA",IF('Water Data'!P343&lt;1, "&lt;1", IF('Water Data'!P343&gt;99, "&gt;99", 'Water Data'!P343))),"-")</f>
        <v>-</v>
      </c>
      <c r="Q327" s="36" t="str">
        <f>IF(ISNUMBER('Water Data'!Q343),IF('Water Data'!Q343=-999,"NA",IF('Water Data'!Q343&lt;1, "&lt;1", IF('Water Data'!Q343&gt;99, "&gt;99", 'Water Data'!Q343))),"-")</f>
        <v>-</v>
      </c>
      <c r="R327" s="36" t="str">
        <f>IF(ISNUMBER('Water Data'!R343),IF('Water Data'!R343=-999,"NA",IF('Water Data'!R343&lt;1, "&lt;1", IF('Water Data'!R343&gt;99, "&gt;99", 'Water Data'!R343))),"-")</f>
        <v>-</v>
      </c>
      <c r="S327" s="36" t="str">
        <f>IF(ISNUMBER('Water Data'!S343),IF('Water Data'!S343=-999,"NA",IF('Water Data'!S343&lt;1, "&lt;1", IF('Water Data'!S343&gt;99, "&gt;99", 'Water Data'!S343))),"-")</f>
        <v>-</v>
      </c>
      <c r="T327" s="36" t="str">
        <f>IF(ISNUMBER('Water Data'!T343),IF('Water Data'!T343=-999,"NA",IF('Water Data'!T343&lt;1, "&lt;1", IF('Water Data'!T343&gt;99, "&gt;99", 'Water Data'!T343))),"-")</f>
        <v>-</v>
      </c>
      <c r="U327" s="36" t="str">
        <f>IF(ISNUMBER('Water Data'!U343),IF('Water Data'!U343=-999,"NA",IF('Water Data'!U343&lt;1, "&lt;1", IF('Water Data'!U343&gt;99, "&gt;99", 'Water Data'!U343))),"-")</f>
        <v>-</v>
      </c>
      <c r="V327" s="36">
        <f>IF(ISNUMBER('Water Data'!V343),IF('Water Data'!V343=-999,"NA",IF('Water Data'!V343&lt;1, "&lt;1", IF('Water Data'!V343&gt;99, "&gt;99", 'Water Data'!V343))),"-")</f>
        <v>6.4174866676330566</v>
      </c>
      <c r="W327" s="36" t="str">
        <f>IF(ISNUMBER('Water Data'!W343),IF('Water Data'!W343=-999,"NA",IF('Water Data'!W343&lt;1, "&lt;1", IF('Water Data'!W343&gt;99, "&gt;99", 'Water Data'!W343))),"-")</f>
        <v>-</v>
      </c>
      <c r="X327" s="36" t="str">
        <f>IF(ISNUMBER('Water Data'!X343),IF('Water Data'!X343=-999,"NA",IF('Water Data'!X343&lt;1, "&lt;1", IF('Water Data'!X343&gt;99, "&gt;99", 'Water Data'!X343))),"-")</f>
        <v>-</v>
      </c>
      <c r="Y327" s="36">
        <f>IF(ISNUMBER('Water Data'!Y343),IF('Water Data'!Y343=-999,"NA",IF('Water Data'!Y343&lt;1, "&lt;1", IF('Water Data'!Y343&gt;99, "&gt;99", 'Water Data'!Y343))),"-")</f>
        <v>2.2118196487426758</v>
      </c>
      <c r="Z327" s="7"/>
    </row>
    <row r="328" hidden="true" x14ac:dyDescent="0.25">
      <c r="A328" s="37" t="str">
        <f>'Water Data'!A344</f>
        <v>Upper middle income</v>
      </c>
      <c r="B328" s="5">
        <f>'Water Data'!B344</f>
        <v>2012</v>
      </c>
      <c r="C328" s="48">
        <f>'Water Data'!C344</f>
        <v>499184.913</v>
      </c>
      <c r="D328" s="8">
        <f>IF(ISNUMBER('Water Data'!D344),'Water Data'!D344,"-")</f>
        <v>61.963294982910156</v>
      </c>
      <c r="E328" s="8">
        <f>IF(ISNUMBER('Water Data'!E344),'Water Data'!E344,"-")</f>
        <v>19.132513046264648</v>
      </c>
      <c r="F328" s="8">
        <f>IF(ISNUMBER('Water Data'!F344),'Water Data'!F344,"-")</f>
        <v>37.760181427001953</v>
      </c>
      <c r="G328" s="8">
        <f>IF(ISNUMBER('Water Data'!G344),'Water Data'!G344,"-")</f>
        <v>43.107307434082031</v>
      </c>
      <c r="H328" s="36" t="str">
        <f>IF(ISNUMBER('Water Data'!H344),IF('Water Data'!H344=-999,"NA",IF('Water Data'!H344&lt;1, "&lt;1", IF('Water Data'!H344&gt;99, "&gt;99", 'Water Data'!H344))),"-")</f>
        <v>-</v>
      </c>
      <c r="I328" s="36" t="str">
        <f>IF(ISNUMBER('Water Data'!I344),IF('Water Data'!I344=-999,"NA",IF('Water Data'!I344&lt;1, "&lt;1", IF('Water Data'!I344&gt;99, "&gt;99", 'Water Data'!I344))),"-")</f>
        <v>-</v>
      </c>
      <c r="J328" s="36">
        <f>IF(ISNUMBER('Water Data'!J344),IF('Water Data'!J344=-999,"NA",IF('Water Data'!J344&lt;1, "&lt;1", IF('Water Data'!J344&gt;99, "&gt;99", 'Water Data'!J344))),"-")</f>
        <v>7.7243528366088867</v>
      </c>
      <c r="K328" s="36" t="str">
        <f>IF(ISNUMBER('Water Data'!K344),IF('Water Data'!K344=-999,"NA",IF('Water Data'!K344&lt;1, "&lt;1", IF('Water Data'!K344&gt;99, "&gt;99", 'Water Data'!K344))),"-")</f>
        <v>-</v>
      </c>
      <c r="L328" s="36" t="str">
        <f>IF(ISNUMBER('Water Data'!L344),IF('Water Data'!L344=-999,"NA",IF('Water Data'!L344&lt;1, "&lt;1", IF('Water Data'!L344&gt;99, "&gt;99", 'Water Data'!L344))),"-")</f>
        <v>-</v>
      </c>
      <c r="M328" s="36">
        <f>IF(ISNUMBER('Water Data'!M344),IF('Water Data'!M344=-999,"NA",IF('Water Data'!M344&lt;1, "&lt;1", IF('Water Data'!M344&gt;99, "&gt;99", 'Water Data'!M344))),"-")</f>
        <v>4.1413564682006836</v>
      </c>
      <c r="N328" s="36" t="str">
        <f>IF(ISNUMBER('Water Data'!N344),IF('Water Data'!N344=-999,"NA",IF('Water Data'!N344&lt;1, "&lt;1", IF('Water Data'!N344&gt;99, "&gt;99", 'Water Data'!N344))),"-")</f>
        <v>-</v>
      </c>
      <c r="O328" s="36" t="str">
        <f>IF(ISNUMBER('Water Data'!O344),IF('Water Data'!O344=-999,"NA",IF('Water Data'!O344&lt;1, "&lt;1", IF('Water Data'!O344&gt;99, "&gt;99", 'Water Data'!O344))),"-")</f>
        <v>-</v>
      </c>
      <c r="P328" s="36" t="str">
        <f>IF(ISNUMBER('Water Data'!P344),IF('Water Data'!P344=-999,"NA",IF('Water Data'!P344&lt;1, "&lt;1", IF('Water Data'!P344&gt;99, "&gt;99", 'Water Data'!P344))),"-")</f>
        <v>-</v>
      </c>
      <c r="Q328" s="36" t="str">
        <f>IF(ISNUMBER('Water Data'!Q344),IF('Water Data'!Q344=-999,"NA",IF('Water Data'!Q344&lt;1, "&lt;1", IF('Water Data'!Q344&gt;99, "&gt;99", 'Water Data'!Q344))),"-")</f>
        <v>-</v>
      </c>
      <c r="R328" s="36" t="str">
        <f>IF(ISNUMBER('Water Data'!R344),IF('Water Data'!R344=-999,"NA",IF('Water Data'!R344&lt;1, "&lt;1", IF('Water Data'!R344&gt;99, "&gt;99", 'Water Data'!R344))),"-")</f>
        <v>-</v>
      </c>
      <c r="S328" s="36" t="str">
        <f>IF(ISNUMBER('Water Data'!S344),IF('Water Data'!S344=-999,"NA",IF('Water Data'!S344&lt;1, "&lt;1", IF('Water Data'!S344&gt;99, "&gt;99", 'Water Data'!S344))),"-")</f>
        <v>-</v>
      </c>
      <c r="T328" s="36" t="str">
        <f>IF(ISNUMBER('Water Data'!T344),IF('Water Data'!T344=-999,"NA",IF('Water Data'!T344&lt;1, "&lt;1", IF('Water Data'!T344&gt;99, "&gt;99", 'Water Data'!T344))),"-")</f>
        <v>-</v>
      </c>
      <c r="U328" s="36" t="str">
        <f>IF(ISNUMBER('Water Data'!U344),IF('Water Data'!U344=-999,"NA",IF('Water Data'!U344&lt;1, "&lt;1", IF('Water Data'!U344&gt;99, "&gt;99", 'Water Data'!U344))),"-")</f>
        <v>-</v>
      </c>
      <c r="V328" s="36">
        <f>IF(ISNUMBER('Water Data'!V344),IF('Water Data'!V344=-999,"NA",IF('Water Data'!V344&lt;1, "&lt;1", IF('Water Data'!V344&gt;99, "&gt;99", 'Water Data'!V344))),"-")</f>
        <v>6.2498502731323242</v>
      </c>
      <c r="W328" s="36" t="str">
        <f>IF(ISNUMBER('Water Data'!W344),IF('Water Data'!W344=-999,"NA",IF('Water Data'!W344&lt;1, "&lt;1", IF('Water Data'!W344&gt;99, "&gt;99", 'Water Data'!W344))),"-")</f>
        <v>-</v>
      </c>
      <c r="X328" s="36" t="str">
        <f>IF(ISNUMBER('Water Data'!X344),IF('Water Data'!X344=-999,"NA",IF('Water Data'!X344&lt;1, "&lt;1", IF('Water Data'!X344&gt;99, "&gt;99", 'Water Data'!X344))),"-")</f>
        <v>-</v>
      </c>
      <c r="Y328" s="36">
        <f>IF(ISNUMBER('Water Data'!Y344),IF('Water Data'!Y344=-999,"NA",IF('Water Data'!Y344&lt;1, "&lt;1", IF('Water Data'!Y344&gt;99, "&gt;99", 'Water Data'!Y344))),"-")</f>
        <v>2.3639445304870605</v>
      </c>
      <c r="Z328" s="7"/>
    </row>
    <row r="329" hidden="true" x14ac:dyDescent="0.25">
      <c r="A329" s="37" t="str">
        <f>'Water Data'!A345</f>
        <v>Upper middle income</v>
      </c>
      <c r="B329" s="5">
        <f>'Water Data'!B345</f>
        <v>2013</v>
      </c>
      <c r="C329" s="48">
        <f>'Water Data'!C345</f>
        <v>500387.00099999999</v>
      </c>
      <c r="D329" s="8">
        <f>IF(ISNUMBER('Water Data'!D345),'Water Data'!D345,"-")</f>
        <v>62.848007202148438</v>
      </c>
      <c r="E329" s="8">
        <f>IF(ISNUMBER('Water Data'!E345),'Water Data'!E345,"-")</f>
        <v>19.80821418762207</v>
      </c>
      <c r="F329" s="8">
        <f>IF(ISNUMBER('Water Data'!F345),'Water Data'!F345,"-")</f>
        <v>37.395034790039063</v>
      </c>
      <c r="G329" s="8">
        <f>IF(ISNUMBER('Water Data'!G345),'Water Data'!G345,"-")</f>
        <v>42.796749114990234</v>
      </c>
      <c r="H329" s="36" t="str">
        <f>IF(ISNUMBER('Water Data'!H345),IF('Water Data'!H345=-999,"NA",IF('Water Data'!H345&lt;1, "&lt;1", IF('Water Data'!H345&gt;99, "&gt;99", 'Water Data'!H345))),"-")</f>
        <v>-</v>
      </c>
      <c r="I329" s="36" t="str">
        <f>IF(ISNUMBER('Water Data'!I345),IF('Water Data'!I345=-999,"NA",IF('Water Data'!I345&lt;1, "&lt;1", IF('Water Data'!I345&gt;99, "&gt;99", 'Water Data'!I345))),"-")</f>
        <v>-</v>
      </c>
      <c r="J329" s="36">
        <f>IF(ISNUMBER('Water Data'!J345),IF('Water Data'!J345=-999,"NA",IF('Water Data'!J345&lt;1, "&lt;1", IF('Water Data'!J345&gt;99, "&gt;99", 'Water Data'!J345))),"-")</f>
        <v>7.4624567031860352</v>
      </c>
      <c r="K329" s="36" t="str">
        <f>IF(ISNUMBER('Water Data'!K345),IF('Water Data'!K345=-999,"NA",IF('Water Data'!K345&lt;1, "&lt;1", IF('Water Data'!K345&gt;99, "&gt;99", 'Water Data'!K345))),"-")</f>
        <v>-</v>
      </c>
      <c r="L329" s="36" t="str">
        <f>IF(ISNUMBER('Water Data'!L345),IF('Water Data'!L345=-999,"NA",IF('Water Data'!L345&lt;1, "&lt;1", IF('Water Data'!L345&gt;99, "&gt;99", 'Water Data'!L345))),"-")</f>
        <v>-</v>
      </c>
      <c r="M329" s="36">
        <f>IF(ISNUMBER('Water Data'!M345),IF('Water Data'!M345=-999,"NA",IF('Water Data'!M345&lt;1, "&lt;1", IF('Water Data'!M345&gt;99, "&gt;99", 'Water Data'!M345))),"-")</f>
        <v>3.9912164211273193</v>
      </c>
      <c r="N329" s="36" t="str">
        <f>IF(ISNUMBER('Water Data'!N345),IF('Water Data'!N345=-999,"NA",IF('Water Data'!N345&lt;1, "&lt;1", IF('Water Data'!N345&gt;99, "&gt;99", 'Water Data'!N345))),"-")</f>
        <v>-</v>
      </c>
      <c r="O329" s="36" t="str">
        <f>IF(ISNUMBER('Water Data'!O345),IF('Water Data'!O345=-999,"NA",IF('Water Data'!O345&lt;1, "&lt;1", IF('Water Data'!O345&gt;99, "&gt;99", 'Water Data'!O345))),"-")</f>
        <v>-</v>
      </c>
      <c r="P329" s="36" t="str">
        <f>IF(ISNUMBER('Water Data'!P345),IF('Water Data'!P345=-999,"NA",IF('Water Data'!P345&lt;1, "&lt;1", IF('Water Data'!P345&gt;99, "&gt;99", 'Water Data'!P345))),"-")</f>
        <v>-</v>
      </c>
      <c r="Q329" s="36" t="str">
        <f>IF(ISNUMBER('Water Data'!Q345),IF('Water Data'!Q345=-999,"NA",IF('Water Data'!Q345&lt;1, "&lt;1", IF('Water Data'!Q345&gt;99, "&gt;99", 'Water Data'!Q345))),"-")</f>
        <v>-</v>
      </c>
      <c r="R329" s="36" t="str">
        <f>IF(ISNUMBER('Water Data'!R345),IF('Water Data'!R345=-999,"NA",IF('Water Data'!R345&lt;1, "&lt;1", IF('Water Data'!R345&gt;99, "&gt;99", 'Water Data'!R345))),"-")</f>
        <v>-</v>
      </c>
      <c r="S329" s="36" t="str">
        <f>IF(ISNUMBER('Water Data'!S345),IF('Water Data'!S345=-999,"NA",IF('Water Data'!S345&lt;1, "&lt;1", IF('Water Data'!S345&gt;99, "&gt;99", 'Water Data'!S345))),"-")</f>
        <v>-</v>
      </c>
      <c r="T329" s="36" t="str">
        <f>IF(ISNUMBER('Water Data'!T345),IF('Water Data'!T345=-999,"NA",IF('Water Data'!T345&lt;1, "&lt;1", IF('Water Data'!T345&gt;99, "&gt;99", 'Water Data'!T345))),"-")</f>
        <v>-</v>
      </c>
      <c r="U329" s="36" t="str">
        <f>IF(ISNUMBER('Water Data'!U345),IF('Water Data'!U345=-999,"NA",IF('Water Data'!U345&lt;1, "&lt;1", IF('Water Data'!U345&gt;99, "&gt;99", 'Water Data'!U345))),"-")</f>
        <v>-</v>
      </c>
      <c r="V329" s="36">
        <f>IF(ISNUMBER('Water Data'!V345),IF('Water Data'!V345=-999,"NA",IF('Water Data'!V345&lt;1, "&lt;1", IF('Water Data'!V345&gt;99, "&gt;99", 'Water Data'!V345))),"-")</f>
        <v>6.2229509353637695</v>
      </c>
      <c r="W329" s="36" t="str">
        <f>IF(ISNUMBER('Water Data'!W345),IF('Water Data'!W345=-999,"NA",IF('Water Data'!W345&lt;1, "&lt;1", IF('Water Data'!W345&gt;99, "&gt;99", 'Water Data'!W345))),"-")</f>
        <v>-</v>
      </c>
      <c r="X329" s="36" t="str">
        <f>IF(ISNUMBER('Water Data'!X345),IF('Water Data'!X345=-999,"NA",IF('Water Data'!X345&lt;1, "&lt;1", IF('Water Data'!X345&gt;99, "&gt;99", 'Water Data'!X345))),"-")</f>
        <v>-</v>
      </c>
      <c r="Y329" s="36">
        <f>IF(ISNUMBER('Water Data'!Y345),IF('Water Data'!Y345=-999,"NA",IF('Water Data'!Y345&lt;1, "&lt;1", IF('Water Data'!Y345&gt;99, "&gt;99", 'Water Data'!Y345))),"-")</f>
        <v>2.6744422912597656</v>
      </c>
      <c r="Z329" s="7"/>
    </row>
    <row r="330" hidden="true" x14ac:dyDescent="0.25">
      <c r="A330" s="37" t="str">
        <f>'Water Data'!A346</f>
        <v>Upper middle income</v>
      </c>
      <c r="B330" s="5">
        <f>'Water Data'!B346</f>
        <v>2014</v>
      </c>
      <c r="C330" s="48">
        <f>'Water Data'!C346</f>
        <v>499584.25900000002</v>
      </c>
      <c r="D330" s="8">
        <f>IF(ISNUMBER('Water Data'!D346),'Water Data'!D346,"-")</f>
        <v>63.657623291015625</v>
      </c>
      <c r="E330" s="8">
        <f>IF(ISNUMBER('Water Data'!E346),'Water Data'!E346,"-")</f>
        <v>20.006149291992188</v>
      </c>
      <c r="F330" s="8">
        <f>IF(ISNUMBER('Water Data'!F346),'Water Data'!F346,"-")</f>
        <v>37.538665771484375</v>
      </c>
      <c r="G330" s="8">
        <f>IF(ISNUMBER('Water Data'!G346),'Water Data'!G346,"-")</f>
        <v>42.455184936523438</v>
      </c>
      <c r="H330" s="36" t="str">
        <f>IF(ISNUMBER('Water Data'!H346),IF('Water Data'!H346=-999,"NA",IF('Water Data'!H346&lt;1, "&lt;1", IF('Water Data'!H346&gt;99, "&gt;99", 'Water Data'!H346))),"-")</f>
        <v>-</v>
      </c>
      <c r="I330" s="36" t="str">
        <f>IF(ISNUMBER('Water Data'!I346),IF('Water Data'!I346=-999,"NA",IF('Water Data'!I346&lt;1, "&lt;1", IF('Water Data'!I346&gt;99, "&gt;99", 'Water Data'!I346))),"-")</f>
        <v>-</v>
      </c>
      <c r="J330" s="36">
        <f>IF(ISNUMBER('Water Data'!J346),IF('Water Data'!J346=-999,"NA",IF('Water Data'!J346&lt;1, "&lt;1", IF('Water Data'!J346&gt;99, "&gt;99", 'Water Data'!J346))),"-")</f>
        <v>7.0216817855834961</v>
      </c>
      <c r="K330" s="36" t="str">
        <f>IF(ISNUMBER('Water Data'!K346),IF('Water Data'!K346=-999,"NA",IF('Water Data'!K346&lt;1, "&lt;1", IF('Water Data'!K346&gt;99, "&gt;99", 'Water Data'!K346))),"-")</f>
        <v>-</v>
      </c>
      <c r="L330" s="36" t="str">
        <f>IF(ISNUMBER('Water Data'!L346),IF('Water Data'!L346=-999,"NA",IF('Water Data'!L346&lt;1, "&lt;1", IF('Water Data'!L346&gt;99, "&gt;99", 'Water Data'!L346))),"-")</f>
        <v>-</v>
      </c>
      <c r="M330" s="36">
        <f>IF(ISNUMBER('Water Data'!M346),IF('Water Data'!M346=-999,"NA",IF('Water Data'!M346&lt;1, "&lt;1", IF('Water Data'!M346&gt;99, "&gt;99", 'Water Data'!M346))),"-")</f>
        <v>3.867525577545166</v>
      </c>
      <c r="N330" s="36" t="str">
        <f>IF(ISNUMBER('Water Data'!N346),IF('Water Data'!N346=-999,"NA",IF('Water Data'!N346&lt;1, "&lt;1", IF('Water Data'!N346&gt;99, "&gt;99", 'Water Data'!N346))),"-")</f>
        <v>-</v>
      </c>
      <c r="O330" s="36" t="str">
        <f>IF(ISNUMBER('Water Data'!O346),IF('Water Data'!O346=-999,"NA",IF('Water Data'!O346&lt;1, "&lt;1", IF('Water Data'!O346&gt;99, "&gt;99", 'Water Data'!O346))),"-")</f>
        <v>-</v>
      </c>
      <c r="P330" s="36" t="str">
        <f>IF(ISNUMBER('Water Data'!P346),IF('Water Data'!P346=-999,"NA",IF('Water Data'!P346&lt;1, "&lt;1", IF('Water Data'!P346&gt;99, "&gt;99", 'Water Data'!P346))),"-")</f>
        <v>-</v>
      </c>
      <c r="Q330" s="36" t="str">
        <f>IF(ISNUMBER('Water Data'!Q346),IF('Water Data'!Q346=-999,"NA",IF('Water Data'!Q346&lt;1, "&lt;1", IF('Water Data'!Q346&gt;99, "&gt;99", 'Water Data'!Q346))),"-")</f>
        <v>-</v>
      </c>
      <c r="R330" s="36" t="str">
        <f>IF(ISNUMBER('Water Data'!R346),IF('Water Data'!R346=-999,"NA",IF('Water Data'!R346&lt;1, "&lt;1", IF('Water Data'!R346&gt;99, "&gt;99", 'Water Data'!R346))),"-")</f>
        <v>-</v>
      </c>
      <c r="S330" s="36" t="str">
        <f>IF(ISNUMBER('Water Data'!S346),IF('Water Data'!S346=-999,"NA",IF('Water Data'!S346&lt;1, "&lt;1", IF('Water Data'!S346&gt;99, "&gt;99", 'Water Data'!S346))),"-")</f>
        <v>-</v>
      </c>
      <c r="T330" s="36" t="str">
        <f>IF(ISNUMBER('Water Data'!T346),IF('Water Data'!T346=-999,"NA",IF('Water Data'!T346&lt;1, "&lt;1", IF('Water Data'!T346&gt;99, "&gt;99", 'Water Data'!T346))),"-")</f>
        <v>-</v>
      </c>
      <c r="U330" s="36" t="str">
        <f>IF(ISNUMBER('Water Data'!U346),IF('Water Data'!U346=-999,"NA",IF('Water Data'!U346&lt;1, "&lt;1", IF('Water Data'!U346&gt;99, "&gt;99", 'Water Data'!U346))),"-")</f>
        <v>-</v>
      </c>
      <c r="V330" s="36">
        <f>IF(ISNUMBER('Water Data'!V346),IF('Water Data'!V346=-999,"NA",IF('Water Data'!V346&lt;1, "&lt;1", IF('Water Data'!V346&gt;99, "&gt;99", 'Water Data'!V346))),"-")</f>
        <v>6.4888100624084473</v>
      </c>
      <c r="W330" s="36" t="str">
        <f>IF(ISNUMBER('Water Data'!W346),IF('Water Data'!W346=-999,"NA",IF('Water Data'!W346&lt;1, "&lt;1", IF('Water Data'!W346&gt;99, "&gt;99", 'Water Data'!W346))),"-")</f>
        <v>-</v>
      </c>
      <c r="X330" s="36" t="str">
        <f>IF(ISNUMBER('Water Data'!X346),IF('Water Data'!X346=-999,"NA",IF('Water Data'!X346&lt;1, "&lt;1", IF('Water Data'!X346&gt;99, "&gt;99", 'Water Data'!X346))),"-")</f>
        <v>-</v>
      </c>
      <c r="Y330" s="36">
        <f>IF(ISNUMBER('Water Data'!Y346),IF('Water Data'!Y346=-999,"NA",IF('Water Data'!Y346&lt;1, "&lt;1", IF('Water Data'!Y346&gt;99, "&gt;99", 'Water Data'!Y346))),"-")</f>
        <v>2.9723436832427979</v>
      </c>
      <c r="Z330" s="7"/>
    </row>
    <row r="331" hidden="true" x14ac:dyDescent="0.25">
      <c r="A331" s="37" t="str">
        <f>'Water Data'!A347</f>
        <v>Upper middle income</v>
      </c>
      <c r="B331" s="5">
        <f>'Water Data'!B347</f>
        <v>2015</v>
      </c>
      <c r="C331" s="48">
        <f>'Water Data'!C347</f>
        <v>499025.35700000002</v>
      </c>
      <c r="D331" s="8">
        <f>IF(ISNUMBER('Water Data'!D347),'Water Data'!D347,"-")</f>
        <v>64.461074829101563</v>
      </c>
      <c r="E331" s="8">
        <f>IF(ISNUMBER('Water Data'!E347),'Water Data'!E347,"-")</f>
        <v>20.1734619140625</v>
      </c>
      <c r="F331" s="8">
        <f>IF(ISNUMBER('Water Data'!F347),'Water Data'!F347,"-")</f>
        <v>37.741977691650391</v>
      </c>
      <c r="G331" s="8">
        <f>IF(ISNUMBER('Water Data'!G347),'Water Data'!G347,"-")</f>
        <v>42.084564208984375</v>
      </c>
      <c r="H331" s="36" t="str">
        <f>IF(ISNUMBER('Water Data'!H347),IF('Water Data'!H347=-999,"NA",IF('Water Data'!H347&lt;1, "&lt;1", IF('Water Data'!H347&gt;99, "&gt;99", 'Water Data'!H347))),"-")</f>
        <v>-</v>
      </c>
      <c r="I331" s="36" t="str">
        <f>IF(ISNUMBER('Water Data'!I347),IF('Water Data'!I347=-999,"NA",IF('Water Data'!I347&lt;1, "&lt;1", IF('Water Data'!I347&gt;99, "&gt;99", 'Water Data'!I347))),"-")</f>
        <v>-</v>
      </c>
      <c r="J331" s="36">
        <f>IF(ISNUMBER('Water Data'!J347),IF('Water Data'!J347=-999,"NA",IF('Water Data'!J347&lt;1, "&lt;1", IF('Water Data'!J347&gt;99, "&gt;99", 'Water Data'!J347))),"-")</f>
        <v>6.5728888511657715</v>
      </c>
      <c r="K331" s="36" t="str">
        <f>IF(ISNUMBER('Water Data'!K347),IF('Water Data'!K347=-999,"NA",IF('Water Data'!K347&lt;1, "&lt;1", IF('Water Data'!K347&gt;99, "&gt;99", 'Water Data'!K347))),"-")</f>
        <v>-</v>
      </c>
      <c r="L331" s="36" t="str">
        <f>IF(ISNUMBER('Water Data'!L347),IF('Water Data'!L347=-999,"NA",IF('Water Data'!L347&lt;1, "&lt;1", IF('Water Data'!L347&gt;99, "&gt;99", 'Water Data'!L347))),"-")</f>
        <v>-</v>
      </c>
      <c r="M331" s="36">
        <f>IF(ISNUMBER('Water Data'!M347),IF('Water Data'!M347=-999,"NA",IF('Water Data'!M347&lt;1, "&lt;1", IF('Water Data'!M347&gt;99, "&gt;99", 'Water Data'!M347))),"-")</f>
        <v>3.7581629753112793</v>
      </c>
      <c r="N331" s="36" t="str">
        <f>IF(ISNUMBER('Water Data'!N347),IF('Water Data'!N347=-999,"NA",IF('Water Data'!N347&lt;1, "&lt;1", IF('Water Data'!N347&gt;99, "&gt;99", 'Water Data'!N347))),"-")</f>
        <v>-</v>
      </c>
      <c r="O331" s="36" t="str">
        <f>IF(ISNUMBER('Water Data'!O347),IF('Water Data'!O347=-999,"NA",IF('Water Data'!O347&lt;1, "&lt;1", IF('Water Data'!O347&gt;99, "&gt;99", 'Water Data'!O347))),"-")</f>
        <v>-</v>
      </c>
      <c r="P331" s="36" t="str">
        <f>IF(ISNUMBER('Water Data'!P347),IF('Water Data'!P347=-999,"NA",IF('Water Data'!P347&lt;1, "&lt;1", IF('Water Data'!P347&gt;99, "&gt;99", 'Water Data'!P347))),"-")</f>
        <v>-</v>
      </c>
      <c r="Q331" s="36" t="str">
        <f>IF(ISNUMBER('Water Data'!Q347),IF('Water Data'!Q347=-999,"NA",IF('Water Data'!Q347&lt;1, "&lt;1", IF('Water Data'!Q347&gt;99, "&gt;99", 'Water Data'!Q347))),"-")</f>
        <v>-</v>
      </c>
      <c r="R331" s="36" t="str">
        <f>IF(ISNUMBER('Water Data'!R347),IF('Water Data'!R347=-999,"NA",IF('Water Data'!R347&lt;1, "&lt;1", IF('Water Data'!R347&gt;99, "&gt;99", 'Water Data'!R347))),"-")</f>
        <v>-</v>
      </c>
      <c r="S331" s="36" t="str">
        <f>IF(ISNUMBER('Water Data'!S347),IF('Water Data'!S347=-999,"NA",IF('Water Data'!S347&lt;1, "&lt;1", IF('Water Data'!S347&gt;99, "&gt;99", 'Water Data'!S347))),"-")</f>
        <v>-</v>
      </c>
      <c r="T331" s="36" t="str">
        <f>IF(ISNUMBER('Water Data'!T347),IF('Water Data'!T347=-999,"NA",IF('Water Data'!T347&lt;1, "&lt;1", IF('Water Data'!T347&gt;99, "&gt;99", 'Water Data'!T347))),"-")</f>
        <v>-</v>
      </c>
      <c r="U331" s="36" t="str">
        <f>IF(ISNUMBER('Water Data'!U347),IF('Water Data'!U347=-999,"NA",IF('Water Data'!U347&lt;1, "&lt;1", IF('Water Data'!U347&gt;99, "&gt;99", 'Water Data'!U347))),"-")</f>
        <v>-</v>
      </c>
      <c r="V331" s="36">
        <f>IF(ISNUMBER('Water Data'!V347),IF('Water Data'!V347=-999,"NA",IF('Water Data'!V347&lt;1, "&lt;1", IF('Water Data'!V347&gt;99, "&gt;99", 'Water Data'!V347))),"-")</f>
        <v>6.3407564163208008</v>
      </c>
      <c r="W331" s="36" t="str">
        <f>IF(ISNUMBER('Water Data'!W347),IF('Water Data'!W347=-999,"NA",IF('Water Data'!W347&lt;1, "&lt;1", IF('Water Data'!W347&gt;99, "&gt;99", 'Water Data'!W347))),"-")</f>
        <v>-</v>
      </c>
      <c r="X331" s="36" t="str">
        <f>IF(ISNUMBER('Water Data'!X347),IF('Water Data'!X347=-999,"NA",IF('Water Data'!X347&lt;1, "&lt;1", IF('Water Data'!X347&gt;99, "&gt;99", 'Water Data'!X347))),"-")</f>
        <v>-</v>
      </c>
      <c r="Y331" s="36">
        <f>IF(ISNUMBER('Water Data'!Y347),IF('Water Data'!Y347=-999,"NA",IF('Water Data'!Y347&lt;1, "&lt;1", IF('Water Data'!Y347&gt;99, "&gt;99", 'Water Data'!Y347))),"-")</f>
        <v>3.1122465133666992</v>
      </c>
      <c r="Z331" s="7"/>
    </row>
    <row r="332" hidden="true" x14ac:dyDescent="0.25">
      <c r="A332" s="37" t="str">
        <f>'Water Data'!A348</f>
        <v>Upper middle income</v>
      </c>
      <c r="B332" s="5">
        <f>'Water Data'!B348</f>
        <v>2016</v>
      </c>
      <c r="C332" s="48">
        <f>'Water Data'!C348</f>
        <v>498855.72100000002</v>
      </c>
      <c r="D332" s="8">
        <f>IF(ISNUMBER('Water Data'!D348),'Water Data'!D348,"-")</f>
        <v>65.24334716796875</v>
      </c>
      <c r="E332" s="8">
        <f>IF(ISNUMBER('Water Data'!E348),'Water Data'!E348,"-")</f>
        <v>20.267585754394531</v>
      </c>
      <c r="F332" s="8">
        <f>IF(ISNUMBER('Water Data'!F348),'Water Data'!F348,"-")</f>
        <v>37.924583435058594</v>
      </c>
      <c r="G332" s="8">
        <f>IF(ISNUMBER('Water Data'!G348),'Water Data'!G348,"-")</f>
        <v>41.807830810546875</v>
      </c>
      <c r="H332" s="36" t="str">
        <f>IF(ISNUMBER('Water Data'!H348),IF('Water Data'!H348=-999,"NA",IF('Water Data'!H348&lt;1, "&lt;1", IF('Water Data'!H348&gt;99, "&gt;99", 'Water Data'!H348))),"-")</f>
        <v>-</v>
      </c>
      <c r="I332" s="36" t="str">
        <f>IF(ISNUMBER('Water Data'!I348),IF('Water Data'!I348=-999,"NA",IF('Water Data'!I348&lt;1, "&lt;1", IF('Water Data'!I348&gt;99, "&gt;99", 'Water Data'!I348))),"-")</f>
        <v>-</v>
      </c>
      <c r="J332" s="36">
        <f>IF(ISNUMBER('Water Data'!J348),IF('Water Data'!J348=-999,"NA",IF('Water Data'!J348&lt;1, "&lt;1", IF('Water Data'!J348&gt;99, "&gt;99", 'Water Data'!J348))),"-")</f>
        <v>6.159296989440918</v>
      </c>
      <c r="K332" s="36" t="str">
        <f>IF(ISNUMBER('Water Data'!K348),IF('Water Data'!K348=-999,"NA",IF('Water Data'!K348&lt;1, "&lt;1", IF('Water Data'!K348&gt;99, "&gt;99", 'Water Data'!K348))),"-")</f>
        <v>-</v>
      </c>
      <c r="L332" s="36" t="str">
        <f>IF(ISNUMBER('Water Data'!L348),IF('Water Data'!L348=-999,"NA",IF('Water Data'!L348&lt;1, "&lt;1", IF('Water Data'!L348&gt;99, "&gt;99", 'Water Data'!L348))),"-")</f>
        <v>-</v>
      </c>
      <c r="M332" s="36">
        <f>IF(ISNUMBER('Water Data'!M348),IF('Water Data'!M348=-999,"NA",IF('Water Data'!M348&lt;1, "&lt;1", IF('Water Data'!M348&gt;99, "&gt;99", 'Water Data'!M348))),"-")</f>
        <v>3.7384285926818848</v>
      </c>
      <c r="N332" s="36" t="str">
        <f>IF(ISNUMBER('Water Data'!N348),IF('Water Data'!N348=-999,"NA",IF('Water Data'!N348&lt;1, "&lt;1", IF('Water Data'!N348&gt;99, "&gt;99", 'Water Data'!N348))),"-")</f>
        <v>-</v>
      </c>
      <c r="O332" s="36" t="str">
        <f>IF(ISNUMBER('Water Data'!O348),IF('Water Data'!O348=-999,"NA",IF('Water Data'!O348&lt;1, "&lt;1", IF('Water Data'!O348&gt;99, "&gt;99", 'Water Data'!O348))),"-")</f>
        <v>-</v>
      </c>
      <c r="P332" s="36" t="str">
        <f>IF(ISNUMBER('Water Data'!P348),IF('Water Data'!P348=-999,"NA",IF('Water Data'!P348&lt;1, "&lt;1", IF('Water Data'!P348&gt;99, "&gt;99", 'Water Data'!P348))),"-")</f>
        <v>-</v>
      </c>
      <c r="Q332" s="36" t="str">
        <f>IF(ISNUMBER('Water Data'!Q348),IF('Water Data'!Q348=-999,"NA",IF('Water Data'!Q348&lt;1, "&lt;1", IF('Water Data'!Q348&gt;99, "&gt;99", 'Water Data'!Q348))),"-")</f>
        <v>-</v>
      </c>
      <c r="R332" s="36" t="str">
        <f>IF(ISNUMBER('Water Data'!R348),IF('Water Data'!R348=-999,"NA",IF('Water Data'!R348&lt;1, "&lt;1", IF('Water Data'!R348&gt;99, "&gt;99", 'Water Data'!R348))),"-")</f>
        <v>-</v>
      </c>
      <c r="S332" s="36" t="str">
        <f>IF(ISNUMBER('Water Data'!S348),IF('Water Data'!S348=-999,"NA",IF('Water Data'!S348&lt;1, "&lt;1", IF('Water Data'!S348&gt;99, "&gt;99", 'Water Data'!S348))),"-")</f>
        <v>-</v>
      </c>
      <c r="T332" s="36" t="str">
        <f>IF(ISNUMBER('Water Data'!T348),IF('Water Data'!T348=-999,"NA",IF('Water Data'!T348&lt;1, "&lt;1", IF('Water Data'!T348&gt;99, "&gt;99", 'Water Data'!T348))),"-")</f>
        <v>-</v>
      </c>
      <c r="U332" s="36" t="str">
        <f>IF(ISNUMBER('Water Data'!U348),IF('Water Data'!U348=-999,"NA",IF('Water Data'!U348&lt;1, "&lt;1", IF('Water Data'!U348&gt;99, "&gt;99", 'Water Data'!U348))),"-")</f>
        <v>-</v>
      </c>
      <c r="V332" s="36">
        <f>IF(ISNUMBER('Water Data'!V348),IF('Water Data'!V348=-999,"NA",IF('Water Data'!V348&lt;1, "&lt;1", IF('Water Data'!V348&gt;99, "&gt;99", 'Water Data'!V348))),"-")</f>
        <v>6.2207889556884766</v>
      </c>
      <c r="W332" s="36" t="str">
        <f>IF(ISNUMBER('Water Data'!W348),IF('Water Data'!W348=-999,"NA",IF('Water Data'!W348&lt;1, "&lt;1", IF('Water Data'!W348&gt;99, "&gt;99", 'Water Data'!W348))),"-")</f>
        <v>-</v>
      </c>
      <c r="X332" s="36" t="str">
        <f>IF(ISNUMBER('Water Data'!X348),IF('Water Data'!X348=-999,"NA",IF('Water Data'!X348&lt;1, "&lt;1", IF('Water Data'!X348&gt;99, "&gt;99", 'Water Data'!X348))),"-")</f>
        <v>-</v>
      </c>
      <c r="Y332" s="36">
        <f>IF(ISNUMBER('Water Data'!Y348),IF('Water Data'!Y348=-999,"NA",IF('Water Data'!Y348&lt;1, "&lt;1", IF('Water Data'!Y348&gt;99, "&gt;99", 'Water Data'!Y348))),"-")</f>
        <v>3.2521505355834961</v>
      </c>
      <c r="Z332" s="7"/>
    </row>
    <row r="333" hidden="true" x14ac:dyDescent="0.25">
      <c r="A333" s="37" t="str">
        <f>'Water Data'!A349</f>
        <v>Upper middle income</v>
      </c>
      <c r="B333" s="5">
        <f>'Water Data'!B349</f>
        <v>2017</v>
      </c>
      <c r="C333" s="48">
        <f>'Water Data'!C349</f>
        <v>499390.68300000002</v>
      </c>
      <c r="D333" s="8">
        <f>IF(ISNUMBER('Water Data'!D349),'Water Data'!D349,"-")</f>
        <v>66.034095764160156</v>
      </c>
      <c r="E333" s="8">
        <f>IF(ISNUMBER('Water Data'!E349),'Water Data'!E349,"-")</f>
        <v>20.387016296386719</v>
      </c>
      <c r="F333" s="8">
        <f>IF(ISNUMBER('Water Data'!F349),'Water Data'!F349,"-")</f>
        <v>38.100509643554688</v>
      </c>
      <c r="G333" s="8">
        <f>IF(ISNUMBER('Water Data'!G349),'Water Data'!G349,"-")</f>
        <v>41.512477874755859</v>
      </c>
      <c r="H333" s="36" t="str">
        <f>IF(ISNUMBER('Water Data'!H349),IF('Water Data'!H349=-999,"NA",IF('Water Data'!H349&lt;1, "&lt;1", IF('Water Data'!H349&gt;99, "&gt;99", 'Water Data'!H349))),"-")</f>
        <v>-</v>
      </c>
      <c r="I333" s="36" t="str">
        <f>IF(ISNUMBER('Water Data'!I349),IF('Water Data'!I349=-999,"NA",IF('Water Data'!I349&lt;1, "&lt;1", IF('Water Data'!I349&gt;99, "&gt;99", 'Water Data'!I349))),"-")</f>
        <v>-</v>
      </c>
      <c r="J333" s="36">
        <f>IF(ISNUMBER('Water Data'!J349),IF('Water Data'!J349=-999,"NA",IF('Water Data'!J349&lt;1, "&lt;1", IF('Water Data'!J349&gt;99, "&gt;99", 'Water Data'!J349))),"-")</f>
        <v>5.7576394081115723</v>
      </c>
      <c r="K333" s="36" t="str">
        <f>IF(ISNUMBER('Water Data'!K349),IF('Water Data'!K349=-999,"NA",IF('Water Data'!K349&lt;1, "&lt;1", IF('Water Data'!K349&gt;99, "&gt;99", 'Water Data'!K349))),"-")</f>
        <v>-</v>
      </c>
      <c r="L333" s="36" t="str">
        <f>IF(ISNUMBER('Water Data'!L349),IF('Water Data'!L349=-999,"NA",IF('Water Data'!L349&lt;1, "&lt;1", IF('Water Data'!L349&gt;99, "&gt;99", 'Water Data'!L349))),"-")</f>
        <v>-</v>
      </c>
      <c r="M333" s="36">
        <f>IF(ISNUMBER('Water Data'!M349),IF('Water Data'!M349=-999,"NA",IF('Water Data'!M349&lt;1, "&lt;1", IF('Water Data'!M349&gt;99, "&gt;99", 'Water Data'!M349))),"-")</f>
        <v>3.7761709690093994</v>
      </c>
      <c r="N333" s="36" t="str">
        <f>IF(ISNUMBER('Water Data'!N349),IF('Water Data'!N349=-999,"NA",IF('Water Data'!N349&lt;1, "&lt;1", IF('Water Data'!N349&gt;99, "&gt;99", 'Water Data'!N349))),"-")</f>
        <v>-</v>
      </c>
      <c r="O333" s="36" t="str">
        <f>IF(ISNUMBER('Water Data'!O349),IF('Water Data'!O349=-999,"NA",IF('Water Data'!O349&lt;1, "&lt;1", IF('Water Data'!O349&gt;99, "&gt;99", 'Water Data'!O349))),"-")</f>
        <v>-</v>
      </c>
      <c r="P333" s="36" t="str">
        <f>IF(ISNUMBER('Water Data'!P349),IF('Water Data'!P349=-999,"NA",IF('Water Data'!P349&lt;1, "&lt;1", IF('Water Data'!P349&gt;99, "&gt;99", 'Water Data'!P349))),"-")</f>
        <v>-</v>
      </c>
      <c r="Q333" s="36" t="str">
        <f>IF(ISNUMBER('Water Data'!Q349),IF('Water Data'!Q349=-999,"NA",IF('Water Data'!Q349&lt;1, "&lt;1", IF('Water Data'!Q349&gt;99, "&gt;99", 'Water Data'!Q349))),"-")</f>
        <v>-</v>
      </c>
      <c r="R333" s="36" t="str">
        <f>IF(ISNUMBER('Water Data'!R349),IF('Water Data'!R349=-999,"NA",IF('Water Data'!R349&lt;1, "&lt;1", IF('Water Data'!R349&gt;99, "&gt;99", 'Water Data'!R349))),"-")</f>
        <v>-</v>
      </c>
      <c r="S333" s="36" t="str">
        <f>IF(ISNUMBER('Water Data'!S349),IF('Water Data'!S349=-999,"NA",IF('Water Data'!S349&lt;1, "&lt;1", IF('Water Data'!S349&gt;99, "&gt;99", 'Water Data'!S349))),"-")</f>
        <v>-</v>
      </c>
      <c r="T333" s="36" t="str">
        <f>IF(ISNUMBER('Water Data'!T349),IF('Water Data'!T349=-999,"NA",IF('Water Data'!T349&lt;1, "&lt;1", IF('Water Data'!T349&gt;99, "&gt;99", 'Water Data'!T349))),"-")</f>
        <v>-</v>
      </c>
      <c r="U333" s="36" t="str">
        <f>IF(ISNUMBER('Water Data'!U349),IF('Water Data'!U349=-999,"NA",IF('Water Data'!U349&lt;1, "&lt;1", IF('Water Data'!U349&gt;99, "&gt;99", 'Water Data'!U349))),"-")</f>
        <v>-</v>
      </c>
      <c r="V333" s="36">
        <f>IF(ISNUMBER('Water Data'!V349),IF('Water Data'!V349=-999,"NA",IF('Water Data'!V349&lt;1, "&lt;1", IF('Water Data'!V349&gt;99, "&gt;99", 'Water Data'!V349))),"-")</f>
        <v>6.0920352935791016</v>
      </c>
      <c r="W333" s="36" t="str">
        <f>IF(ISNUMBER('Water Data'!W349),IF('Water Data'!W349=-999,"NA",IF('Water Data'!W349&lt;1, "&lt;1", IF('Water Data'!W349&gt;99, "&gt;99", 'Water Data'!W349))),"-")</f>
        <v>-</v>
      </c>
      <c r="X333" s="36" t="str">
        <f>IF(ISNUMBER('Water Data'!X349),IF('Water Data'!X349=-999,"NA",IF('Water Data'!X349&lt;1, "&lt;1", IF('Water Data'!X349&gt;99, "&gt;99", 'Water Data'!X349))),"-")</f>
        <v>-</v>
      </c>
      <c r="Y333" s="36">
        <f>IF(ISNUMBER('Water Data'!Y349),IF('Water Data'!Y349=-999,"NA",IF('Water Data'!Y349&lt;1, "&lt;1", IF('Water Data'!Y349&gt;99, "&gt;99", 'Water Data'!Y349))),"-")</f>
        <v>3.3274047374725342</v>
      </c>
      <c r="Z333" s="7"/>
    </row>
    <row r="334" hidden="true" x14ac:dyDescent="0.25">
      <c r="A334" s="37" t="str">
        <f>'Water Data'!A350</f>
        <v>Upper middle income</v>
      </c>
      <c r="B334" s="5">
        <f>'Water Data'!B350</f>
        <v>2018</v>
      </c>
      <c r="C334" s="48">
        <f>'Water Data'!C350</f>
        <v>499870.28100000002</v>
      </c>
      <c r="D334" s="8">
        <f>IF(ISNUMBER('Water Data'!D350),'Water Data'!D350,"-")</f>
        <v>66.779037475585938</v>
      </c>
      <c r="E334" s="8">
        <f>IF(ISNUMBER('Water Data'!E350),'Water Data'!E350,"-")</f>
        <v>20.485174179077148</v>
      </c>
      <c r="F334" s="8">
        <f>IF(ISNUMBER('Water Data'!F350),'Water Data'!F350,"-")</f>
        <v>38.345130920410156</v>
      </c>
      <c r="G334" s="8">
        <f>IF(ISNUMBER('Water Data'!G350),'Water Data'!G350,"-")</f>
        <v>41.169692993164063</v>
      </c>
      <c r="H334" s="36" t="str">
        <f>IF(ISNUMBER('Water Data'!H350),IF('Water Data'!H350=-999,"NA",IF('Water Data'!H350&lt;1, "&lt;1", IF('Water Data'!H350&gt;99, "&gt;99", 'Water Data'!H350))),"-")</f>
        <v>-</v>
      </c>
      <c r="I334" s="36" t="str">
        <f>IF(ISNUMBER('Water Data'!I350),IF('Water Data'!I350=-999,"NA",IF('Water Data'!I350&lt;1, "&lt;1", IF('Water Data'!I350&gt;99, "&gt;99", 'Water Data'!I350))),"-")</f>
        <v>-</v>
      </c>
      <c r="J334" s="36">
        <f>IF(ISNUMBER('Water Data'!J350),IF('Water Data'!J350=-999,"NA",IF('Water Data'!J350&lt;1, "&lt;1", IF('Water Data'!J350&gt;99, "&gt;99", 'Water Data'!J350))),"-")</f>
        <v>5.3311200141906738</v>
      </c>
      <c r="K334" s="36" t="str">
        <f>IF(ISNUMBER('Water Data'!K350),IF('Water Data'!K350=-999,"NA",IF('Water Data'!K350&lt;1, "&lt;1", IF('Water Data'!K350&gt;99, "&gt;99", 'Water Data'!K350))),"-")</f>
        <v>-</v>
      </c>
      <c r="L334" s="36" t="str">
        <f>IF(ISNUMBER('Water Data'!L350),IF('Water Data'!L350=-999,"NA",IF('Water Data'!L350&lt;1, "&lt;1", IF('Water Data'!L350&gt;99, "&gt;99", 'Water Data'!L350))),"-")</f>
        <v>-</v>
      </c>
      <c r="M334" s="36">
        <f>IF(ISNUMBER('Water Data'!M350),IF('Water Data'!M350=-999,"NA",IF('Water Data'!M350&lt;1, "&lt;1", IF('Water Data'!M350&gt;99, "&gt;99", 'Water Data'!M350))),"-")</f>
        <v>3.7755618095397949</v>
      </c>
      <c r="N334" s="36" t="str">
        <f>IF(ISNUMBER('Water Data'!N350),IF('Water Data'!N350=-999,"NA",IF('Water Data'!N350&lt;1, "&lt;1", IF('Water Data'!N350&gt;99, "&gt;99", 'Water Data'!N350))),"-")</f>
        <v>-</v>
      </c>
      <c r="O334" s="36" t="str">
        <f>IF(ISNUMBER('Water Data'!O350),IF('Water Data'!O350=-999,"NA",IF('Water Data'!O350&lt;1, "&lt;1", IF('Water Data'!O350&gt;99, "&gt;99", 'Water Data'!O350))),"-")</f>
        <v>-</v>
      </c>
      <c r="P334" s="36" t="str">
        <f>IF(ISNUMBER('Water Data'!P350),IF('Water Data'!P350=-999,"NA",IF('Water Data'!P350&lt;1, "&lt;1", IF('Water Data'!P350&gt;99, "&gt;99", 'Water Data'!P350))),"-")</f>
        <v>-</v>
      </c>
      <c r="Q334" s="36" t="str">
        <f>IF(ISNUMBER('Water Data'!Q350),IF('Water Data'!Q350=-999,"NA",IF('Water Data'!Q350&lt;1, "&lt;1", IF('Water Data'!Q350&gt;99, "&gt;99", 'Water Data'!Q350))),"-")</f>
        <v>-</v>
      </c>
      <c r="R334" s="36" t="str">
        <f>IF(ISNUMBER('Water Data'!R350),IF('Water Data'!R350=-999,"NA",IF('Water Data'!R350&lt;1, "&lt;1", IF('Water Data'!R350&gt;99, "&gt;99", 'Water Data'!R350))),"-")</f>
        <v>-</v>
      </c>
      <c r="S334" s="36" t="str">
        <f>IF(ISNUMBER('Water Data'!S350),IF('Water Data'!S350=-999,"NA",IF('Water Data'!S350&lt;1, "&lt;1", IF('Water Data'!S350&gt;99, "&gt;99", 'Water Data'!S350))),"-")</f>
        <v>-</v>
      </c>
      <c r="T334" s="36" t="str">
        <f>IF(ISNUMBER('Water Data'!T350),IF('Water Data'!T350=-999,"NA",IF('Water Data'!T350&lt;1, "&lt;1", IF('Water Data'!T350&gt;99, "&gt;99", 'Water Data'!T350))),"-")</f>
        <v>-</v>
      </c>
      <c r="U334" s="36" t="str">
        <f>IF(ISNUMBER('Water Data'!U350),IF('Water Data'!U350=-999,"NA",IF('Water Data'!U350&lt;1, "&lt;1", IF('Water Data'!U350&gt;99, "&gt;99", 'Water Data'!U350))),"-")</f>
        <v>-</v>
      </c>
      <c r="V334" s="36">
        <f>IF(ISNUMBER('Water Data'!V350),IF('Water Data'!V350=-999,"NA",IF('Water Data'!V350&lt;1, "&lt;1", IF('Water Data'!V350&gt;99, "&gt;99", 'Water Data'!V350))),"-")</f>
        <v>5.9582304954528809</v>
      </c>
      <c r="W334" s="36" t="str">
        <f>IF(ISNUMBER('Water Data'!W350),IF('Water Data'!W350=-999,"NA",IF('Water Data'!W350&lt;1, "&lt;1", IF('Water Data'!W350&gt;99, "&gt;99", 'Water Data'!W350))),"-")</f>
        <v>-</v>
      </c>
      <c r="X334" s="36" t="str">
        <f>IF(ISNUMBER('Water Data'!X350),IF('Water Data'!X350=-999,"NA",IF('Water Data'!X350&lt;1, "&lt;1", IF('Water Data'!X350&gt;99, "&gt;99", 'Water Data'!X350))),"-")</f>
        <v>-</v>
      </c>
      <c r="Y334" s="36">
        <f>IF(ISNUMBER('Water Data'!Y350),IF('Water Data'!Y350=-999,"NA",IF('Water Data'!Y350&lt;1, "&lt;1", IF('Water Data'!Y350&gt;99, "&gt;99", 'Water Data'!Y350))),"-")</f>
        <v>3.35239577293396</v>
      </c>
      <c r="Z334" s="7"/>
    </row>
    <row r="335" hidden="true" x14ac:dyDescent="0.25">
      <c r="A335" s="37" t="str">
        <f>'Water Data'!A351</f>
        <v>Upper middle income</v>
      </c>
      <c r="B335" s="5">
        <f>'Water Data'!B351</f>
        <v>2019</v>
      </c>
      <c r="C335" s="48">
        <f>'Water Data'!C351</f>
        <v>501415.15899999999</v>
      </c>
      <c r="D335" s="8">
        <f>IF(ISNUMBER('Water Data'!D351),'Water Data'!D351,"-")</f>
        <v>67.527336120605469</v>
      </c>
      <c r="E335" s="8">
        <f>IF(ISNUMBER('Water Data'!E351),'Water Data'!E351,"-")</f>
        <v>20.510698318481445</v>
      </c>
      <c r="F335" s="8">
        <f>IF(ISNUMBER('Water Data'!F351),'Water Data'!F351,"-")</f>
        <v>38.507049560546875</v>
      </c>
      <c r="G335" s="8">
        <f>IF(ISNUMBER('Water Data'!G351),'Water Data'!G351,"-")</f>
        <v>40.982254028320313</v>
      </c>
      <c r="H335" s="36" t="str">
        <f>IF(ISNUMBER('Water Data'!H351),IF('Water Data'!H351=-999,"NA",IF('Water Data'!H351&lt;1, "&lt;1", IF('Water Data'!H351&gt;99, "&gt;99", 'Water Data'!H351))),"-")</f>
        <v>-</v>
      </c>
      <c r="I335" s="36" t="str">
        <f>IF(ISNUMBER('Water Data'!I351),IF('Water Data'!I351=-999,"NA",IF('Water Data'!I351&lt;1, "&lt;1", IF('Water Data'!I351&gt;99, "&gt;99", 'Water Data'!I351))),"-")</f>
        <v>-</v>
      </c>
      <c r="J335" s="36">
        <f>IF(ISNUMBER('Water Data'!J351),IF('Water Data'!J351=-999,"NA",IF('Water Data'!J351&lt;1, "&lt;1", IF('Water Data'!J351&gt;99, "&gt;99", 'Water Data'!J351))),"-")</f>
        <v>4.9560604095458984</v>
      </c>
      <c r="K335" s="36" t="str">
        <f>IF(ISNUMBER('Water Data'!K351),IF('Water Data'!K351=-999,"NA",IF('Water Data'!K351&lt;1, "&lt;1", IF('Water Data'!K351&gt;99, "&gt;99", 'Water Data'!K351))),"-")</f>
        <v>-</v>
      </c>
      <c r="L335" s="36" t="str">
        <f>IF(ISNUMBER('Water Data'!L351),IF('Water Data'!L351=-999,"NA",IF('Water Data'!L351&lt;1, "&lt;1", IF('Water Data'!L351&gt;99, "&gt;99", 'Water Data'!L351))),"-")</f>
        <v>-</v>
      </c>
      <c r="M335" s="36">
        <f>IF(ISNUMBER('Water Data'!M351),IF('Water Data'!M351=-999,"NA",IF('Water Data'!M351&lt;1, "&lt;1", IF('Water Data'!M351&gt;99, "&gt;99", 'Water Data'!M351))),"-")</f>
        <v>3.7739675045013428</v>
      </c>
      <c r="N335" s="36" t="str">
        <f>IF(ISNUMBER('Water Data'!N351),IF('Water Data'!N351=-999,"NA",IF('Water Data'!N351&lt;1, "&lt;1", IF('Water Data'!N351&gt;99, "&gt;99", 'Water Data'!N351))),"-")</f>
        <v>-</v>
      </c>
      <c r="O335" s="36" t="str">
        <f>IF(ISNUMBER('Water Data'!O351),IF('Water Data'!O351=-999,"NA",IF('Water Data'!O351&lt;1, "&lt;1", IF('Water Data'!O351&gt;99, "&gt;99", 'Water Data'!O351))),"-")</f>
        <v>-</v>
      </c>
      <c r="P335" s="36" t="str">
        <f>IF(ISNUMBER('Water Data'!P351),IF('Water Data'!P351=-999,"NA",IF('Water Data'!P351&lt;1, "&lt;1", IF('Water Data'!P351&gt;99, "&gt;99", 'Water Data'!P351))),"-")</f>
        <v>-</v>
      </c>
      <c r="Q335" s="36" t="str">
        <f>IF(ISNUMBER('Water Data'!Q351),IF('Water Data'!Q351=-999,"NA",IF('Water Data'!Q351&lt;1, "&lt;1", IF('Water Data'!Q351&gt;99, "&gt;99", 'Water Data'!Q351))),"-")</f>
        <v>-</v>
      </c>
      <c r="R335" s="36" t="str">
        <f>IF(ISNUMBER('Water Data'!R351),IF('Water Data'!R351=-999,"NA",IF('Water Data'!R351&lt;1, "&lt;1", IF('Water Data'!R351&gt;99, "&gt;99", 'Water Data'!R351))),"-")</f>
        <v>-</v>
      </c>
      <c r="S335" s="36" t="str">
        <f>IF(ISNUMBER('Water Data'!S351),IF('Water Data'!S351=-999,"NA",IF('Water Data'!S351&lt;1, "&lt;1", IF('Water Data'!S351&gt;99, "&gt;99", 'Water Data'!S351))),"-")</f>
        <v>-</v>
      </c>
      <c r="T335" s="36" t="str">
        <f>IF(ISNUMBER('Water Data'!T351),IF('Water Data'!T351=-999,"NA",IF('Water Data'!T351&lt;1, "&lt;1", IF('Water Data'!T351&gt;99, "&gt;99", 'Water Data'!T351))),"-")</f>
        <v>-</v>
      </c>
      <c r="U335" s="36" t="str">
        <f>IF(ISNUMBER('Water Data'!U351),IF('Water Data'!U351=-999,"NA",IF('Water Data'!U351&lt;1, "&lt;1", IF('Water Data'!U351&gt;99, "&gt;99", 'Water Data'!U351))),"-")</f>
        <v>-</v>
      </c>
      <c r="V335" s="36">
        <f>IF(ISNUMBER('Water Data'!V351),IF('Water Data'!V351=-999,"NA",IF('Water Data'!V351&lt;1, "&lt;1", IF('Water Data'!V351&gt;99, "&gt;99", 'Water Data'!V351))),"-")</f>
        <v>5.8337697982788086</v>
      </c>
      <c r="W335" s="36" t="str">
        <f>IF(ISNUMBER('Water Data'!W351),IF('Water Data'!W351=-999,"NA",IF('Water Data'!W351&lt;1, "&lt;1", IF('Water Data'!W351&gt;99, "&gt;99", 'Water Data'!W351))),"-")</f>
        <v>-</v>
      </c>
      <c r="X335" s="36" t="str">
        <f>IF(ISNUMBER('Water Data'!X351),IF('Water Data'!X351=-999,"NA",IF('Water Data'!X351&lt;1, "&lt;1", IF('Water Data'!X351&gt;99, "&gt;99", 'Water Data'!X351))),"-")</f>
        <v>-</v>
      </c>
      <c r="Y335" s="36">
        <f>IF(ISNUMBER('Water Data'!Y351),IF('Water Data'!Y351=-999,"NA",IF('Water Data'!Y351&lt;1, "&lt;1", IF('Water Data'!Y351&gt;99, "&gt;99", 'Water Data'!Y351))),"-")</f>
        <v>3.3845078945159912</v>
      </c>
      <c r="Z335" s="7"/>
    </row>
    <row r="336" hidden="true" x14ac:dyDescent="0.25">
      <c r="A336" s="37" t="str">
        <f>'Water Data'!A352</f>
        <v>Upper middle income</v>
      </c>
      <c r="B336" s="5">
        <f>'Water Data'!B352</f>
        <v>2020</v>
      </c>
      <c r="C336" s="48">
        <f>'Water Data'!C352</f>
        <v>502995.283</v>
      </c>
      <c r="D336" s="8">
        <f>IF(ISNUMBER('Water Data'!D352),'Water Data'!D352,"-")</f>
        <v>68.269180297851563</v>
      </c>
      <c r="E336" s="8">
        <f>IF(ISNUMBER('Water Data'!E352),'Water Data'!E352,"-")</f>
        <v>20.063375473022461</v>
      </c>
      <c r="F336" s="8">
        <f>IF(ISNUMBER('Water Data'!F352),'Water Data'!F352,"-")</f>
        <v>38.731784820556641</v>
      </c>
      <c r="G336" s="8">
        <f>IF(ISNUMBER('Water Data'!G352),'Water Data'!G352,"-")</f>
        <v>41.204841613769531</v>
      </c>
      <c r="H336" s="36" t="str">
        <f>IF(ISNUMBER('Water Data'!H352),IF('Water Data'!H352=-999,"NA",IF('Water Data'!H352&lt;1, "&lt;1", IF('Water Data'!H352&gt;99, "&gt;99", 'Water Data'!H352))),"-")</f>
        <v>-</v>
      </c>
      <c r="I336" s="36" t="str">
        <f>IF(ISNUMBER('Water Data'!I352),IF('Water Data'!I352=-999,"NA",IF('Water Data'!I352&lt;1, "&lt;1", IF('Water Data'!I352&gt;99, "&gt;99", 'Water Data'!I352))),"-")</f>
        <v>-</v>
      </c>
      <c r="J336" s="36">
        <f>IF(ISNUMBER('Water Data'!J352),IF('Water Data'!J352=-999,"NA",IF('Water Data'!J352&lt;1, "&lt;1", IF('Water Data'!J352&gt;99, "&gt;99", 'Water Data'!J352))),"-")</f>
        <v>3.8581345081329346</v>
      </c>
      <c r="K336" s="36" t="str">
        <f>IF(ISNUMBER('Water Data'!K352),IF('Water Data'!K352=-999,"NA",IF('Water Data'!K352&lt;1, "&lt;1", IF('Water Data'!K352&gt;99, "&gt;99", 'Water Data'!K352))),"-")</f>
        <v>-</v>
      </c>
      <c r="L336" s="36" t="str">
        <f>IF(ISNUMBER('Water Data'!L352),IF('Water Data'!L352=-999,"NA",IF('Water Data'!L352&lt;1, "&lt;1", IF('Water Data'!L352&gt;99, "&gt;99", 'Water Data'!L352))),"-")</f>
        <v>-</v>
      </c>
      <c r="M336" s="36" t="str">
        <f>IF(ISNUMBER('Water Data'!M352),IF('Water Data'!M352=-999,"NA",IF('Water Data'!M352&lt;1, "&lt;1", IF('Water Data'!M352&gt;99, "&gt;99", 'Water Data'!M352))),"-")</f>
        <v>-</v>
      </c>
      <c r="N336" s="36" t="str">
        <f>IF(ISNUMBER('Water Data'!N352),IF('Water Data'!N352=-999,"NA",IF('Water Data'!N352&lt;1, "&lt;1", IF('Water Data'!N352&gt;99, "&gt;99", 'Water Data'!N352))),"-")</f>
        <v>-</v>
      </c>
      <c r="O336" s="36" t="str">
        <f>IF(ISNUMBER('Water Data'!O352),IF('Water Data'!O352=-999,"NA",IF('Water Data'!O352&lt;1, "&lt;1", IF('Water Data'!O352&gt;99, "&gt;99", 'Water Data'!O352))),"-")</f>
        <v>-</v>
      </c>
      <c r="P336" s="36" t="str">
        <f>IF(ISNUMBER('Water Data'!P352),IF('Water Data'!P352=-999,"NA",IF('Water Data'!P352&lt;1, "&lt;1", IF('Water Data'!P352&gt;99, "&gt;99", 'Water Data'!P352))),"-")</f>
        <v>-</v>
      </c>
      <c r="Q336" s="36" t="str">
        <f>IF(ISNUMBER('Water Data'!Q352),IF('Water Data'!Q352=-999,"NA",IF('Water Data'!Q352&lt;1, "&lt;1", IF('Water Data'!Q352&gt;99, "&gt;99", 'Water Data'!Q352))),"-")</f>
        <v>-</v>
      </c>
      <c r="R336" s="36" t="str">
        <f>IF(ISNUMBER('Water Data'!R352),IF('Water Data'!R352=-999,"NA",IF('Water Data'!R352&lt;1, "&lt;1", IF('Water Data'!R352&gt;99, "&gt;99", 'Water Data'!R352))),"-")</f>
        <v>-</v>
      </c>
      <c r="S336" s="36" t="str">
        <f>IF(ISNUMBER('Water Data'!S352),IF('Water Data'!S352=-999,"NA",IF('Water Data'!S352&lt;1, "&lt;1", IF('Water Data'!S352&gt;99, "&gt;99", 'Water Data'!S352))),"-")</f>
        <v>-</v>
      </c>
      <c r="T336" s="36" t="str">
        <f>IF(ISNUMBER('Water Data'!T352),IF('Water Data'!T352=-999,"NA",IF('Water Data'!T352&lt;1, "&lt;1", IF('Water Data'!T352&gt;99, "&gt;99", 'Water Data'!T352))),"-")</f>
        <v>-</v>
      </c>
      <c r="U336" s="36" t="str">
        <f>IF(ISNUMBER('Water Data'!U352),IF('Water Data'!U352=-999,"NA",IF('Water Data'!U352&lt;1, "&lt;1", IF('Water Data'!U352&gt;99, "&gt;99", 'Water Data'!U352))),"-")</f>
        <v>-</v>
      </c>
      <c r="V336" s="36">
        <f>IF(ISNUMBER('Water Data'!V352),IF('Water Data'!V352=-999,"NA",IF('Water Data'!V352&lt;1, "&lt;1", IF('Water Data'!V352&gt;99, "&gt;99", 'Water Data'!V352))),"-")</f>
        <v>4.8646035194396973</v>
      </c>
      <c r="W336" s="36" t="str">
        <f>IF(ISNUMBER('Water Data'!W352),IF('Water Data'!W352=-999,"NA",IF('Water Data'!W352&lt;1, "&lt;1", IF('Water Data'!W352&gt;99, "&gt;99", 'Water Data'!W352))),"-")</f>
        <v>-</v>
      </c>
      <c r="X336" s="36" t="str">
        <f>IF(ISNUMBER('Water Data'!X352),IF('Water Data'!X352=-999,"NA",IF('Water Data'!X352&lt;1, "&lt;1", IF('Water Data'!X352&gt;99, "&gt;99", 'Water Data'!X352))),"-")</f>
        <v>-</v>
      </c>
      <c r="Y336" s="36">
        <f>IF(ISNUMBER('Water Data'!Y352),IF('Water Data'!Y352=-999,"NA",IF('Water Data'!Y352&lt;1, "&lt;1", IF('Water Data'!Y352&gt;99, "&gt;99", 'Water Data'!Y352))),"-")</f>
        <v>3.458571195602417</v>
      </c>
      <c r="Z336" s="7"/>
    </row>
    <row r="337" x14ac:dyDescent="0.25">
      <c r="A337" s="37" t="str">
        <f>'Water Data'!A353</f>
        <v>Upper middle income</v>
      </c>
      <c r="B337" s="5">
        <f>'Water Data'!B353</f>
        <v>2021</v>
      </c>
      <c r="C337" s="48">
        <f>'Water Data'!C353</f>
        <v>504092.92200000002</v>
      </c>
      <c r="D337" s="8">
        <f>IF(ISNUMBER('Water Data'!D353),'Water Data'!D353,"-")</f>
        <v>69.003433227539063</v>
      </c>
      <c r="E337" s="8">
        <f>IF(ISNUMBER('Water Data'!E353),'Water Data'!E353,"-")</f>
        <v>19.914329528808594</v>
      </c>
      <c r="F337" s="8">
        <f>IF(ISNUMBER('Water Data'!F353),'Water Data'!F353,"-")</f>
        <v>38.831768035888672</v>
      </c>
      <c r="G337" s="8">
        <f>IF(ISNUMBER('Water Data'!G353),'Water Data'!G353,"-")</f>
        <v>41.253902435302734</v>
      </c>
      <c r="H337" s="36" t="str">
        <f>IF(ISNUMBER('Water Data'!H353),IF('Water Data'!H353=-999,"NA",IF('Water Data'!H353&lt;1, "&lt;1", IF('Water Data'!H353&gt;99, "&gt;99", 'Water Data'!H353))),"-")</f>
        <v>-</v>
      </c>
      <c r="I337" s="36" t="str">
        <f>IF(ISNUMBER('Water Data'!I353),IF('Water Data'!I353=-999,"NA",IF('Water Data'!I353&lt;1, "&lt;1", IF('Water Data'!I353&gt;99, "&gt;99", 'Water Data'!I353))),"-")</f>
        <v>-</v>
      </c>
      <c r="J337" s="36">
        <f>IF(ISNUMBER('Water Data'!J353),IF('Water Data'!J353=-999,"NA",IF('Water Data'!J353&lt;1, "&lt;1", IF('Water Data'!J353&gt;99, "&gt;99", 'Water Data'!J353))),"-")</f>
        <v>2.7591426372528076</v>
      </c>
      <c r="K337" s="36" t="str">
        <f>IF(ISNUMBER('Water Data'!K353),IF('Water Data'!K353=-999,"NA",IF('Water Data'!K353&lt;1, "&lt;1", IF('Water Data'!K353&gt;99, "&gt;99", 'Water Data'!K353))),"-")</f>
        <v>-</v>
      </c>
      <c r="L337" s="36" t="str">
        <f>IF(ISNUMBER('Water Data'!L353),IF('Water Data'!L353=-999,"NA",IF('Water Data'!L353&lt;1, "&lt;1", IF('Water Data'!L353&gt;99, "&gt;99", 'Water Data'!L353))),"-")</f>
        <v>-</v>
      </c>
      <c r="M337" s="36" t="str">
        <f>IF(ISNUMBER('Water Data'!M353),IF('Water Data'!M353=-999,"NA",IF('Water Data'!M353&lt;1, "&lt;1", IF('Water Data'!M353&gt;99, "&gt;99", 'Water Data'!M353))),"-")</f>
        <v>-</v>
      </c>
      <c r="N337" s="36" t="str">
        <f>IF(ISNUMBER('Water Data'!N353),IF('Water Data'!N353=-999,"NA",IF('Water Data'!N353&lt;1, "&lt;1", IF('Water Data'!N353&gt;99, "&gt;99", 'Water Data'!N353))),"-")</f>
        <v>-</v>
      </c>
      <c r="O337" s="36" t="str">
        <f>IF(ISNUMBER('Water Data'!O353),IF('Water Data'!O353=-999,"NA",IF('Water Data'!O353&lt;1, "&lt;1", IF('Water Data'!O353&gt;99, "&gt;99", 'Water Data'!O353))),"-")</f>
        <v>-</v>
      </c>
      <c r="P337" s="36" t="str">
        <f>IF(ISNUMBER('Water Data'!P353),IF('Water Data'!P353=-999,"NA",IF('Water Data'!P353&lt;1, "&lt;1", IF('Water Data'!P353&gt;99, "&gt;99", 'Water Data'!P353))),"-")</f>
        <v>-</v>
      </c>
      <c r="Q337" s="36" t="str">
        <f>IF(ISNUMBER('Water Data'!Q353),IF('Water Data'!Q353=-999,"NA",IF('Water Data'!Q353&lt;1, "&lt;1", IF('Water Data'!Q353&gt;99, "&gt;99", 'Water Data'!Q353))),"-")</f>
        <v>-</v>
      </c>
      <c r="R337" s="36" t="str">
        <f>IF(ISNUMBER('Water Data'!R353),IF('Water Data'!R353=-999,"NA",IF('Water Data'!R353&lt;1, "&lt;1", IF('Water Data'!R353&gt;99, "&gt;99", 'Water Data'!R353))),"-")</f>
        <v>-</v>
      </c>
      <c r="S337" s="36" t="str">
        <f>IF(ISNUMBER('Water Data'!S353),IF('Water Data'!S353=-999,"NA",IF('Water Data'!S353&lt;1, "&lt;1", IF('Water Data'!S353&gt;99, "&gt;99", 'Water Data'!S353))),"-")</f>
        <v>-</v>
      </c>
      <c r="T337" s="36" t="str">
        <f>IF(ISNUMBER('Water Data'!T353),IF('Water Data'!T353=-999,"NA",IF('Water Data'!T353&lt;1, "&lt;1", IF('Water Data'!T353&gt;99, "&gt;99", 'Water Data'!T353))),"-")</f>
        <v>-</v>
      </c>
      <c r="U337" s="36" t="str">
        <f>IF(ISNUMBER('Water Data'!U353),IF('Water Data'!U353=-999,"NA",IF('Water Data'!U353&lt;1, "&lt;1", IF('Water Data'!U353&gt;99, "&gt;99", 'Water Data'!U353))),"-")</f>
        <v>-</v>
      </c>
      <c r="V337" s="36">
        <f>IF(ISNUMBER('Water Data'!V353),IF('Water Data'!V353=-999,"NA",IF('Water Data'!V353&lt;1, "&lt;1", IF('Water Data'!V353&gt;99, "&gt;99", 'Water Data'!V353))),"-")</f>
        <v>3.6336181163787842</v>
      </c>
      <c r="W337" s="36" t="str">
        <f>IF(ISNUMBER('Water Data'!W353),IF('Water Data'!W353=-999,"NA",IF('Water Data'!W353&lt;1, "&lt;1", IF('Water Data'!W353&gt;99, "&gt;99", 'Water Data'!W353))),"-")</f>
        <v>-</v>
      </c>
      <c r="X337" s="36" t="str">
        <f>IF(ISNUMBER('Water Data'!X353),IF('Water Data'!X353=-999,"NA",IF('Water Data'!X353&lt;1, "&lt;1", IF('Water Data'!X353&gt;99, "&gt;99", 'Water Data'!X353))),"-")</f>
        <v>-</v>
      </c>
      <c r="Y337" s="36">
        <f>IF(ISNUMBER('Water Data'!Y353),IF('Water Data'!Y353=-999,"NA",IF('Water Data'!Y353&lt;1, "&lt;1", IF('Water Data'!Y353&gt;99, "&gt;99", 'Water Data'!Y353))),"-")</f>
        <v>2.4895155429840088</v>
      </c>
      <c r="Z337" s="53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</row>
    <row r="338" hidden="true" x14ac:dyDescent="0.25">
      <c r="A338" s="37" t="str">
        <f>'Water Data'!A266</f>
        <v>High income</v>
      </c>
      <c r="B338" s="5">
        <f>'Water Data'!B266</f>
        <v>2000</v>
      </c>
      <c r="C338" s="48">
        <f>'Water Data'!C266</f>
        <v>203097.28400000001</v>
      </c>
      <c r="D338" s="8">
        <f>IF(ISNUMBER('Water Data'!D266),'Water Data'!D266,"-")</f>
        <v>76.886405944824219</v>
      </c>
      <c r="E338" s="8">
        <f>IF(ISNUMBER('Water Data'!E266),'Water Data'!E266,"-")</f>
        <v>17.581882476806641</v>
      </c>
      <c r="F338" s="8">
        <f>IF(ISNUMBER('Water Data'!F266),'Water Data'!F266,"-")</f>
        <v>38.258716583251953</v>
      </c>
      <c r="G338" s="8">
        <f>IF(ISNUMBER('Water Data'!G266),'Water Data'!G266,"-")</f>
        <v>44.159397125244141</v>
      </c>
      <c r="H338" s="36" t="str">
        <f>IF(ISNUMBER('Water Data'!H266),IF('Water Data'!H266=-999,"NA",IF('Water Data'!H266&lt;1, "&lt;1", IF('Water Data'!H266&gt;99, "&gt;99", 'Water Data'!H266))),"-")</f>
        <v>&gt;99</v>
      </c>
      <c r="I338" s="36" t="str">
        <f>IF(ISNUMBER('Water Data'!I266),IF('Water Data'!I266=-999,"NA",IF('Water Data'!I266&lt;1, "&lt;1", IF('Water Data'!I266&gt;99, "&gt;99", 'Water Data'!I266))),"-")</f>
        <v>&lt;1</v>
      </c>
      <c r="J338" s="36" t="str">
        <f>IF(ISNUMBER('Water Data'!J266),IF('Water Data'!J266=-999,"NA",IF('Water Data'!J266&lt;1, "&lt;1", IF('Water Data'!J266&gt;99, "&gt;99", 'Water Data'!J266))),"-")</f>
        <v>&lt;1</v>
      </c>
      <c r="K338" s="36" t="str">
        <f>IF(ISNUMBER('Water Data'!K266),IF('Water Data'!K266=-999,"NA",IF('Water Data'!K266&lt;1, "&lt;1", IF('Water Data'!K266&gt;99, "&gt;99", 'Water Data'!K266))),"-")</f>
        <v>-</v>
      </c>
      <c r="L338" s="36" t="str">
        <f>IF(ISNUMBER('Water Data'!L266),IF('Water Data'!L266=-999,"NA",IF('Water Data'!L266&lt;1, "&lt;1", IF('Water Data'!L266&gt;99, "&gt;99", 'Water Data'!L266))),"-")</f>
        <v>-</v>
      </c>
      <c r="M338" s="36" t="str">
        <f>IF(ISNUMBER('Water Data'!M266),IF('Water Data'!M266=-999,"NA",IF('Water Data'!M266&lt;1, "&lt;1", IF('Water Data'!M266&gt;99, "&gt;99", 'Water Data'!M266))),"-")</f>
        <v>-</v>
      </c>
      <c r="N338" s="36" t="str">
        <f>IF(ISNUMBER('Water Data'!N266),IF('Water Data'!N266=-999,"NA",IF('Water Data'!N266&lt;1, "&lt;1", IF('Water Data'!N266&gt;99, "&gt;99", 'Water Data'!N266))),"-")</f>
        <v>-</v>
      </c>
      <c r="O338" s="36" t="str">
        <f>IF(ISNUMBER('Water Data'!O266),IF('Water Data'!O266=-999,"NA",IF('Water Data'!O266&lt;1, "&lt;1", IF('Water Data'!O266&gt;99, "&gt;99", 'Water Data'!O266))),"-")</f>
        <v>-</v>
      </c>
      <c r="P338" s="36" t="str">
        <f>IF(ISNUMBER('Water Data'!P266),IF('Water Data'!P266=-999,"NA",IF('Water Data'!P266&lt;1, "&lt;1", IF('Water Data'!P266&gt;99, "&gt;99", 'Water Data'!P266))),"-")</f>
        <v>-</v>
      </c>
      <c r="Q338" s="36" t="str">
        <f>IF(ISNUMBER('Water Data'!Q266),IF('Water Data'!Q266=-999,"NA",IF('Water Data'!Q266&lt;1, "&lt;1", IF('Water Data'!Q266&gt;99, "&gt;99", 'Water Data'!Q266))),"-")</f>
        <v>-</v>
      </c>
      <c r="R338" s="36" t="str">
        <f>IF(ISNUMBER('Water Data'!R266),IF('Water Data'!R266=-999,"NA",IF('Water Data'!R266&lt;1, "&lt;1", IF('Water Data'!R266&gt;99, "&gt;99", 'Water Data'!R266))),"-")</f>
        <v>-</v>
      </c>
      <c r="S338" s="36" t="str">
        <f>IF(ISNUMBER('Water Data'!S266),IF('Water Data'!S266=-999,"NA",IF('Water Data'!S266&lt;1, "&lt;1", IF('Water Data'!S266&gt;99, "&gt;99", 'Water Data'!S266))),"-")</f>
        <v>-</v>
      </c>
      <c r="T338" s="36" t="str">
        <f>IF(ISNUMBER('Water Data'!T266),IF('Water Data'!T266=-999,"NA",IF('Water Data'!T266&lt;1, "&lt;1", IF('Water Data'!T266&gt;99, "&gt;99", 'Water Data'!T266))),"-")</f>
        <v>&gt;99</v>
      </c>
      <c r="U338" s="36" t="str">
        <f>IF(ISNUMBER('Water Data'!U266),IF('Water Data'!U266=-999,"NA",IF('Water Data'!U266&lt;1, "&lt;1", IF('Water Data'!U266&gt;99, "&gt;99", 'Water Data'!U266))),"-")</f>
        <v>&lt;1</v>
      </c>
      <c r="V338" s="36" t="str">
        <f>IF(ISNUMBER('Water Data'!V266),IF('Water Data'!V266=-999,"NA",IF('Water Data'!V266&lt;1, "&lt;1", IF('Water Data'!V266&gt;99, "&gt;99", 'Water Data'!V266))),"-")</f>
        <v>&lt;1</v>
      </c>
      <c r="W338" s="36" t="str">
        <f>IF(ISNUMBER('Water Data'!W266),IF('Water Data'!W266=-999,"NA",IF('Water Data'!W266&lt;1, "&lt;1", IF('Water Data'!W266&gt;99, "&gt;99", 'Water Data'!W266))),"-")</f>
        <v>&gt;99</v>
      </c>
      <c r="X338" s="36" t="str">
        <f>IF(ISNUMBER('Water Data'!X266),IF('Water Data'!X266=-999,"NA",IF('Water Data'!X266&lt;1, "&lt;1", IF('Water Data'!X266&gt;99, "&gt;99", 'Water Data'!X266))),"-")</f>
        <v>&lt;1</v>
      </c>
      <c r="Y338" s="36" t="str">
        <f>IF(ISNUMBER('Water Data'!Y266),IF('Water Data'!Y266=-999,"NA",IF('Water Data'!Y266&lt;1, "&lt;1", IF('Water Data'!Y266&gt;99, "&gt;99", 'Water Data'!Y266))),"-")</f>
        <v>&lt;1</v>
      </c>
      <c r="Z338" s="7"/>
    </row>
    <row r="339" hidden="true" x14ac:dyDescent="0.25">
      <c r="A339" s="37" t="str">
        <f>'Water Data'!A267</f>
        <v>High income</v>
      </c>
      <c r="B339" s="5">
        <f>'Water Data'!B267</f>
        <v>2001</v>
      </c>
      <c r="C339" s="48">
        <f>'Water Data'!C267</f>
        <v>202809.413</v>
      </c>
      <c r="D339" s="8">
        <f>IF(ISNUMBER('Water Data'!D267),'Water Data'!D267,"-")</f>
        <v>77.211936950683594</v>
      </c>
      <c r="E339" s="8">
        <f>IF(ISNUMBER('Water Data'!E267),'Water Data'!E267,"-")</f>
        <v>17.460384368896484</v>
      </c>
      <c r="F339" s="8">
        <f>IF(ISNUMBER('Water Data'!F267),'Water Data'!F267,"-")</f>
        <v>38.347064971923828</v>
      </c>
      <c r="G339" s="8">
        <f>IF(ISNUMBER('Water Data'!G267),'Water Data'!G267,"-")</f>
        <v>44.192550659179688</v>
      </c>
      <c r="H339" s="36" t="str">
        <f>IF(ISNUMBER('Water Data'!H267),IF('Water Data'!H267=-999,"NA",IF('Water Data'!H267&lt;1, "&lt;1", IF('Water Data'!H267&gt;99, "&gt;99", 'Water Data'!H267))),"-")</f>
        <v>&gt;99</v>
      </c>
      <c r="I339" s="36" t="str">
        <f>IF(ISNUMBER('Water Data'!I267),IF('Water Data'!I267=-999,"NA",IF('Water Data'!I267&lt;1, "&lt;1", IF('Water Data'!I267&gt;99, "&gt;99", 'Water Data'!I267))),"-")</f>
        <v>&lt;1</v>
      </c>
      <c r="J339" s="36" t="str">
        <f>IF(ISNUMBER('Water Data'!J267),IF('Water Data'!J267=-999,"NA",IF('Water Data'!J267&lt;1, "&lt;1", IF('Water Data'!J267&gt;99, "&gt;99", 'Water Data'!J267))),"-")</f>
        <v>&lt;1</v>
      </c>
      <c r="K339" s="36" t="str">
        <f>IF(ISNUMBER('Water Data'!K267),IF('Water Data'!K267=-999,"NA",IF('Water Data'!K267&lt;1, "&lt;1", IF('Water Data'!K267&gt;99, "&gt;99", 'Water Data'!K267))),"-")</f>
        <v>-</v>
      </c>
      <c r="L339" s="36" t="str">
        <f>IF(ISNUMBER('Water Data'!L267),IF('Water Data'!L267=-999,"NA",IF('Water Data'!L267&lt;1, "&lt;1", IF('Water Data'!L267&gt;99, "&gt;99", 'Water Data'!L267))),"-")</f>
        <v>-</v>
      </c>
      <c r="M339" s="36" t="str">
        <f>IF(ISNUMBER('Water Data'!M267),IF('Water Data'!M267=-999,"NA",IF('Water Data'!M267&lt;1, "&lt;1", IF('Water Data'!M267&gt;99, "&gt;99", 'Water Data'!M267))),"-")</f>
        <v>-</v>
      </c>
      <c r="N339" s="36" t="str">
        <f>IF(ISNUMBER('Water Data'!N267),IF('Water Data'!N267=-999,"NA",IF('Water Data'!N267&lt;1, "&lt;1", IF('Water Data'!N267&gt;99, "&gt;99", 'Water Data'!N267))),"-")</f>
        <v>-</v>
      </c>
      <c r="O339" s="36" t="str">
        <f>IF(ISNUMBER('Water Data'!O267),IF('Water Data'!O267=-999,"NA",IF('Water Data'!O267&lt;1, "&lt;1", IF('Water Data'!O267&gt;99, "&gt;99", 'Water Data'!O267))),"-")</f>
        <v>-</v>
      </c>
      <c r="P339" s="36" t="str">
        <f>IF(ISNUMBER('Water Data'!P267),IF('Water Data'!P267=-999,"NA",IF('Water Data'!P267&lt;1, "&lt;1", IF('Water Data'!P267&gt;99, "&gt;99", 'Water Data'!P267))),"-")</f>
        <v>-</v>
      </c>
      <c r="Q339" s="36" t="str">
        <f>IF(ISNUMBER('Water Data'!Q267),IF('Water Data'!Q267=-999,"NA",IF('Water Data'!Q267&lt;1, "&lt;1", IF('Water Data'!Q267&gt;99, "&gt;99", 'Water Data'!Q267))),"-")</f>
        <v>-</v>
      </c>
      <c r="R339" s="36" t="str">
        <f>IF(ISNUMBER('Water Data'!R267),IF('Water Data'!R267=-999,"NA",IF('Water Data'!R267&lt;1, "&lt;1", IF('Water Data'!R267&gt;99, "&gt;99", 'Water Data'!R267))),"-")</f>
        <v>-</v>
      </c>
      <c r="S339" s="36" t="str">
        <f>IF(ISNUMBER('Water Data'!S267),IF('Water Data'!S267=-999,"NA",IF('Water Data'!S267&lt;1, "&lt;1", IF('Water Data'!S267&gt;99, "&gt;99", 'Water Data'!S267))),"-")</f>
        <v>-</v>
      </c>
      <c r="T339" s="36" t="str">
        <f>IF(ISNUMBER('Water Data'!T267),IF('Water Data'!T267=-999,"NA",IF('Water Data'!T267&lt;1, "&lt;1", IF('Water Data'!T267&gt;99, "&gt;99", 'Water Data'!T267))),"-")</f>
        <v>&gt;99</v>
      </c>
      <c r="U339" s="36" t="str">
        <f>IF(ISNUMBER('Water Data'!U267),IF('Water Data'!U267=-999,"NA",IF('Water Data'!U267&lt;1, "&lt;1", IF('Water Data'!U267&gt;99, "&gt;99", 'Water Data'!U267))),"-")</f>
        <v>&lt;1</v>
      </c>
      <c r="V339" s="36" t="str">
        <f>IF(ISNUMBER('Water Data'!V267),IF('Water Data'!V267=-999,"NA",IF('Water Data'!V267&lt;1, "&lt;1", IF('Water Data'!V267&gt;99, "&gt;99", 'Water Data'!V267))),"-")</f>
        <v>&lt;1</v>
      </c>
      <c r="W339" s="36" t="str">
        <f>IF(ISNUMBER('Water Data'!W267),IF('Water Data'!W267=-999,"NA",IF('Water Data'!W267&lt;1, "&lt;1", IF('Water Data'!W267&gt;99, "&gt;99", 'Water Data'!W267))),"-")</f>
        <v>&gt;99</v>
      </c>
      <c r="X339" s="36" t="str">
        <f>IF(ISNUMBER('Water Data'!X267),IF('Water Data'!X267=-999,"NA",IF('Water Data'!X267&lt;1, "&lt;1", IF('Water Data'!X267&gt;99, "&gt;99", 'Water Data'!X267))),"-")</f>
        <v>&lt;1</v>
      </c>
      <c r="Y339" s="36" t="str">
        <f>IF(ISNUMBER('Water Data'!Y267),IF('Water Data'!Y267=-999,"NA",IF('Water Data'!Y267&lt;1, "&lt;1", IF('Water Data'!Y267&gt;99, "&gt;99", 'Water Data'!Y267))),"-")</f>
        <v>&lt;1</v>
      </c>
      <c r="Z339" s="7"/>
    </row>
    <row r="340" hidden="true" x14ac:dyDescent="0.25">
      <c r="A340" s="37" t="str">
        <f>'Water Data'!A268</f>
        <v>High income</v>
      </c>
      <c r="B340" s="5">
        <f>'Water Data'!B268</f>
        <v>2002</v>
      </c>
      <c r="C340" s="48">
        <f>'Water Data'!C268</f>
        <v>202325.641</v>
      </c>
      <c r="D340" s="8">
        <f>IF(ISNUMBER('Water Data'!D268),'Water Data'!D268,"-")</f>
        <v>77.57916259765625</v>
      </c>
      <c r="E340" s="8">
        <f>IF(ISNUMBER('Water Data'!E268),'Water Data'!E268,"-")</f>
        <v>17.273237228393555</v>
      </c>
      <c r="F340" s="8">
        <f>IF(ISNUMBER('Water Data'!F268),'Water Data'!F268,"-")</f>
        <v>38.304470062255859</v>
      </c>
      <c r="G340" s="8">
        <f>IF(ISNUMBER('Water Data'!G268),'Water Data'!G268,"-")</f>
        <v>44.422290802001953</v>
      </c>
      <c r="H340" s="36" t="str">
        <f>IF(ISNUMBER('Water Data'!H268),IF('Water Data'!H268=-999,"NA",IF('Water Data'!H268&lt;1, "&lt;1", IF('Water Data'!H268&gt;99, "&gt;99", 'Water Data'!H268))),"-")</f>
        <v>&gt;99</v>
      </c>
      <c r="I340" s="36" t="str">
        <f>IF(ISNUMBER('Water Data'!I268),IF('Water Data'!I268=-999,"NA",IF('Water Data'!I268&lt;1, "&lt;1", IF('Water Data'!I268&gt;99, "&gt;99", 'Water Data'!I268))),"-")</f>
        <v>&lt;1</v>
      </c>
      <c r="J340" s="36" t="str">
        <f>IF(ISNUMBER('Water Data'!J268),IF('Water Data'!J268=-999,"NA",IF('Water Data'!J268&lt;1, "&lt;1", IF('Water Data'!J268&gt;99, "&gt;99", 'Water Data'!J268))),"-")</f>
        <v>&lt;1</v>
      </c>
      <c r="K340" s="36" t="str">
        <f>IF(ISNUMBER('Water Data'!K268),IF('Water Data'!K268=-999,"NA",IF('Water Data'!K268&lt;1, "&lt;1", IF('Water Data'!K268&gt;99, "&gt;99", 'Water Data'!K268))),"-")</f>
        <v>-</v>
      </c>
      <c r="L340" s="36" t="str">
        <f>IF(ISNUMBER('Water Data'!L268),IF('Water Data'!L268=-999,"NA",IF('Water Data'!L268&lt;1, "&lt;1", IF('Water Data'!L268&gt;99, "&gt;99", 'Water Data'!L268))),"-")</f>
        <v>-</v>
      </c>
      <c r="M340" s="36" t="str">
        <f>IF(ISNUMBER('Water Data'!M268),IF('Water Data'!M268=-999,"NA",IF('Water Data'!M268&lt;1, "&lt;1", IF('Water Data'!M268&gt;99, "&gt;99", 'Water Data'!M268))),"-")</f>
        <v>-</v>
      </c>
      <c r="N340" s="36" t="str">
        <f>IF(ISNUMBER('Water Data'!N268),IF('Water Data'!N268=-999,"NA",IF('Water Data'!N268&lt;1, "&lt;1", IF('Water Data'!N268&gt;99, "&gt;99", 'Water Data'!N268))),"-")</f>
        <v>-</v>
      </c>
      <c r="O340" s="36" t="str">
        <f>IF(ISNUMBER('Water Data'!O268),IF('Water Data'!O268=-999,"NA",IF('Water Data'!O268&lt;1, "&lt;1", IF('Water Data'!O268&gt;99, "&gt;99", 'Water Data'!O268))),"-")</f>
        <v>-</v>
      </c>
      <c r="P340" s="36" t="str">
        <f>IF(ISNUMBER('Water Data'!P268),IF('Water Data'!P268=-999,"NA",IF('Water Data'!P268&lt;1, "&lt;1", IF('Water Data'!P268&gt;99, "&gt;99", 'Water Data'!P268))),"-")</f>
        <v>-</v>
      </c>
      <c r="Q340" s="36" t="str">
        <f>IF(ISNUMBER('Water Data'!Q268),IF('Water Data'!Q268=-999,"NA",IF('Water Data'!Q268&lt;1, "&lt;1", IF('Water Data'!Q268&gt;99, "&gt;99", 'Water Data'!Q268))),"-")</f>
        <v>-</v>
      </c>
      <c r="R340" s="36" t="str">
        <f>IF(ISNUMBER('Water Data'!R268),IF('Water Data'!R268=-999,"NA",IF('Water Data'!R268&lt;1, "&lt;1", IF('Water Data'!R268&gt;99, "&gt;99", 'Water Data'!R268))),"-")</f>
        <v>-</v>
      </c>
      <c r="S340" s="36" t="str">
        <f>IF(ISNUMBER('Water Data'!S268),IF('Water Data'!S268=-999,"NA",IF('Water Data'!S268&lt;1, "&lt;1", IF('Water Data'!S268&gt;99, "&gt;99", 'Water Data'!S268))),"-")</f>
        <v>-</v>
      </c>
      <c r="T340" s="36" t="str">
        <f>IF(ISNUMBER('Water Data'!T268),IF('Water Data'!T268=-999,"NA",IF('Water Data'!T268&lt;1, "&lt;1", IF('Water Data'!T268&gt;99, "&gt;99", 'Water Data'!T268))),"-")</f>
        <v>&gt;99</v>
      </c>
      <c r="U340" s="36" t="str">
        <f>IF(ISNUMBER('Water Data'!U268),IF('Water Data'!U268=-999,"NA",IF('Water Data'!U268&lt;1, "&lt;1", IF('Water Data'!U268&gt;99, "&gt;99", 'Water Data'!U268))),"-")</f>
        <v>&lt;1</v>
      </c>
      <c r="V340" s="36" t="str">
        <f>IF(ISNUMBER('Water Data'!V268),IF('Water Data'!V268=-999,"NA",IF('Water Data'!V268&lt;1, "&lt;1", IF('Water Data'!V268&gt;99, "&gt;99", 'Water Data'!V268))),"-")</f>
        <v>&lt;1</v>
      </c>
      <c r="W340" s="36" t="str">
        <f>IF(ISNUMBER('Water Data'!W268),IF('Water Data'!W268=-999,"NA",IF('Water Data'!W268&lt;1, "&lt;1", IF('Water Data'!W268&gt;99, "&gt;99", 'Water Data'!W268))),"-")</f>
        <v>&gt;99</v>
      </c>
      <c r="X340" s="36" t="str">
        <f>IF(ISNUMBER('Water Data'!X268),IF('Water Data'!X268=-999,"NA",IF('Water Data'!X268&lt;1, "&lt;1", IF('Water Data'!X268&gt;99, "&gt;99", 'Water Data'!X268))),"-")</f>
        <v>&lt;1</v>
      </c>
      <c r="Y340" s="36" t="str">
        <f>IF(ISNUMBER('Water Data'!Y268),IF('Water Data'!Y268=-999,"NA",IF('Water Data'!Y268&lt;1, "&lt;1", IF('Water Data'!Y268&gt;99, "&gt;99", 'Water Data'!Y268))),"-")</f>
        <v>&lt;1</v>
      </c>
      <c r="Z340" s="7"/>
    </row>
    <row r="341" hidden="true" x14ac:dyDescent="0.25">
      <c r="A341" s="37" t="str">
        <f>'Water Data'!A269</f>
        <v>High income</v>
      </c>
      <c r="B341" s="5">
        <f>'Water Data'!B269</f>
        <v>2003</v>
      </c>
      <c r="C341" s="48">
        <f>'Water Data'!C269</f>
        <v>201777.95600000001</v>
      </c>
      <c r="D341" s="8">
        <f>IF(ISNUMBER('Water Data'!D269),'Water Data'!D269,"-")</f>
        <v>77.927413940429688</v>
      </c>
      <c r="E341" s="8">
        <f>IF(ISNUMBER('Water Data'!E269),'Water Data'!E269,"-")</f>
        <v>17.118494033813477</v>
      </c>
      <c r="F341" s="8">
        <f>IF(ISNUMBER('Water Data'!F269),'Water Data'!F269,"-")</f>
        <v>38.105083465576172</v>
      </c>
      <c r="G341" s="8">
        <f>IF(ISNUMBER('Water Data'!G269),'Water Data'!G269,"-")</f>
        <v>44.776424407958984</v>
      </c>
      <c r="H341" s="36" t="str">
        <f>IF(ISNUMBER('Water Data'!H269),IF('Water Data'!H269=-999,"NA",IF('Water Data'!H269&lt;1, "&lt;1", IF('Water Data'!H269&gt;99, "&gt;99", 'Water Data'!H269))),"-")</f>
        <v>&gt;99</v>
      </c>
      <c r="I341" s="36" t="str">
        <f>IF(ISNUMBER('Water Data'!I269),IF('Water Data'!I269=-999,"NA",IF('Water Data'!I269&lt;1, "&lt;1", IF('Water Data'!I269&gt;99, "&gt;99", 'Water Data'!I269))),"-")</f>
        <v>&lt;1</v>
      </c>
      <c r="J341" s="36" t="str">
        <f>IF(ISNUMBER('Water Data'!J269),IF('Water Data'!J269=-999,"NA",IF('Water Data'!J269&lt;1, "&lt;1", IF('Water Data'!J269&gt;99, "&gt;99", 'Water Data'!J269))),"-")</f>
        <v>&lt;1</v>
      </c>
      <c r="K341" s="36" t="str">
        <f>IF(ISNUMBER('Water Data'!K269),IF('Water Data'!K269=-999,"NA",IF('Water Data'!K269&lt;1, "&lt;1", IF('Water Data'!K269&gt;99, "&gt;99", 'Water Data'!K269))),"-")</f>
        <v>-</v>
      </c>
      <c r="L341" s="36" t="str">
        <f>IF(ISNUMBER('Water Data'!L269),IF('Water Data'!L269=-999,"NA",IF('Water Data'!L269&lt;1, "&lt;1", IF('Water Data'!L269&gt;99, "&gt;99", 'Water Data'!L269))),"-")</f>
        <v>-</v>
      </c>
      <c r="M341" s="36" t="str">
        <f>IF(ISNUMBER('Water Data'!M269),IF('Water Data'!M269=-999,"NA",IF('Water Data'!M269&lt;1, "&lt;1", IF('Water Data'!M269&gt;99, "&gt;99", 'Water Data'!M269))),"-")</f>
        <v>-</v>
      </c>
      <c r="N341" s="36" t="str">
        <f>IF(ISNUMBER('Water Data'!N269),IF('Water Data'!N269=-999,"NA",IF('Water Data'!N269&lt;1, "&lt;1", IF('Water Data'!N269&gt;99, "&gt;99", 'Water Data'!N269))),"-")</f>
        <v>-</v>
      </c>
      <c r="O341" s="36" t="str">
        <f>IF(ISNUMBER('Water Data'!O269),IF('Water Data'!O269=-999,"NA",IF('Water Data'!O269&lt;1, "&lt;1", IF('Water Data'!O269&gt;99, "&gt;99", 'Water Data'!O269))),"-")</f>
        <v>-</v>
      </c>
      <c r="P341" s="36" t="str">
        <f>IF(ISNUMBER('Water Data'!P269),IF('Water Data'!P269=-999,"NA",IF('Water Data'!P269&lt;1, "&lt;1", IF('Water Data'!P269&gt;99, "&gt;99", 'Water Data'!P269))),"-")</f>
        <v>-</v>
      </c>
      <c r="Q341" s="36" t="str">
        <f>IF(ISNUMBER('Water Data'!Q269),IF('Water Data'!Q269=-999,"NA",IF('Water Data'!Q269&lt;1, "&lt;1", IF('Water Data'!Q269&gt;99, "&gt;99", 'Water Data'!Q269))),"-")</f>
        <v>-</v>
      </c>
      <c r="R341" s="36" t="str">
        <f>IF(ISNUMBER('Water Data'!R269),IF('Water Data'!R269=-999,"NA",IF('Water Data'!R269&lt;1, "&lt;1", IF('Water Data'!R269&gt;99, "&gt;99", 'Water Data'!R269))),"-")</f>
        <v>-</v>
      </c>
      <c r="S341" s="36" t="str">
        <f>IF(ISNUMBER('Water Data'!S269),IF('Water Data'!S269=-999,"NA",IF('Water Data'!S269&lt;1, "&lt;1", IF('Water Data'!S269&gt;99, "&gt;99", 'Water Data'!S269))),"-")</f>
        <v>-</v>
      </c>
      <c r="T341" s="36" t="str">
        <f>IF(ISNUMBER('Water Data'!T269),IF('Water Data'!T269=-999,"NA",IF('Water Data'!T269&lt;1, "&lt;1", IF('Water Data'!T269&gt;99, "&gt;99", 'Water Data'!T269))),"-")</f>
        <v>&gt;99</v>
      </c>
      <c r="U341" s="36" t="str">
        <f>IF(ISNUMBER('Water Data'!U269),IF('Water Data'!U269=-999,"NA",IF('Water Data'!U269&lt;1, "&lt;1", IF('Water Data'!U269&gt;99, "&gt;99", 'Water Data'!U269))),"-")</f>
        <v>&lt;1</v>
      </c>
      <c r="V341" s="36" t="str">
        <f>IF(ISNUMBER('Water Data'!V269),IF('Water Data'!V269=-999,"NA",IF('Water Data'!V269&lt;1, "&lt;1", IF('Water Data'!V269&gt;99, "&gt;99", 'Water Data'!V269))),"-")</f>
        <v>&lt;1</v>
      </c>
      <c r="W341" s="36" t="str">
        <f>IF(ISNUMBER('Water Data'!W269),IF('Water Data'!W269=-999,"NA",IF('Water Data'!W269&lt;1, "&lt;1", IF('Water Data'!W269&gt;99, "&gt;99", 'Water Data'!W269))),"-")</f>
        <v>&gt;99</v>
      </c>
      <c r="X341" s="36" t="str">
        <f>IF(ISNUMBER('Water Data'!X269),IF('Water Data'!X269=-999,"NA",IF('Water Data'!X269&lt;1, "&lt;1", IF('Water Data'!X269&gt;99, "&gt;99", 'Water Data'!X269))),"-")</f>
        <v>&lt;1</v>
      </c>
      <c r="Y341" s="36" t="str">
        <f>IF(ISNUMBER('Water Data'!Y269),IF('Water Data'!Y269=-999,"NA",IF('Water Data'!Y269&lt;1, "&lt;1", IF('Water Data'!Y269&gt;99, "&gt;99", 'Water Data'!Y269))),"-")</f>
        <v>&lt;1</v>
      </c>
      <c r="Z341" s="7"/>
    </row>
    <row r="342" hidden="true" x14ac:dyDescent="0.25">
      <c r="A342" s="37" t="str">
        <f>'Water Data'!A270</f>
        <v>High income</v>
      </c>
      <c r="B342" s="5">
        <f>'Water Data'!B270</f>
        <v>2004</v>
      </c>
      <c r="C342" s="48">
        <f>'Water Data'!C270</f>
        <v>201049.872</v>
      </c>
      <c r="D342" s="8">
        <f>IF(ISNUMBER('Water Data'!D270),'Water Data'!D270,"-")</f>
        <v>78.265663146972656</v>
      </c>
      <c r="E342" s="8">
        <f>IF(ISNUMBER('Water Data'!E270),'Water Data'!E270,"-")</f>
        <v>17.079584121704102</v>
      </c>
      <c r="F342" s="8">
        <f>IF(ISNUMBER('Water Data'!F270),'Water Data'!F270,"-")</f>
        <v>37.870601654052734</v>
      </c>
      <c r="G342" s="8">
        <f>IF(ISNUMBER('Water Data'!G270),'Water Data'!G270,"-")</f>
        <v>45.049816131591797</v>
      </c>
      <c r="H342" s="36" t="str">
        <f>IF(ISNUMBER('Water Data'!H270),IF('Water Data'!H270=-999,"NA",IF('Water Data'!H270&lt;1, "&lt;1", IF('Water Data'!H270&gt;99, "&gt;99", 'Water Data'!H270))),"-")</f>
        <v>&gt;99</v>
      </c>
      <c r="I342" s="36" t="str">
        <f>IF(ISNUMBER('Water Data'!I270),IF('Water Data'!I270=-999,"NA",IF('Water Data'!I270&lt;1, "&lt;1", IF('Water Data'!I270&gt;99, "&gt;99", 'Water Data'!I270))),"-")</f>
        <v>&lt;1</v>
      </c>
      <c r="J342" s="36" t="str">
        <f>IF(ISNUMBER('Water Data'!J270),IF('Water Data'!J270=-999,"NA",IF('Water Data'!J270&lt;1, "&lt;1", IF('Water Data'!J270&gt;99, "&gt;99", 'Water Data'!J270))),"-")</f>
        <v>&lt;1</v>
      </c>
      <c r="K342" s="36" t="str">
        <f>IF(ISNUMBER('Water Data'!K270),IF('Water Data'!K270=-999,"NA",IF('Water Data'!K270&lt;1, "&lt;1", IF('Water Data'!K270&gt;99, "&gt;99", 'Water Data'!K270))),"-")</f>
        <v>-</v>
      </c>
      <c r="L342" s="36" t="str">
        <f>IF(ISNUMBER('Water Data'!L270),IF('Water Data'!L270=-999,"NA",IF('Water Data'!L270&lt;1, "&lt;1", IF('Water Data'!L270&gt;99, "&gt;99", 'Water Data'!L270))),"-")</f>
        <v>-</v>
      </c>
      <c r="M342" s="36" t="str">
        <f>IF(ISNUMBER('Water Data'!M270),IF('Water Data'!M270=-999,"NA",IF('Water Data'!M270&lt;1, "&lt;1", IF('Water Data'!M270&gt;99, "&gt;99", 'Water Data'!M270))),"-")</f>
        <v>-</v>
      </c>
      <c r="N342" s="36" t="str">
        <f>IF(ISNUMBER('Water Data'!N270),IF('Water Data'!N270=-999,"NA",IF('Water Data'!N270&lt;1, "&lt;1", IF('Water Data'!N270&gt;99, "&gt;99", 'Water Data'!N270))),"-")</f>
        <v>-</v>
      </c>
      <c r="O342" s="36" t="str">
        <f>IF(ISNUMBER('Water Data'!O270),IF('Water Data'!O270=-999,"NA",IF('Water Data'!O270&lt;1, "&lt;1", IF('Water Data'!O270&gt;99, "&gt;99", 'Water Data'!O270))),"-")</f>
        <v>-</v>
      </c>
      <c r="P342" s="36" t="str">
        <f>IF(ISNUMBER('Water Data'!P270),IF('Water Data'!P270=-999,"NA",IF('Water Data'!P270&lt;1, "&lt;1", IF('Water Data'!P270&gt;99, "&gt;99", 'Water Data'!P270))),"-")</f>
        <v>-</v>
      </c>
      <c r="Q342" s="36" t="str">
        <f>IF(ISNUMBER('Water Data'!Q270),IF('Water Data'!Q270=-999,"NA",IF('Water Data'!Q270&lt;1, "&lt;1", IF('Water Data'!Q270&gt;99, "&gt;99", 'Water Data'!Q270))),"-")</f>
        <v>-</v>
      </c>
      <c r="R342" s="36" t="str">
        <f>IF(ISNUMBER('Water Data'!R270),IF('Water Data'!R270=-999,"NA",IF('Water Data'!R270&lt;1, "&lt;1", IF('Water Data'!R270&gt;99, "&gt;99", 'Water Data'!R270))),"-")</f>
        <v>-</v>
      </c>
      <c r="S342" s="36" t="str">
        <f>IF(ISNUMBER('Water Data'!S270),IF('Water Data'!S270=-999,"NA",IF('Water Data'!S270&lt;1, "&lt;1", IF('Water Data'!S270&gt;99, "&gt;99", 'Water Data'!S270))),"-")</f>
        <v>-</v>
      </c>
      <c r="T342" s="36" t="str">
        <f>IF(ISNUMBER('Water Data'!T270),IF('Water Data'!T270=-999,"NA",IF('Water Data'!T270&lt;1, "&lt;1", IF('Water Data'!T270&gt;99, "&gt;99", 'Water Data'!T270))),"-")</f>
        <v>&gt;99</v>
      </c>
      <c r="U342" s="36" t="str">
        <f>IF(ISNUMBER('Water Data'!U270),IF('Water Data'!U270=-999,"NA",IF('Water Data'!U270&lt;1, "&lt;1", IF('Water Data'!U270&gt;99, "&gt;99", 'Water Data'!U270))),"-")</f>
        <v>&lt;1</v>
      </c>
      <c r="V342" s="36" t="str">
        <f>IF(ISNUMBER('Water Data'!V270),IF('Water Data'!V270=-999,"NA",IF('Water Data'!V270&lt;1, "&lt;1", IF('Water Data'!V270&gt;99, "&gt;99", 'Water Data'!V270))),"-")</f>
        <v>&lt;1</v>
      </c>
      <c r="W342" s="36" t="str">
        <f>IF(ISNUMBER('Water Data'!W270),IF('Water Data'!W270=-999,"NA",IF('Water Data'!W270&lt;1, "&lt;1", IF('Water Data'!W270&gt;99, "&gt;99", 'Water Data'!W270))),"-")</f>
        <v>&gt;99</v>
      </c>
      <c r="X342" s="36" t="str">
        <f>IF(ISNUMBER('Water Data'!X270),IF('Water Data'!X270=-999,"NA",IF('Water Data'!X270&lt;1, "&lt;1", IF('Water Data'!X270&gt;99, "&gt;99", 'Water Data'!X270))),"-")</f>
        <v>&lt;1</v>
      </c>
      <c r="Y342" s="36" t="str">
        <f>IF(ISNUMBER('Water Data'!Y270),IF('Water Data'!Y270=-999,"NA",IF('Water Data'!Y270&lt;1, "&lt;1", IF('Water Data'!Y270&gt;99, "&gt;99", 'Water Data'!Y270))),"-")</f>
        <v>&lt;1</v>
      </c>
      <c r="Z342" s="7"/>
    </row>
    <row r="343" hidden="true" x14ac:dyDescent="0.25">
      <c r="A343" s="37" t="str">
        <f>'Water Data'!A271</f>
        <v>High income</v>
      </c>
      <c r="B343" s="5">
        <f>'Water Data'!B271</f>
        <v>2005</v>
      </c>
      <c r="C343" s="48">
        <f>'Water Data'!C271</f>
        <v>200518.70800000001</v>
      </c>
      <c r="D343" s="8">
        <f>IF(ISNUMBER('Water Data'!D271),'Water Data'!D271,"-")</f>
        <v>78.596412658691406</v>
      </c>
      <c r="E343" s="8">
        <f>IF(ISNUMBER('Water Data'!E271),'Water Data'!E271,"-")</f>
        <v>17.175067901611328</v>
      </c>
      <c r="F343" s="8">
        <f>IF(ISNUMBER('Water Data'!F271),'Water Data'!F271,"-")</f>
        <v>37.594459533691406</v>
      </c>
      <c r="G343" s="8">
        <f>IF(ISNUMBER('Water Data'!G271),'Water Data'!G271,"-")</f>
        <v>45.230472564697266</v>
      </c>
      <c r="H343" s="36" t="str">
        <f>IF(ISNUMBER('Water Data'!H271),IF('Water Data'!H271=-999,"NA",IF('Water Data'!H271&lt;1, "&lt;1", IF('Water Data'!H271&gt;99, "&gt;99", 'Water Data'!H271))),"-")</f>
        <v>&gt;99</v>
      </c>
      <c r="I343" s="36" t="str">
        <f>IF(ISNUMBER('Water Data'!I271),IF('Water Data'!I271=-999,"NA",IF('Water Data'!I271&lt;1, "&lt;1", IF('Water Data'!I271&gt;99, "&gt;99", 'Water Data'!I271))),"-")</f>
        <v>&lt;1</v>
      </c>
      <c r="J343" s="36" t="str">
        <f>IF(ISNUMBER('Water Data'!J271),IF('Water Data'!J271=-999,"NA",IF('Water Data'!J271&lt;1, "&lt;1", IF('Water Data'!J271&gt;99, "&gt;99", 'Water Data'!J271))),"-")</f>
        <v>&lt;1</v>
      </c>
      <c r="K343" s="36" t="str">
        <f>IF(ISNUMBER('Water Data'!K271),IF('Water Data'!K271=-999,"NA",IF('Water Data'!K271&lt;1, "&lt;1", IF('Water Data'!K271&gt;99, "&gt;99", 'Water Data'!K271))),"-")</f>
        <v>-</v>
      </c>
      <c r="L343" s="36" t="str">
        <f>IF(ISNUMBER('Water Data'!L271),IF('Water Data'!L271=-999,"NA",IF('Water Data'!L271&lt;1, "&lt;1", IF('Water Data'!L271&gt;99, "&gt;99", 'Water Data'!L271))),"-")</f>
        <v>-</v>
      </c>
      <c r="M343" s="36" t="str">
        <f>IF(ISNUMBER('Water Data'!M271),IF('Water Data'!M271=-999,"NA",IF('Water Data'!M271&lt;1, "&lt;1", IF('Water Data'!M271&gt;99, "&gt;99", 'Water Data'!M271))),"-")</f>
        <v>-</v>
      </c>
      <c r="N343" s="36" t="str">
        <f>IF(ISNUMBER('Water Data'!N271),IF('Water Data'!N271=-999,"NA",IF('Water Data'!N271&lt;1, "&lt;1", IF('Water Data'!N271&gt;99, "&gt;99", 'Water Data'!N271))),"-")</f>
        <v>-</v>
      </c>
      <c r="O343" s="36" t="str">
        <f>IF(ISNUMBER('Water Data'!O271),IF('Water Data'!O271=-999,"NA",IF('Water Data'!O271&lt;1, "&lt;1", IF('Water Data'!O271&gt;99, "&gt;99", 'Water Data'!O271))),"-")</f>
        <v>-</v>
      </c>
      <c r="P343" s="36" t="str">
        <f>IF(ISNUMBER('Water Data'!P271),IF('Water Data'!P271=-999,"NA",IF('Water Data'!P271&lt;1, "&lt;1", IF('Water Data'!P271&gt;99, "&gt;99", 'Water Data'!P271))),"-")</f>
        <v>-</v>
      </c>
      <c r="Q343" s="36" t="str">
        <f>IF(ISNUMBER('Water Data'!Q271),IF('Water Data'!Q271=-999,"NA",IF('Water Data'!Q271&lt;1, "&lt;1", IF('Water Data'!Q271&gt;99, "&gt;99", 'Water Data'!Q271))),"-")</f>
        <v>-</v>
      </c>
      <c r="R343" s="36" t="str">
        <f>IF(ISNUMBER('Water Data'!R271),IF('Water Data'!R271=-999,"NA",IF('Water Data'!R271&lt;1, "&lt;1", IF('Water Data'!R271&gt;99, "&gt;99", 'Water Data'!R271))),"-")</f>
        <v>-</v>
      </c>
      <c r="S343" s="36" t="str">
        <f>IF(ISNUMBER('Water Data'!S271),IF('Water Data'!S271=-999,"NA",IF('Water Data'!S271&lt;1, "&lt;1", IF('Water Data'!S271&gt;99, "&gt;99", 'Water Data'!S271))),"-")</f>
        <v>-</v>
      </c>
      <c r="T343" s="36" t="str">
        <f>IF(ISNUMBER('Water Data'!T271),IF('Water Data'!T271=-999,"NA",IF('Water Data'!T271&lt;1, "&lt;1", IF('Water Data'!T271&gt;99, "&gt;99", 'Water Data'!T271))),"-")</f>
        <v>&gt;99</v>
      </c>
      <c r="U343" s="36" t="str">
        <f>IF(ISNUMBER('Water Data'!U271),IF('Water Data'!U271=-999,"NA",IF('Water Data'!U271&lt;1, "&lt;1", IF('Water Data'!U271&gt;99, "&gt;99", 'Water Data'!U271))),"-")</f>
        <v>&lt;1</v>
      </c>
      <c r="V343" s="36" t="str">
        <f>IF(ISNUMBER('Water Data'!V271),IF('Water Data'!V271=-999,"NA",IF('Water Data'!V271&lt;1, "&lt;1", IF('Water Data'!V271&gt;99, "&gt;99", 'Water Data'!V271))),"-")</f>
        <v>&lt;1</v>
      </c>
      <c r="W343" s="36" t="str">
        <f>IF(ISNUMBER('Water Data'!W271),IF('Water Data'!W271=-999,"NA",IF('Water Data'!W271&lt;1, "&lt;1", IF('Water Data'!W271&gt;99, "&gt;99", 'Water Data'!W271))),"-")</f>
        <v>&gt;99</v>
      </c>
      <c r="X343" s="36" t="str">
        <f>IF(ISNUMBER('Water Data'!X271),IF('Water Data'!X271=-999,"NA",IF('Water Data'!X271&lt;1, "&lt;1", IF('Water Data'!X271&gt;99, "&gt;99", 'Water Data'!X271))),"-")</f>
        <v>&lt;1</v>
      </c>
      <c r="Y343" s="36" t="str">
        <f>IF(ISNUMBER('Water Data'!Y271),IF('Water Data'!Y271=-999,"NA",IF('Water Data'!Y271&lt;1, "&lt;1", IF('Water Data'!Y271&gt;99, "&gt;99", 'Water Data'!Y271))),"-")</f>
        <v>&lt;1</v>
      </c>
      <c r="Z343" s="7"/>
    </row>
    <row r="344" hidden="true" x14ac:dyDescent="0.25">
      <c r="A344" s="37" t="str">
        <f>'Water Data'!A272</f>
        <v>High income</v>
      </c>
      <c r="B344" s="5">
        <f>'Water Data'!B272</f>
        <v>2006</v>
      </c>
      <c r="C344" s="48">
        <f>'Water Data'!C272</f>
        <v>200009.94</v>
      </c>
      <c r="D344" s="8">
        <f>IF(ISNUMBER('Water Data'!D272),'Water Data'!D272,"-")</f>
        <v>78.905281066894531</v>
      </c>
      <c r="E344" s="8">
        <f>IF(ISNUMBER('Water Data'!E272),'Water Data'!E272,"-")</f>
        <v>17.256977081298828</v>
      </c>
      <c r="F344" s="8">
        <f>IF(ISNUMBER('Water Data'!F272),'Water Data'!F272,"-")</f>
        <v>37.331855773925781</v>
      </c>
      <c r="G344" s="8">
        <f>IF(ISNUMBER('Water Data'!G272),'Water Data'!G272,"-")</f>
        <v>45.411167144775391</v>
      </c>
      <c r="H344" s="36" t="str">
        <f>IF(ISNUMBER('Water Data'!H272),IF('Water Data'!H272=-999,"NA",IF('Water Data'!H272&lt;1, "&lt;1", IF('Water Data'!H272&gt;99, "&gt;99", 'Water Data'!H272))),"-")</f>
        <v>&gt;99</v>
      </c>
      <c r="I344" s="36" t="str">
        <f>IF(ISNUMBER('Water Data'!I272),IF('Water Data'!I272=-999,"NA",IF('Water Data'!I272&lt;1, "&lt;1", IF('Water Data'!I272&gt;99, "&gt;99", 'Water Data'!I272))),"-")</f>
        <v>&lt;1</v>
      </c>
      <c r="J344" s="36" t="str">
        <f>IF(ISNUMBER('Water Data'!J272),IF('Water Data'!J272=-999,"NA",IF('Water Data'!J272&lt;1, "&lt;1", IF('Water Data'!J272&gt;99, "&gt;99", 'Water Data'!J272))),"-")</f>
        <v>&lt;1</v>
      </c>
      <c r="K344" s="36" t="str">
        <f>IF(ISNUMBER('Water Data'!K272),IF('Water Data'!K272=-999,"NA",IF('Water Data'!K272&lt;1, "&lt;1", IF('Water Data'!K272&gt;99, "&gt;99", 'Water Data'!K272))),"-")</f>
        <v>-</v>
      </c>
      <c r="L344" s="36" t="str">
        <f>IF(ISNUMBER('Water Data'!L272),IF('Water Data'!L272=-999,"NA",IF('Water Data'!L272&lt;1, "&lt;1", IF('Water Data'!L272&gt;99, "&gt;99", 'Water Data'!L272))),"-")</f>
        <v>-</v>
      </c>
      <c r="M344" s="36" t="str">
        <f>IF(ISNUMBER('Water Data'!M272),IF('Water Data'!M272=-999,"NA",IF('Water Data'!M272&lt;1, "&lt;1", IF('Water Data'!M272&gt;99, "&gt;99", 'Water Data'!M272))),"-")</f>
        <v>-</v>
      </c>
      <c r="N344" s="36" t="str">
        <f>IF(ISNUMBER('Water Data'!N272),IF('Water Data'!N272=-999,"NA",IF('Water Data'!N272&lt;1, "&lt;1", IF('Water Data'!N272&gt;99, "&gt;99", 'Water Data'!N272))),"-")</f>
        <v>-</v>
      </c>
      <c r="O344" s="36" t="str">
        <f>IF(ISNUMBER('Water Data'!O272),IF('Water Data'!O272=-999,"NA",IF('Water Data'!O272&lt;1, "&lt;1", IF('Water Data'!O272&gt;99, "&gt;99", 'Water Data'!O272))),"-")</f>
        <v>-</v>
      </c>
      <c r="P344" s="36" t="str">
        <f>IF(ISNUMBER('Water Data'!P272),IF('Water Data'!P272=-999,"NA",IF('Water Data'!P272&lt;1, "&lt;1", IF('Water Data'!P272&gt;99, "&gt;99", 'Water Data'!P272))),"-")</f>
        <v>-</v>
      </c>
      <c r="Q344" s="36" t="str">
        <f>IF(ISNUMBER('Water Data'!Q272),IF('Water Data'!Q272=-999,"NA",IF('Water Data'!Q272&lt;1, "&lt;1", IF('Water Data'!Q272&gt;99, "&gt;99", 'Water Data'!Q272))),"-")</f>
        <v>-</v>
      </c>
      <c r="R344" s="36" t="str">
        <f>IF(ISNUMBER('Water Data'!R272),IF('Water Data'!R272=-999,"NA",IF('Water Data'!R272&lt;1, "&lt;1", IF('Water Data'!R272&gt;99, "&gt;99", 'Water Data'!R272))),"-")</f>
        <v>-</v>
      </c>
      <c r="S344" s="36" t="str">
        <f>IF(ISNUMBER('Water Data'!S272),IF('Water Data'!S272=-999,"NA",IF('Water Data'!S272&lt;1, "&lt;1", IF('Water Data'!S272&gt;99, "&gt;99", 'Water Data'!S272))),"-")</f>
        <v>-</v>
      </c>
      <c r="T344" s="36" t="str">
        <f>IF(ISNUMBER('Water Data'!T272),IF('Water Data'!T272=-999,"NA",IF('Water Data'!T272&lt;1, "&lt;1", IF('Water Data'!T272&gt;99, "&gt;99", 'Water Data'!T272))),"-")</f>
        <v>&gt;99</v>
      </c>
      <c r="U344" s="36" t="str">
        <f>IF(ISNUMBER('Water Data'!U272),IF('Water Data'!U272=-999,"NA",IF('Water Data'!U272&lt;1, "&lt;1", IF('Water Data'!U272&gt;99, "&gt;99", 'Water Data'!U272))),"-")</f>
        <v>&lt;1</v>
      </c>
      <c r="V344" s="36" t="str">
        <f>IF(ISNUMBER('Water Data'!V272),IF('Water Data'!V272=-999,"NA",IF('Water Data'!V272&lt;1, "&lt;1", IF('Water Data'!V272&gt;99, "&gt;99", 'Water Data'!V272))),"-")</f>
        <v>&lt;1</v>
      </c>
      <c r="W344" s="36" t="str">
        <f>IF(ISNUMBER('Water Data'!W272),IF('Water Data'!W272=-999,"NA",IF('Water Data'!W272&lt;1, "&lt;1", IF('Water Data'!W272&gt;99, "&gt;99", 'Water Data'!W272))),"-")</f>
        <v>&gt;99</v>
      </c>
      <c r="X344" s="36" t="str">
        <f>IF(ISNUMBER('Water Data'!X272),IF('Water Data'!X272=-999,"NA",IF('Water Data'!X272&lt;1, "&lt;1", IF('Water Data'!X272&gt;99, "&gt;99", 'Water Data'!X272))),"-")</f>
        <v>&lt;1</v>
      </c>
      <c r="Y344" s="36" t="str">
        <f>IF(ISNUMBER('Water Data'!Y272),IF('Water Data'!Y272=-999,"NA",IF('Water Data'!Y272&lt;1, "&lt;1", IF('Water Data'!Y272&gt;99, "&gt;99", 'Water Data'!Y272))),"-")</f>
        <v>&lt;1</v>
      </c>
      <c r="Z344" s="7"/>
    </row>
    <row r="345" hidden="true" x14ac:dyDescent="0.25">
      <c r="A345" s="37" t="str">
        <f>'Water Data'!A273</f>
        <v>High income</v>
      </c>
      <c r="B345" s="5">
        <f>'Water Data'!B273</f>
        <v>2007</v>
      </c>
      <c r="C345" s="48">
        <f>'Water Data'!C273</f>
        <v>199612.323</v>
      </c>
      <c r="D345" s="8">
        <f>IF(ISNUMBER('Water Data'!D273),'Water Data'!D273,"-")</f>
        <v>79.193435668945313</v>
      </c>
      <c r="E345" s="8">
        <f>IF(ISNUMBER('Water Data'!E273),'Water Data'!E273,"-")</f>
        <v>17.327032089233398</v>
      </c>
      <c r="F345" s="8">
        <f>IF(ISNUMBER('Water Data'!F273),'Water Data'!F273,"-")</f>
        <v>37.176708221435547</v>
      </c>
      <c r="G345" s="8">
        <f>IF(ISNUMBER('Water Data'!G273),'Water Data'!G273,"-")</f>
        <v>45.496261596679688</v>
      </c>
      <c r="H345" s="36" t="str">
        <f>IF(ISNUMBER('Water Data'!H273),IF('Water Data'!H273=-999,"NA",IF('Water Data'!H273&lt;1, "&lt;1", IF('Water Data'!H273&gt;99, "&gt;99", 'Water Data'!H273))),"-")</f>
        <v>&gt;99</v>
      </c>
      <c r="I345" s="36" t="str">
        <f>IF(ISNUMBER('Water Data'!I273),IF('Water Data'!I273=-999,"NA",IF('Water Data'!I273&lt;1, "&lt;1", IF('Water Data'!I273&gt;99, "&gt;99", 'Water Data'!I273))),"-")</f>
        <v>&lt;1</v>
      </c>
      <c r="J345" s="36" t="str">
        <f>IF(ISNUMBER('Water Data'!J273),IF('Water Data'!J273=-999,"NA",IF('Water Data'!J273&lt;1, "&lt;1", IF('Water Data'!J273&gt;99, "&gt;99", 'Water Data'!J273))),"-")</f>
        <v>&lt;1</v>
      </c>
      <c r="K345" s="36" t="str">
        <f>IF(ISNUMBER('Water Data'!K273),IF('Water Data'!K273=-999,"NA",IF('Water Data'!K273&lt;1, "&lt;1", IF('Water Data'!K273&gt;99, "&gt;99", 'Water Data'!K273))),"-")</f>
        <v>-</v>
      </c>
      <c r="L345" s="36" t="str">
        <f>IF(ISNUMBER('Water Data'!L273),IF('Water Data'!L273=-999,"NA",IF('Water Data'!L273&lt;1, "&lt;1", IF('Water Data'!L273&gt;99, "&gt;99", 'Water Data'!L273))),"-")</f>
        <v>-</v>
      </c>
      <c r="M345" s="36" t="str">
        <f>IF(ISNUMBER('Water Data'!M273),IF('Water Data'!M273=-999,"NA",IF('Water Data'!M273&lt;1, "&lt;1", IF('Water Data'!M273&gt;99, "&gt;99", 'Water Data'!M273))),"-")</f>
        <v>-</v>
      </c>
      <c r="N345" s="36" t="str">
        <f>IF(ISNUMBER('Water Data'!N273),IF('Water Data'!N273=-999,"NA",IF('Water Data'!N273&lt;1, "&lt;1", IF('Water Data'!N273&gt;99, "&gt;99", 'Water Data'!N273))),"-")</f>
        <v>-</v>
      </c>
      <c r="O345" s="36" t="str">
        <f>IF(ISNUMBER('Water Data'!O273),IF('Water Data'!O273=-999,"NA",IF('Water Data'!O273&lt;1, "&lt;1", IF('Water Data'!O273&gt;99, "&gt;99", 'Water Data'!O273))),"-")</f>
        <v>-</v>
      </c>
      <c r="P345" s="36" t="str">
        <f>IF(ISNUMBER('Water Data'!P273),IF('Water Data'!P273=-999,"NA",IF('Water Data'!P273&lt;1, "&lt;1", IF('Water Data'!P273&gt;99, "&gt;99", 'Water Data'!P273))),"-")</f>
        <v>-</v>
      </c>
      <c r="Q345" s="36" t="str">
        <f>IF(ISNUMBER('Water Data'!Q273),IF('Water Data'!Q273=-999,"NA",IF('Water Data'!Q273&lt;1, "&lt;1", IF('Water Data'!Q273&gt;99, "&gt;99", 'Water Data'!Q273))),"-")</f>
        <v>-</v>
      </c>
      <c r="R345" s="36" t="str">
        <f>IF(ISNUMBER('Water Data'!R273),IF('Water Data'!R273=-999,"NA",IF('Water Data'!R273&lt;1, "&lt;1", IF('Water Data'!R273&gt;99, "&gt;99", 'Water Data'!R273))),"-")</f>
        <v>-</v>
      </c>
      <c r="S345" s="36" t="str">
        <f>IF(ISNUMBER('Water Data'!S273),IF('Water Data'!S273=-999,"NA",IF('Water Data'!S273&lt;1, "&lt;1", IF('Water Data'!S273&gt;99, "&gt;99", 'Water Data'!S273))),"-")</f>
        <v>-</v>
      </c>
      <c r="T345" s="36" t="str">
        <f>IF(ISNUMBER('Water Data'!T273),IF('Water Data'!T273=-999,"NA",IF('Water Data'!T273&lt;1, "&lt;1", IF('Water Data'!T273&gt;99, "&gt;99", 'Water Data'!T273))),"-")</f>
        <v>&gt;99</v>
      </c>
      <c r="U345" s="36" t="str">
        <f>IF(ISNUMBER('Water Data'!U273),IF('Water Data'!U273=-999,"NA",IF('Water Data'!U273&lt;1, "&lt;1", IF('Water Data'!U273&gt;99, "&gt;99", 'Water Data'!U273))),"-")</f>
        <v>&lt;1</v>
      </c>
      <c r="V345" s="36" t="str">
        <f>IF(ISNUMBER('Water Data'!V273),IF('Water Data'!V273=-999,"NA",IF('Water Data'!V273&lt;1, "&lt;1", IF('Water Data'!V273&gt;99, "&gt;99", 'Water Data'!V273))),"-")</f>
        <v>&lt;1</v>
      </c>
      <c r="W345" s="36" t="str">
        <f>IF(ISNUMBER('Water Data'!W273),IF('Water Data'!W273=-999,"NA",IF('Water Data'!W273&lt;1, "&lt;1", IF('Water Data'!W273&gt;99, "&gt;99", 'Water Data'!W273))),"-")</f>
        <v>&gt;99</v>
      </c>
      <c r="X345" s="36" t="str">
        <f>IF(ISNUMBER('Water Data'!X273),IF('Water Data'!X273=-999,"NA",IF('Water Data'!X273&lt;1, "&lt;1", IF('Water Data'!X273&gt;99, "&gt;99", 'Water Data'!X273))),"-")</f>
        <v>&lt;1</v>
      </c>
      <c r="Y345" s="36" t="str">
        <f>IF(ISNUMBER('Water Data'!Y273),IF('Water Data'!Y273=-999,"NA",IF('Water Data'!Y273&lt;1, "&lt;1", IF('Water Data'!Y273&gt;99, "&gt;99", 'Water Data'!Y273))),"-")</f>
        <v>&lt;1</v>
      </c>
      <c r="Z345" s="7"/>
    </row>
    <row r="346" hidden="true" x14ac:dyDescent="0.25">
      <c r="A346" s="37" t="str">
        <f>'Water Data'!A274</f>
        <v>High income</v>
      </c>
      <c r="B346" s="5">
        <f>'Water Data'!B274</f>
        <v>2008</v>
      </c>
      <c r="C346" s="48">
        <f>'Water Data'!C274</f>
        <v>199112.02100000001</v>
      </c>
      <c r="D346" s="8">
        <f>IF(ISNUMBER('Water Data'!D274),'Water Data'!D274,"-")</f>
        <v>79.471397399902344</v>
      </c>
      <c r="E346" s="8">
        <f>IF(ISNUMBER('Water Data'!E274),'Water Data'!E274,"-")</f>
        <v>17.390216827392578</v>
      </c>
      <c r="F346" s="8">
        <f>IF(ISNUMBER('Water Data'!F274),'Water Data'!F274,"-")</f>
        <v>37.140998840332031</v>
      </c>
      <c r="G346" s="8">
        <f>IF(ISNUMBER('Water Data'!G274),'Water Data'!G274,"-")</f>
        <v>45.468784332275391</v>
      </c>
      <c r="H346" s="36" t="str">
        <f>IF(ISNUMBER('Water Data'!H274),IF('Water Data'!H274=-999,"NA",IF('Water Data'!H274&lt;1, "&lt;1", IF('Water Data'!H274&gt;99, "&gt;99", 'Water Data'!H274))),"-")</f>
        <v>&gt;99</v>
      </c>
      <c r="I346" s="36" t="str">
        <f>IF(ISNUMBER('Water Data'!I274),IF('Water Data'!I274=-999,"NA",IF('Water Data'!I274&lt;1, "&lt;1", IF('Water Data'!I274&gt;99, "&gt;99", 'Water Data'!I274))),"-")</f>
        <v>&lt;1</v>
      </c>
      <c r="J346" s="36" t="str">
        <f>IF(ISNUMBER('Water Data'!J274),IF('Water Data'!J274=-999,"NA",IF('Water Data'!J274&lt;1, "&lt;1", IF('Water Data'!J274&gt;99, "&gt;99", 'Water Data'!J274))),"-")</f>
        <v>&lt;1</v>
      </c>
      <c r="K346" s="36" t="str">
        <f>IF(ISNUMBER('Water Data'!K274),IF('Water Data'!K274=-999,"NA",IF('Water Data'!K274&lt;1, "&lt;1", IF('Water Data'!K274&gt;99, "&gt;99", 'Water Data'!K274))),"-")</f>
        <v>-</v>
      </c>
      <c r="L346" s="36" t="str">
        <f>IF(ISNUMBER('Water Data'!L274),IF('Water Data'!L274=-999,"NA",IF('Water Data'!L274&lt;1, "&lt;1", IF('Water Data'!L274&gt;99, "&gt;99", 'Water Data'!L274))),"-")</f>
        <v>-</v>
      </c>
      <c r="M346" s="36" t="str">
        <f>IF(ISNUMBER('Water Data'!M274),IF('Water Data'!M274=-999,"NA",IF('Water Data'!M274&lt;1, "&lt;1", IF('Water Data'!M274&gt;99, "&gt;99", 'Water Data'!M274))),"-")</f>
        <v>-</v>
      </c>
      <c r="N346" s="36" t="str">
        <f>IF(ISNUMBER('Water Data'!N274),IF('Water Data'!N274=-999,"NA",IF('Water Data'!N274&lt;1, "&lt;1", IF('Water Data'!N274&gt;99, "&gt;99", 'Water Data'!N274))),"-")</f>
        <v>-</v>
      </c>
      <c r="O346" s="36" t="str">
        <f>IF(ISNUMBER('Water Data'!O274),IF('Water Data'!O274=-999,"NA",IF('Water Data'!O274&lt;1, "&lt;1", IF('Water Data'!O274&gt;99, "&gt;99", 'Water Data'!O274))),"-")</f>
        <v>-</v>
      </c>
      <c r="P346" s="36" t="str">
        <f>IF(ISNUMBER('Water Data'!P274),IF('Water Data'!P274=-999,"NA",IF('Water Data'!P274&lt;1, "&lt;1", IF('Water Data'!P274&gt;99, "&gt;99", 'Water Data'!P274))),"-")</f>
        <v>-</v>
      </c>
      <c r="Q346" s="36" t="str">
        <f>IF(ISNUMBER('Water Data'!Q274),IF('Water Data'!Q274=-999,"NA",IF('Water Data'!Q274&lt;1, "&lt;1", IF('Water Data'!Q274&gt;99, "&gt;99", 'Water Data'!Q274))),"-")</f>
        <v>-</v>
      </c>
      <c r="R346" s="36" t="str">
        <f>IF(ISNUMBER('Water Data'!R274),IF('Water Data'!R274=-999,"NA",IF('Water Data'!R274&lt;1, "&lt;1", IF('Water Data'!R274&gt;99, "&gt;99", 'Water Data'!R274))),"-")</f>
        <v>-</v>
      </c>
      <c r="S346" s="36" t="str">
        <f>IF(ISNUMBER('Water Data'!S274),IF('Water Data'!S274=-999,"NA",IF('Water Data'!S274&lt;1, "&lt;1", IF('Water Data'!S274&gt;99, "&gt;99", 'Water Data'!S274))),"-")</f>
        <v>-</v>
      </c>
      <c r="T346" s="36" t="str">
        <f>IF(ISNUMBER('Water Data'!T274),IF('Water Data'!T274=-999,"NA",IF('Water Data'!T274&lt;1, "&lt;1", IF('Water Data'!T274&gt;99, "&gt;99", 'Water Data'!T274))),"-")</f>
        <v>&gt;99</v>
      </c>
      <c r="U346" s="36" t="str">
        <f>IF(ISNUMBER('Water Data'!U274),IF('Water Data'!U274=-999,"NA",IF('Water Data'!U274&lt;1, "&lt;1", IF('Water Data'!U274&gt;99, "&gt;99", 'Water Data'!U274))),"-")</f>
        <v>&lt;1</v>
      </c>
      <c r="V346" s="36" t="str">
        <f>IF(ISNUMBER('Water Data'!V274),IF('Water Data'!V274=-999,"NA",IF('Water Data'!V274&lt;1, "&lt;1", IF('Water Data'!V274&gt;99, "&gt;99", 'Water Data'!V274))),"-")</f>
        <v>&lt;1</v>
      </c>
      <c r="W346" s="36" t="str">
        <f>IF(ISNUMBER('Water Data'!W274),IF('Water Data'!W274=-999,"NA",IF('Water Data'!W274&lt;1, "&lt;1", IF('Water Data'!W274&gt;99, "&gt;99", 'Water Data'!W274))),"-")</f>
        <v>&gt;99</v>
      </c>
      <c r="X346" s="36" t="str">
        <f>IF(ISNUMBER('Water Data'!X274),IF('Water Data'!X274=-999,"NA",IF('Water Data'!X274&lt;1, "&lt;1", IF('Water Data'!X274&gt;99, "&gt;99", 'Water Data'!X274))),"-")</f>
        <v>&lt;1</v>
      </c>
      <c r="Y346" s="36" t="str">
        <f>IF(ISNUMBER('Water Data'!Y274),IF('Water Data'!Y274=-999,"NA",IF('Water Data'!Y274&lt;1, "&lt;1", IF('Water Data'!Y274&gt;99, "&gt;99", 'Water Data'!Y274))),"-")</f>
        <v>&lt;1</v>
      </c>
      <c r="Z346" s="7"/>
    </row>
    <row r="347" hidden="true" x14ac:dyDescent="0.25">
      <c r="A347" s="37" t="str">
        <f>'Water Data'!A275</f>
        <v>High income</v>
      </c>
      <c r="B347" s="5">
        <f>'Water Data'!B275</f>
        <v>2009</v>
      </c>
      <c r="C347" s="48">
        <f>'Water Data'!C275</f>
        <v>198365.9</v>
      </c>
      <c r="D347" s="8">
        <f>IF(ISNUMBER('Water Data'!D275),'Water Data'!D275,"-")</f>
        <v>79.739524841308594</v>
      </c>
      <c r="E347" s="8">
        <f>IF(ISNUMBER('Water Data'!E275),'Water Data'!E275,"-")</f>
        <v>17.538005828857422</v>
      </c>
      <c r="F347" s="8">
        <f>IF(ISNUMBER('Water Data'!F275),'Water Data'!F275,"-")</f>
        <v>37.180580139160156</v>
      </c>
      <c r="G347" s="8">
        <f>IF(ISNUMBER('Water Data'!G275),'Water Data'!G275,"-")</f>
        <v>45.281414031982422</v>
      </c>
      <c r="H347" s="36" t="str">
        <f>IF(ISNUMBER('Water Data'!H275),IF('Water Data'!H275=-999,"NA",IF('Water Data'!H275&lt;1, "&lt;1", IF('Water Data'!H275&gt;99, "&gt;99", 'Water Data'!H275))),"-")</f>
        <v>&gt;99</v>
      </c>
      <c r="I347" s="36" t="str">
        <f>IF(ISNUMBER('Water Data'!I275),IF('Water Data'!I275=-999,"NA",IF('Water Data'!I275&lt;1, "&lt;1", IF('Water Data'!I275&gt;99, "&gt;99", 'Water Data'!I275))),"-")</f>
        <v>&lt;1</v>
      </c>
      <c r="J347" s="36" t="str">
        <f>IF(ISNUMBER('Water Data'!J275),IF('Water Data'!J275=-999,"NA",IF('Water Data'!J275&lt;1, "&lt;1", IF('Water Data'!J275&gt;99, "&gt;99", 'Water Data'!J275))),"-")</f>
        <v>&lt;1</v>
      </c>
      <c r="K347" s="36" t="str">
        <f>IF(ISNUMBER('Water Data'!K275),IF('Water Data'!K275=-999,"NA",IF('Water Data'!K275&lt;1, "&lt;1", IF('Water Data'!K275&gt;99, "&gt;99", 'Water Data'!K275))),"-")</f>
        <v>-</v>
      </c>
      <c r="L347" s="36" t="str">
        <f>IF(ISNUMBER('Water Data'!L275),IF('Water Data'!L275=-999,"NA",IF('Water Data'!L275&lt;1, "&lt;1", IF('Water Data'!L275&gt;99, "&gt;99", 'Water Data'!L275))),"-")</f>
        <v>-</v>
      </c>
      <c r="M347" s="36" t="str">
        <f>IF(ISNUMBER('Water Data'!M275),IF('Water Data'!M275=-999,"NA",IF('Water Data'!M275&lt;1, "&lt;1", IF('Water Data'!M275&gt;99, "&gt;99", 'Water Data'!M275))),"-")</f>
        <v>-</v>
      </c>
      <c r="N347" s="36" t="str">
        <f>IF(ISNUMBER('Water Data'!N275),IF('Water Data'!N275=-999,"NA",IF('Water Data'!N275&lt;1, "&lt;1", IF('Water Data'!N275&gt;99, "&gt;99", 'Water Data'!N275))),"-")</f>
        <v>-</v>
      </c>
      <c r="O347" s="36" t="str">
        <f>IF(ISNUMBER('Water Data'!O275),IF('Water Data'!O275=-999,"NA",IF('Water Data'!O275&lt;1, "&lt;1", IF('Water Data'!O275&gt;99, "&gt;99", 'Water Data'!O275))),"-")</f>
        <v>-</v>
      </c>
      <c r="P347" s="36" t="str">
        <f>IF(ISNUMBER('Water Data'!P275),IF('Water Data'!P275=-999,"NA",IF('Water Data'!P275&lt;1, "&lt;1", IF('Water Data'!P275&gt;99, "&gt;99", 'Water Data'!P275))),"-")</f>
        <v>-</v>
      </c>
      <c r="Q347" s="36" t="str">
        <f>IF(ISNUMBER('Water Data'!Q275),IF('Water Data'!Q275=-999,"NA",IF('Water Data'!Q275&lt;1, "&lt;1", IF('Water Data'!Q275&gt;99, "&gt;99", 'Water Data'!Q275))),"-")</f>
        <v>-</v>
      </c>
      <c r="R347" s="36" t="str">
        <f>IF(ISNUMBER('Water Data'!R275),IF('Water Data'!R275=-999,"NA",IF('Water Data'!R275&lt;1, "&lt;1", IF('Water Data'!R275&gt;99, "&gt;99", 'Water Data'!R275))),"-")</f>
        <v>-</v>
      </c>
      <c r="S347" s="36" t="str">
        <f>IF(ISNUMBER('Water Data'!S275),IF('Water Data'!S275=-999,"NA",IF('Water Data'!S275&lt;1, "&lt;1", IF('Water Data'!S275&gt;99, "&gt;99", 'Water Data'!S275))),"-")</f>
        <v>-</v>
      </c>
      <c r="T347" s="36" t="str">
        <f>IF(ISNUMBER('Water Data'!T275),IF('Water Data'!T275=-999,"NA",IF('Water Data'!T275&lt;1, "&lt;1", IF('Water Data'!T275&gt;99, "&gt;99", 'Water Data'!T275))),"-")</f>
        <v>&gt;99</v>
      </c>
      <c r="U347" s="36" t="str">
        <f>IF(ISNUMBER('Water Data'!U275),IF('Water Data'!U275=-999,"NA",IF('Water Data'!U275&lt;1, "&lt;1", IF('Water Data'!U275&gt;99, "&gt;99", 'Water Data'!U275))),"-")</f>
        <v>&lt;1</v>
      </c>
      <c r="V347" s="36" t="str">
        <f>IF(ISNUMBER('Water Data'!V275),IF('Water Data'!V275=-999,"NA",IF('Water Data'!V275&lt;1, "&lt;1", IF('Water Data'!V275&gt;99, "&gt;99", 'Water Data'!V275))),"-")</f>
        <v>&lt;1</v>
      </c>
      <c r="W347" s="36" t="str">
        <f>IF(ISNUMBER('Water Data'!W275),IF('Water Data'!W275=-999,"NA",IF('Water Data'!W275&lt;1, "&lt;1", IF('Water Data'!W275&gt;99, "&gt;99", 'Water Data'!W275))),"-")</f>
        <v>&gt;99</v>
      </c>
      <c r="X347" s="36" t="str">
        <f>IF(ISNUMBER('Water Data'!X275),IF('Water Data'!X275=-999,"NA",IF('Water Data'!X275&lt;1, "&lt;1", IF('Water Data'!X275&gt;99, "&gt;99", 'Water Data'!X275))),"-")</f>
        <v>&lt;1</v>
      </c>
      <c r="Y347" s="36" t="str">
        <f>IF(ISNUMBER('Water Data'!Y275),IF('Water Data'!Y275=-999,"NA",IF('Water Data'!Y275&lt;1, "&lt;1", IF('Water Data'!Y275&gt;99, "&gt;99", 'Water Data'!Y275))),"-")</f>
        <v>&lt;1</v>
      </c>
      <c r="Z347" s="7"/>
    </row>
    <row r="348" hidden="true" x14ac:dyDescent="0.25">
      <c r="A348" s="37" t="str">
        <f>'Water Data'!A276</f>
        <v>High income</v>
      </c>
      <c r="B348" s="5">
        <f>'Water Data'!B276</f>
        <v>2010</v>
      </c>
      <c r="C348" s="48">
        <f>'Water Data'!C276</f>
        <v>198610.47899999999</v>
      </c>
      <c r="D348" s="8">
        <f>IF(ISNUMBER('Water Data'!D276),'Water Data'!D276,"-")</f>
        <v>80.005973815917969</v>
      </c>
      <c r="E348" s="8">
        <f>IF(ISNUMBER('Water Data'!E276),'Water Data'!E276,"-")</f>
        <v>18.075801849365234</v>
      </c>
      <c r="F348" s="8">
        <f>IF(ISNUMBER('Water Data'!F276),'Water Data'!F276,"-")</f>
        <v>37.129055023193359</v>
      </c>
      <c r="G348" s="8">
        <f>IF(ISNUMBER('Water Data'!G276),'Water Data'!G276,"-")</f>
        <v>44.795139312744141</v>
      </c>
      <c r="H348" s="36" t="str">
        <f>IF(ISNUMBER('Water Data'!H276),IF('Water Data'!H276=-999,"NA",IF('Water Data'!H276&lt;1, "&lt;1", IF('Water Data'!H276&gt;99, "&gt;99", 'Water Data'!H276))),"-")</f>
        <v>&gt;99</v>
      </c>
      <c r="I348" s="36" t="str">
        <f>IF(ISNUMBER('Water Data'!I276),IF('Water Data'!I276=-999,"NA",IF('Water Data'!I276&lt;1, "&lt;1", IF('Water Data'!I276&gt;99, "&gt;99", 'Water Data'!I276))),"-")</f>
        <v>&lt;1</v>
      </c>
      <c r="J348" s="36" t="str">
        <f>IF(ISNUMBER('Water Data'!J276),IF('Water Data'!J276=-999,"NA",IF('Water Data'!J276&lt;1, "&lt;1", IF('Water Data'!J276&gt;99, "&gt;99", 'Water Data'!J276))),"-")</f>
        <v>&lt;1</v>
      </c>
      <c r="K348" s="36" t="str">
        <f>IF(ISNUMBER('Water Data'!K276),IF('Water Data'!K276=-999,"NA",IF('Water Data'!K276&lt;1, "&lt;1", IF('Water Data'!K276&gt;99, "&gt;99", 'Water Data'!K276))),"-")</f>
        <v>-</v>
      </c>
      <c r="L348" s="36" t="str">
        <f>IF(ISNUMBER('Water Data'!L276),IF('Water Data'!L276=-999,"NA",IF('Water Data'!L276&lt;1, "&lt;1", IF('Water Data'!L276&gt;99, "&gt;99", 'Water Data'!L276))),"-")</f>
        <v>-</v>
      </c>
      <c r="M348" s="36" t="str">
        <f>IF(ISNUMBER('Water Data'!M276),IF('Water Data'!M276=-999,"NA",IF('Water Data'!M276&lt;1, "&lt;1", IF('Water Data'!M276&gt;99, "&gt;99", 'Water Data'!M276))),"-")</f>
        <v>-</v>
      </c>
      <c r="N348" s="36" t="str">
        <f>IF(ISNUMBER('Water Data'!N276),IF('Water Data'!N276=-999,"NA",IF('Water Data'!N276&lt;1, "&lt;1", IF('Water Data'!N276&gt;99, "&gt;99", 'Water Data'!N276))),"-")</f>
        <v>-</v>
      </c>
      <c r="O348" s="36" t="str">
        <f>IF(ISNUMBER('Water Data'!O276),IF('Water Data'!O276=-999,"NA",IF('Water Data'!O276&lt;1, "&lt;1", IF('Water Data'!O276&gt;99, "&gt;99", 'Water Data'!O276))),"-")</f>
        <v>-</v>
      </c>
      <c r="P348" s="36" t="str">
        <f>IF(ISNUMBER('Water Data'!P276),IF('Water Data'!P276=-999,"NA",IF('Water Data'!P276&lt;1, "&lt;1", IF('Water Data'!P276&gt;99, "&gt;99", 'Water Data'!P276))),"-")</f>
        <v>-</v>
      </c>
      <c r="Q348" s="36" t="str">
        <f>IF(ISNUMBER('Water Data'!Q276),IF('Water Data'!Q276=-999,"NA",IF('Water Data'!Q276&lt;1, "&lt;1", IF('Water Data'!Q276&gt;99, "&gt;99", 'Water Data'!Q276))),"-")</f>
        <v>-</v>
      </c>
      <c r="R348" s="36" t="str">
        <f>IF(ISNUMBER('Water Data'!R276),IF('Water Data'!R276=-999,"NA",IF('Water Data'!R276&lt;1, "&lt;1", IF('Water Data'!R276&gt;99, "&gt;99", 'Water Data'!R276))),"-")</f>
        <v>-</v>
      </c>
      <c r="S348" s="36" t="str">
        <f>IF(ISNUMBER('Water Data'!S276),IF('Water Data'!S276=-999,"NA",IF('Water Data'!S276&lt;1, "&lt;1", IF('Water Data'!S276&gt;99, "&gt;99", 'Water Data'!S276))),"-")</f>
        <v>-</v>
      </c>
      <c r="T348" s="36" t="str">
        <f>IF(ISNUMBER('Water Data'!T276),IF('Water Data'!T276=-999,"NA",IF('Water Data'!T276&lt;1, "&lt;1", IF('Water Data'!T276&gt;99, "&gt;99", 'Water Data'!T276))),"-")</f>
        <v>&gt;99</v>
      </c>
      <c r="U348" s="36" t="str">
        <f>IF(ISNUMBER('Water Data'!U276),IF('Water Data'!U276=-999,"NA",IF('Water Data'!U276&lt;1, "&lt;1", IF('Water Data'!U276&gt;99, "&gt;99", 'Water Data'!U276))),"-")</f>
        <v>&lt;1</v>
      </c>
      <c r="V348" s="36" t="str">
        <f>IF(ISNUMBER('Water Data'!V276),IF('Water Data'!V276=-999,"NA",IF('Water Data'!V276&lt;1, "&lt;1", IF('Water Data'!V276&gt;99, "&gt;99", 'Water Data'!V276))),"-")</f>
        <v>&lt;1</v>
      </c>
      <c r="W348" s="36" t="str">
        <f>IF(ISNUMBER('Water Data'!W276),IF('Water Data'!W276=-999,"NA",IF('Water Data'!W276&lt;1, "&lt;1", IF('Water Data'!W276&gt;99, "&gt;99", 'Water Data'!W276))),"-")</f>
        <v>&gt;99</v>
      </c>
      <c r="X348" s="36" t="str">
        <f>IF(ISNUMBER('Water Data'!X276),IF('Water Data'!X276=-999,"NA",IF('Water Data'!X276&lt;1, "&lt;1", IF('Water Data'!X276&gt;99, "&gt;99", 'Water Data'!X276))),"-")</f>
        <v>&lt;1</v>
      </c>
      <c r="Y348" s="36" t="str">
        <f>IF(ISNUMBER('Water Data'!Y276),IF('Water Data'!Y276=-999,"NA",IF('Water Data'!Y276&lt;1, "&lt;1", IF('Water Data'!Y276&gt;99, "&gt;99", 'Water Data'!Y276))),"-")</f>
        <v>&lt;1</v>
      </c>
      <c r="Z348" s="7"/>
    </row>
    <row r="349" hidden="true" x14ac:dyDescent="0.25">
      <c r="A349" s="37" t="str">
        <f>'Water Data'!A277</f>
        <v>High income</v>
      </c>
      <c r="B349" s="5">
        <f>'Water Data'!B277</f>
        <v>2011</v>
      </c>
      <c r="C349" s="48">
        <f>'Water Data'!C277</f>
        <v>198227.64300000001</v>
      </c>
      <c r="D349" s="8">
        <f>IF(ISNUMBER('Water Data'!D277),'Water Data'!D277,"-")</f>
        <v>80.220558166503906</v>
      </c>
      <c r="E349" s="8">
        <f>IF(ISNUMBER('Water Data'!E277),'Water Data'!E277,"-")</f>
        <v>18.32756233215332</v>
      </c>
      <c r="F349" s="8">
        <f>IF(ISNUMBER('Water Data'!F277),'Water Data'!F277,"-")</f>
        <v>37.285808563232422</v>
      </c>
      <c r="G349" s="8">
        <f>IF(ISNUMBER('Water Data'!G277),'Water Data'!G277,"-")</f>
        <v>44.386631011962891</v>
      </c>
      <c r="H349" s="36" t="str">
        <f>IF(ISNUMBER('Water Data'!H277),IF('Water Data'!H277=-999,"NA",IF('Water Data'!H277&lt;1, "&lt;1", IF('Water Data'!H277&gt;99, "&gt;99", 'Water Data'!H277))),"-")</f>
        <v>&gt;99</v>
      </c>
      <c r="I349" s="36" t="str">
        <f>IF(ISNUMBER('Water Data'!I277),IF('Water Data'!I277=-999,"NA",IF('Water Data'!I277&lt;1, "&lt;1", IF('Water Data'!I277&gt;99, "&gt;99", 'Water Data'!I277))),"-")</f>
        <v>&lt;1</v>
      </c>
      <c r="J349" s="36" t="str">
        <f>IF(ISNUMBER('Water Data'!J277),IF('Water Data'!J277=-999,"NA",IF('Water Data'!J277&lt;1, "&lt;1", IF('Water Data'!J277&gt;99, "&gt;99", 'Water Data'!J277))),"-")</f>
        <v>&lt;1</v>
      </c>
      <c r="K349" s="36" t="str">
        <f>IF(ISNUMBER('Water Data'!K277),IF('Water Data'!K277=-999,"NA",IF('Water Data'!K277&lt;1, "&lt;1", IF('Water Data'!K277&gt;99, "&gt;99", 'Water Data'!K277))),"-")</f>
        <v>-</v>
      </c>
      <c r="L349" s="36" t="str">
        <f>IF(ISNUMBER('Water Data'!L277),IF('Water Data'!L277=-999,"NA",IF('Water Data'!L277&lt;1, "&lt;1", IF('Water Data'!L277&gt;99, "&gt;99", 'Water Data'!L277))),"-")</f>
        <v>-</v>
      </c>
      <c r="M349" s="36" t="str">
        <f>IF(ISNUMBER('Water Data'!M277),IF('Water Data'!M277=-999,"NA",IF('Water Data'!M277&lt;1, "&lt;1", IF('Water Data'!M277&gt;99, "&gt;99", 'Water Data'!M277))),"-")</f>
        <v>-</v>
      </c>
      <c r="N349" s="36" t="str">
        <f>IF(ISNUMBER('Water Data'!N277),IF('Water Data'!N277=-999,"NA",IF('Water Data'!N277&lt;1, "&lt;1", IF('Water Data'!N277&gt;99, "&gt;99", 'Water Data'!N277))),"-")</f>
        <v>-</v>
      </c>
      <c r="O349" s="36" t="str">
        <f>IF(ISNUMBER('Water Data'!O277),IF('Water Data'!O277=-999,"NA",IF('Water Data'!O277&lt;1, "&lt;1", IF('Water Data'!O277&gt;99, "&gt;99", 'Water Data'!O277))),"-")</f>
        <v>-</v>
      </c>
      <c r="P349" s="36" t="str">
        <f>IF(ISNUMBER('Water Data'!P277),IF('Water Data'!P277=-999,"NA",IF('Water Data'!P277&lt;1, "&lt;1", IF('Water Data'!P277&gt;99, "&gt;99", 'Water Data'!P277))),"-")</f>
        <v>-</v>
      </c>
      <c r="Q349" s="36" t="str">
        <f>IF(ISNUMBER('Water Data'!Q277),IF('Water Data'!Q277=-999,"NA",IF('Water Data'!Q277&lt;1, "&lt;1", IF('Water Data'!Q277&gt;99, "&gt;99", 'Water Data'!Q277))),"-")</f>
        <v>-</v>
      </c>
      <c r="R349" s="36" t="str">
        <f>IF(ISNUMBER('Water Data'!R277),IF('Water Data'!R277=-999,"NA",IF('Water Data'!R277&lt;1, "&lt;1", IF('Water Data'!R277&gt;99, "&gt;99", 'Water Data'!R277))),"-")</f>
        <v>-</v>
      </c>
      <c r="S349" s="36" t="str">
        <f>IF(ISNUMBER('Water Data'!S277),IF('Water Data'!S277=-999,"NA",IF('Water Data'!S277&lt;1, "&lt;1", IF('Water Data'!S277&gt;99, "&gt;99", 'Water Data'!S277))),"-")</f>
        <v>-</v>
      </c>
      <c r="T349" s="36" t="str">
        <f>IF(ISNUMBER('Water Data'!T277),IF('Water Data'!T277=-999,"NA",IF('Water Data'!T277&lt;1, "&lt;1", IF('Water Data'!T277&gt;99, "&gt;99", 'Water Data'!T277))),"-")</f>
        <v>&gt;99</v>
      </c>
      <c r="U349" s="36" t="str">
        <f>IF(ISNUMBER('Water Data'!U277),IF('Water Data'!U277=-999,"NA",IF('Water Data'!U277&lt;1, "&lt;1", IF('Water Data'!U277&gt;99, "&gt;99", 'Water Data'!U277))),"-")</f>
        <v>&lt;1</v>
      </c>
      <c r="V349" s="36" t="str">
        <f>IF(ISNUMBER('Water Data'!V277),IF('Water Data'!V277=-999,"NA",IF('Water Data'!V277&lt;1, "&lt;1", IF('Water Data'!V277&gt;99, "&gt;99", 'Water Data'!V277))),"-")</f>
        <v>&lt;1</v>
      </c>
      <c r="W349" s="36" t="str">
        <f>IF(ISNUMBER('Water Data'!W277),IF('Water Data'!W277=-999,"NA",IF('Water Data'!W277&lt;1, "&lt;1", IF('Water Data'!W277&gt;99, "&gt;99", 'Water Data'!W277))),"-")</f>
        <v>&gt;99</v>
      </c>
      <c r="X349" s="36" t="str">
        <f>IF(ISNUMBER('Water Data'!X277),IF('Water Data'!X277=-999,"NA",IF('Water Data'!X277&lt;1, "&lt;1", IF('Water Data'!X277&gt;99, "&gt;99", 'Water Data'!X277))),"-")</f>
        <v>&lt;1</v>
      </c>
      <c r="Y349" s="36" t="str">
        <f>IF(ISNUMBER('Water Data'!Y277),IF('Water Data'!Y277=-999,"NA",IF('Water Data'!Y277&lt;1, "&lt;1", IF('Water Data'!Y277&gt;99, "&gt;99", 'Water Data'!Y277))),"-")</f>
        <v>&lt;1</v>
      </c>
      <c r="Z349" s="7"/>
    </row>
    <row r="350" hidden="true" x14ac:dyDescent="0.25">
      <c r="A350" s="37" t="str">
        <f>'Water Data'!A278</f>
        <v>High income</v>
      </c>
      <c r="B350" s="5">
        <f>'Water Data'!B278</f>
        <v>2012</v>
      </c>
      <c r="C350" s="48">
        <f>'Water Data'!C278</f>
        <v>197761.81299999999</v>
      </c>
      <c r="D350" s="8">
        <f>IF(ISNUMBER('Water Data'!D278),'Water Data'!D278,"-")</f>
        <v>80.395118713378906</v>
      </c>
      <c r="E350" s="8">
        <f>IF(ISNUMBER('Water Data'!E278),'Water Data'!E278,"-")</f>
        <v>18.554956436157227</v>
      </c>
      <c r="F350" s="8">
        <f>IF(ISNUMBER('Water Data'!F278),'Water Data'!F278,"-")</f>
        <v>37.337150573730469</v>
      </c>
      <c r="G350" s="8">
        <f>IF(ISNUMBER('Water Data'!G278),'Water Data'!G278,"-")</f>
        <v>44.107894897460938</v>
      </c>
      <c r="H350" s="36" t="str">
        <f>IF(ISNUMBER('Water Data'!H278),IF('Water Data'!H278=-999,"NA",IF('Water Data'!H278&lt;1, "&lt;1", IF('Water Data'!H278&gt;99, "&gt;99", 'Water Data'!H278))),"-")</f>
        <v>&gt;99</v>
      </c>
      <c r="I350" s="36" t="str">
        <f>IF(ISNUMBER('Water Data'!I278),IF('Water Data'!I278=-999,"NA",IF('Water Data'!I278&lt;1, "&lt;1", IF('Water Data'!I278&gt;99, "&gt;99", 'Water Data'!I278))),"-")</f>
        <v>&lt;1</v>
      </c>
      <c r="J350" s="36" t="str">
        <f>IF(ISNUMBER('Water Data'!J278),IF('Water Data'!J278=-999,"NA",IF('Water Data'!J278&lt;1, "&lt;1", IF('Water Data'!J278&gt;99, "&gt;99", 'Water Data'!J278))),"-")</f>
        <v>&lt;1</v>
      </c>
      <c r="K350" s="36" t="str">
        <f>IF(ISNUMBER('Water Data'!K278),IF('Water Data'!K278=-999,"NA",IF('Water Data'!K278&lt;1, "&lt;1", IF('Water Data'!K278&gt;99, "&gt;99", 'Water Data'!K278))),"-")</f>
        <v>-</v>
      </c>
      <c r="L350" s="36" t="str">
        <f>IF(ISNUMBER('Water Data'!L278),IF('Water Data'!L278=-999,"NA",IF('Water Data'!L278&lt;1, "&lt;1", IF('Water Data'!L278&gt;99, "&gt;99", 'Water Data'!L278))),"-")</f>
        <v>-</v>
      </c>
      <c r="M350" s="36" t="str">
        <f>IF(ISNUMBER('Water Data'!M278),IF('Water Data'!M278=-999,"NA",IF('Water Data'!M278&lt;1, "&lt;1", IF('Water Data'!M278&gt;99, "&gt;99", 'Water Data'!M278))),"-")</f>
        <v>-</v>
      </c>
      <c r="N350" s="36" t="str">
        <f>IF(ISNUMBER('Water Data'!N278),IF('Water Data'!N278=-999,"NA",IF('Water Data'!N278&lt;1, "&lt;1", IF('Water Data'!N278&gt;99, "&gt;99", 'Water Data'!N278))),"-")</f>
        <v>-</v>
      </c>
      <c r="O350" s="36" t="str">
        <f>IF(ISNUMBER('Water Data'!O278),IF('Water Data'!O278=-999,"NA",IF('Water Data'!O278&lt;1, "&lt;1", IF('Water Data'!O278&gt;99, "&gt;99", 'Water Data'!O278))),"-")</f>
        <v>-</v>
      </c>
      <c r="P350" s="36" t="str">
        <f>IF(ISNUMBER('Water Data'!P278),IF('Water Data'!P278=-999,"NA",IF('Water Data'!P278&lt;1, "&lt;1", IF('Water Data'!P278&gt;99, "&gt;99", 'Water Data'!P278))),"-")</f>
        <v>-</v>
      </c>
      <c r="Q350" s="36" t="str">
        <f>IF(ISNUMBER('Water Data'!Q278),IF('Water Data'!Q278=-999,"NA",IF('Water Data'!Q278&lt;1, "&lt;1", IF('Water Data'!Q278&gt;99, "&gt;99", 'Water Data'!Q278))),"-")</f>
        <v>-</v>
      </c>
      <c r="R350" s="36" t="str">
        <f>IF(ISNUMBER('Water Data'!R278),IF('Water Data'!R278=-999,"NA",IF('Water Data'!R278&lt;1, "&lt;1", IF('Water Data'!R278&gt;99, "&gt;99", 'Water Data'!R278))),"-")</f>
        <v>-</v>
      </c>
      <c r="S350" s="36" t="str">
        <f>IF(ISNUMBER('Water Data'!S278),IF('Water Data'!S278=-999,"NA",IF('Water Data'!S278&lt;1, "&lt;1", IF('Water Data'!S278&gt;99, "&gt;99", 'Water Data'!S278))),"-")</f>
        <v>-</v>
      </c>
      <c r="T350" s="36" t="str">
        <f>IF(ISNUMBER('Water Data'!T278),IF('Water Data'!T278=-999,"NA",IF('Water Data'!T278&lt;1, "&lt;1", IF('Water Data'!T278&gt;99, "&gt;99", 'Water Data'!T278))),"-")</f>
        <v>&gt;99</v>
      </c>
      <c r="U350" s="36" t="str">
        <f>IF(ISNUMBER('Water Data'!U278),IF('Water Data'!U278=-999,"NA",IF('Water Data'!U278&lt;1, "&lt;1", IF('Water Data'!U278&gt;99, "&gt;99", 'Water Data'!U278))),"-")</f>
        <v>&lt;1</v>
      </c>
      <c r="V350" s="36" t="str">
        <f>IF(ISNUMBER('Water Data'!V278),IF('Water Data'!V278=-999,"NA",IF('Water Data'!V278&lt;1, "&lt;1", IF('Water Data'!V278&gt;99, "&gt;99", 'Water Data'!V278))),"-")</f>
        <v>&lt;1</v>
      </c>
      <c r="W350" s="36" t="str">
        <f>IF(ISNUMBER('Water Data'!W278),IF('Water Data'!W278=-999,"NA",IF('Water Data'!W278&lt;1, "&lt;1", IF('Water Data'!W278&gt;99, "&gt;99", 'Water Data'!W278))),"-")</f>
        <v>&gt;99</v>
      </c>
      <c r="X350" s="36" t="str">
        <f>IF(ISNUMBER('Water Data'!X278),IF('Water Data'!X278=-999,"NA",IF('Water Data'!X278&lt;1, "&lt;1", IF('Water Data'!X278&gt;99, "&gt;99", 'Water Data'!X278))),"-")</f>
        <v>&lt;1</v>
      </c>
      <c r="Y350" s="36" t="str">
        <f>IF(ISNUMBER('Water Data'!Y278),IF('Water Data'!Y278=-999,"NA",IF('Water Data'!Y278&lt;1, "&lt;1", IF('Water Data'!Y278&gt;99, "&gt;99", 'Water Data'!Y278))),"-")</f>
        <v>&lt;1</v>
      </c>
      <c r="Z350" s="7"/>
    </row>
    <row r="351" hidden="true" x14ac:dyDescent="0.25">
      <c r="A351" s="37" t="str">
        <f>'Water Data'!A279</f>
        <v>High income</v>
      </c>
      <c r="B351" s="5">
        <f>'Water Data'!B279</f>
        <v>2013</v>
      </c>
      <c r="C351" s="48">
        <f>'Water Data'!C279</f>
        <v>197775.02600000001</v>
      </c>
      <c r="D351" s="8">
        <f>IF(ISNUMBER('Water Data'!D279),'Water Data'!D279,"-")</f>
        <v>80.584243774414063</v>
      </c>
      <c r="E351" s="8">
        <f>IF(ISNUMBER('Water Data'!E279),'Water Data'!E279,"-")</f>
        <v>18.816690444946289</v>
      </c>
      <c r="F351" s="8">
        <f>IF(ISNUMBER('Water Data'!F279),'Water Data'!F279,"-")</f>
        <v>37.372264862060547</v>
      </c>
      <c r="G351" s="8">
        <f>IF(ISNUMBER('Water Data'!G279),'Water Data'!G279,"-")</f>
        <v>43.811046600341797</v>
      </c>
      <c r="H351" s="36" t="str">
        <f>IF(ISNUMBER('Water Data'!H279),IF('Water Data'!H279=-999,"NA",IF('Water Data'!H279&lt;1, "&lt;1", IF('Water Data'!H279&gt;99, "&gt;99", 'Water Data'!H279))),"-")</f>
        <v>&gt;99</v>
      </c>
      <c r="I351" s="36" t="str">
        <f>IF(ISNUMBER('Water Data'!I279),IF('Water Data'!I279=-999,"NA",IF('Water Data'!I279&lt;1, "&lt;1", IF('Water Data'!I279&gt;99, "&gt;99", 'Water Data'!I279))),"-")</f>
        <v>&lt;1</v>
      </c>
      <c r="J351" s="36" t="str">
        <f>IF(ISNUMBER('Water Data'!J279),IF('Water Data'!J279=-999,"NA",IF('Water Data'!J279&lt;1, "&lt;1", IF('Water Data'!J279&gt;99, "&gt;99", 'Water Data'!J279))),"-")</f>
        <v>&lt;1</v>
      </c>
      <c r="K351" s="36" t="str">
        <f>IF(ISNUMBER('Water Data'!K279),IF('Water Data'!K279=-999,"NA",IF('Water Data'!K279&lt;1, "&lt;1", IF('Water Data'!K279&gt;99, "&gt;99", 'Water Data'!K279))),"-")</f>
        <v>-</v>
      </c>
      <c r="L351" s="36" t="str">
        <f>IF(ISNUMBER('Water Data'!L279),IF('Water Data'!L279=-999,"NA",IF('Water Data'!L279&lt;1, "&lt;1", IF('Water Data'!L279&gt;99, "&gt;99", 'Water Data'!L279))),"-")</f>
        <v>-</v>
      </c>
      <c r="M351" s="36" t="str">
        <f>IF(ISNUMBER('Water Data'!M279),IF('Water Data'!M279=-999,"NA",IF('Water Data'!M279&lt;1, "&lt;1", IF('Water Data'!M279&gt;99, "&gt;99", 'Water Data'!M279))),"-")</f>
        <v>-</v>
      </c>
      <c r="N351" s="36" t="str">
        <f>IF(ISNUMBER('Water Data'!N279),IF('Water Data'!N279=-999,"NA",IF('Water Data'!N279&lt;1, "&lt;1", IF('Water Data'!N279&gt;99, "&gt;99", 'Water Data'!N279))),"-")</f>
        <v>-</v>
      </c>
      <c r="O351" s="36" t="str">
        <f>IF(ISNUMBER('Water Data'!O279),IF('Water Data'!O279=-999,"NA",IF('Water Data'!O279&lt;1, "&lt;1", IF('Water Data'!O279&gt;99, "&gt;99", 'Water Data'!O279))),"-")</f>
        <v>-</v>
      </c>
      <c r="P351" s="36" t="str">
        <f>IF(ISNUMBER('Water Data'!P279),IF('Water Data'!P279=-999,"NA",IF('Water Data'!P279&lt;1, "&lt;1", IF('Water Data'!P279&gt;99, "&gt;99", 'Water Data'!P279))),"-")</f>
        <v>-</v>
      </c>
      <c r="Q351" s="36" t="str">
        <f>IF(ISNUMBER('Water Data'!Q279),IF('Water Data'!Q279=-999,"NA",IF('Water Data'!Q279&lt;1, "&lt;1", IF('Water Data'!Q279&gt;99, "&gt;99", 'Water Data'!Q279))),"-")</f>
        <v>-</v>
      </c>
      <c r="R351" s="36" t="str">
        <f>IF(ISNUMBER('Water Data'!R279),IF('Water Data'!R279=-999,"NA",IF('Water Data'!R279&lt;1, "&lt;1", IF('Water Data'!R279&gt;99, "&gt;99", 'Water Data'!R279))),"-")</f>
        <v>-</v>
      </c>
      <c r="S351" s="36" t="str">
        <f>IF(ISNUMBER('Water Data'!S279),IF('Water Data'!S279=-999,"NA",IF('Water Data'!S279&lt;1, "&lt;1", IF('Water Data'!S279&gt;99, "&gt;99", 'Water Data'!S279))),"-")</f>
        <v>-</v>
      </c>
      <c r="T351" s="36" t="str">
        <f>IF(ISNUMBER('Water Data'!T279),IF('Water Data'!T279=-999,"NA",IF('Water Data'!T279&lt;1, "&lt;1", IF('Water Data'!T279&gt;99, "&gt;99", 'Water Data'!T279))),"-")</f>
        <v>&gt;99</v>
      </c>
      <c r="U351" s="36" t="str">
        <f>IF(ISNUMBER('Water Data'!U279),IF('Water Data'!U279=-999,"NA",IF('Water Data'!U279&lt;1, "&lt;1", IF('Water Data'!U279&gt;99, "&gt;99", 'Water Data'!U279))),"-")</f>
        <v>&lt;1</v>
      </c>
      <c r="V351" s="36" t="str">
        <f>IF(ISNUMBER('Water Data'!V279),IF('Water Data'!V279=-999,"NA",IF('Water Data'!V279&lt;1, "&lt;1", IF('Water Data'!V279&gt;99, "&gt;99", 'Water Data'!V279))),"-")</f>
        <v>&lt;1</v>
      </c>
      <c r="W351" s="36" t="str">
        <f>IF(ISNUMBER('Water Data'!W279),IF('Water Data'!W279=-999,"NA",IF('Water Data'!W279&lt;1, "&lt;1", IF('Water Data'!W279&gt;99, "&gt;99", 'Water Data'!W279))),"-")</f>
        <v>&gt;99</v>
      </c>
      <c r="X351" s="36" t="str">
        <f>IF(ISNUMBER('Water Data'!X279),IF('Water Data'!X279=-999,"NA",IF('Water Data'!X279&lt;1, "&lt;1", IF('Water Data'!X279&gt;99, "&gt;99", 'Water Data'!X279))),"-")</f>
        <v>&lt;1</v>
      </c>
      <c r="Y351" s="36" t="str">
        <f>IF(ISNUMBER('Water Data'!Y279),IF('Water Data'!Y279=-999,"NA",IF('Water Data'!Y279&lt;1, "&lt;1", IF('Water Data'!Y279&gt;99, "&gt;99", 'Water Data'!Y279))),"-")</f>
        <v>&lt;1</v>
      </c>
      <c r="Z351" s="7"/>
    </row>
    <row r="352" hidden="true" x14ac:dyDescent="0.25">
      <c r="A352" s="37" t="str">
        <f>'Water Data'!A280</f>
        <v>High income</v>
      </c>
      <c r="B352" s="5">
        <f>'Water Data'!B280</f>
        <v>2014</v>
      </c>
      <c r="C352" s="48">
        <f>'Water Data'!C280</f>
        <v>197704.00099999999</v>
      </c>
      <c r="D352" s="8">
        <f>IF(ISNUMBER('Water Data'!D280),'Water Data'!D280,"-")</f>
        <v>80.754402160644531</v>
      </c>
      <c r="E352" s="8">
        <f>IF(ISNUMBER('Water Data'!E280),'Water Data'!E280,"-")</f>
        <v>18.898700714111328</v>
      </c>
      <c r="F352" s="8">
        <f>IF(ISNUMBER('Water Data'!F280),'Water Data'!F280,"-")</f>
        <v>37.594791412353516</v>
      </c>
      <c r="G352" s="8">
        <f>IF(ISNUMBER('Water Data'!G280),'Water Data'!G280,"-")</f>
        <v>43.506507873535156</v>
      </c>
      <c r="H352" s="36" t="str">
        <f>IF(ISNUMBER('Water Data'!H280),IF('Water Data'!H280=-999,"NA",IF('Water Data'!H280&lt;1, "&lt;1", IF('Water Data'!H280&gt;99, "&gt;99", 'Water Data'!H280))),"-")</f>
        <v>&gt;99</v>
      </c>
      <c r="I352" s="36" t="str">
        <f>IF(ISNUMBER('Water Data'!I280),IF('Water Data'!I280=-999,"NA",IF('Water Data'!I280&lt;1, "&lt;1", IF('Water Data'!I280&gt;99, "&gt;99", 'Water Data'!I280))),"-")</f>
        <v>&lt;1</v>
      </c>
      <c r="J352" s="36" t="str">
        <f>IF(ISNUMBER('Water Data'!J280),IF('Water Data'!J280=-999,"NA",IF('Water Data'!J280&lt;1, "&lt;1", IF('Water Data'!J280&gt;99, "&gt;99", 'Water Data'!J280))),"-")</f>
        <v>&lt;1</v>
      </c>
      <c r="K352" s="36" t="str">
        <f>IF(ISNUMBER('Water Data'!K280),IF('Water Data'!K280=-999,"NA",IF('Water Data'!K280&lt;1, "&lt;1", IF('Water Data'!K280&gt;99, "&gt;99", 'Water Data'!K280))),"-")</f>
        <v>-</v>
      </c>
      <c r="L352" s="36" t="str">
        <f>IF(ISNUMBER('Water Data'!L280),IF('Water Data'!L280=-999,"NA",IF('Water Data'!L280&lt;1, "&lt;1", IF('Water Data'!L280&gt;99, "&gt;99", 'Water Data'!L280))),"-")</f>
        <v>-</v>
      </c>
      <c r="M352" s="36" t="str">
        <f>IF(ISNUMBER('Water Data'!M280),IF('Water Data'!M280=-999,"NA",IF('Water Data'!M280&lt;1, "&lt;1", IF('Water Data'!M280&gt;99, "&gt;99", 'Water Data'!M280))),"-")</f>
        <v>-</v>
      </c>
      <c r="N352" s="36" t="str">
        <f>IF(ISNUMBER('Water Data'!N280),IF('Water Data'!N280=-999,"NA",IF('Water Data'!N280&lt;1, "&lt;1", IF('Water Data'!N280&gt;99, "&gt;99", 'Water Data'!N280))),"-")</f>
        <v>-</v>
      </c>
      <c r="O352" s="36" t="str">
        <f>IF(ISNUMBER('Water Data'!O280),IF('Water Data'!O280=-999,"NA",IF('Water Data'!O280&lt;1, "&lt;1", IF('Water Data'!O280&gt;99, "&gt;99", 'Water Data'!O280))),"-")</f>
        <v>-</v>
      </c>
      <c r="P352" s="36" t="str">
        <f>IF(ISNUMBER('Water Data'!P280),IF('Water Data'!P280=-999,"NA",IF('Water Data'!P280&lt;1, "&lt;1", IF('Water Data'!P280&gt;99, "&gt;99", 'Water Data'!P280))),"-")</f>
        <v>-</v>
      </c>
      <c r="Q352" s="36" t="str">
        <f>IF(ISNUMBER('Water Data'!Q280),IF('Water Data'!Q280=-999,"NA",IF('Water Data'!Q280&lt;1, "&lt;1", IF('Water Data'!Q280&gt;99, "&gt;99", 'Water Data'!Q280))),"-")</f>
        <v>-</v>
      </c>
      <c r="R352" s="36" t="str">
        <f>IF(ISNUMBER('Water Data'!R280),IF('Water Data'!R280=-999,"NA",IF('Water Data'!R280&lt;1, "&lt;1", IF('Water Data'!R280&gt;99, "&gt;99", 'Water Data'!R280))),"-")</f>
        <v>-</v>
      </c>
      <c r="S352" s="36" t="str">
        <f>IF(ISNUMBER('Water Data'!S280),IF('Water Data'!S280=-999,"NA",IF('Water Data'!S280&lt;1, "&lt;1", IF('Water Data'!S280&gt;99, "&gt;99", 'Water Data'!S280))),"-")</f>
        <v>-</v>
      </c>
      <c r="T352" s="36" t="str">
        <f>IF(ISNUMBER('Water Data'!T280),IF('Water Data'!T280=-999,"NA",IF('Water Data'!T280&lt;1, "&lt;1", IF('Water Data'!T280&gt;99, "&gt;99", 'Water Data'!T280))),"-")</f>
        <v>&gt;99</v>
      </c>
      <c r="U352" s="36" t="str">
        <f>IF(ISNUMBER('Water Data'!U280),IF('Water Data'!U280=-999,"NA",IF('Water Data'!U280&lt;1, "&lt;1", IF('Water Data'!U280&gt;99, "&gt;99", 'Water Data'!U280))),"-")</f>
        <v>&lt;1</v>
      </c>
      <c r="V352" s="36" t="str">
        <f>IF(ISNUMBER('Water Data'!V280),IF('Water Data'!V280=-999,"NA",IF('Water Data'!V280&lt;1, "&lt;1", IF('Water Data'!V280&gt;99, "&gt;99", 'Water Data'!V280))),"-")</f>
        <v>&lt;1</v>
      </c>
      <c r="W352" s="36" t="str">
        <f>IF(ISNUMBER('Water Data'!W280),IF('Water Data'!W280=-999,"NA",IF('Water Data'!W280&lt;1, "&lt;1", IF('Water Data'!W280&gt;99, "&gt;99", 'Water Data'!W280))),"-")</f>
        <v>&gt;99</v>
      </c>
      <c r="X352" s="36" t="str">
        <f>IF(ISNUMBER('Water Data'!X280),IF('Water Data'!X280=-999,"NA",IF('Water Data'!X280&lt;1, "&lt;1", IF('Water Data'!X280&gt;99, "&gt;99", 'Water Data'!X280))),"-")</f>
        <v>&lt;1</v>
      </c>
      <c r="Y352" s="36" t="str">
        <f>IF(ISNUMBER('Water Data'!Y280),IF('Water Data'!Y280=-999,"NA",IF('Water Data'!Y280&lt;1, "&lt;1", IF('Water Data'!Y280&gt;99, "&gt;99", 'Water Data'!Y280))),"-")</f>
        <v>&lt;1</v>
      </c>
      <c r="Z352" s="7"/>
    </row>
    <row r="353" hidden="true" x14ac:dyDescent="0.25">
      <c r="A353" s="37" t="str">
        <f>'Water Data'!A281</f>
        <v>High income</v>
      </c>
      <c r="B353" s="5">
        <f>'Water Data'!B281</f>
        <v>2015</v>
      </c>
      <c r="C353" s="48">
        <f>'Water Data'!C281</f>
        <v>197501.50599999999</v>
      </c>
      <c r="D353" s="8">
        <f>IF(ISNUMBER('Water Data'!D281),'Water Data'!D281,"-")</f>
        <v>80.925262451171875</v>
      </c>
      <c r="E353" s="8">
        <f>IF(ISNUMBER('Water Data'!E281),'Water Data'!E281,"-")</f>
        <v>18.883028030395508</v>
      </c>
      <c r="F353" s="8">
        <f>IF(ISNUMBER('Water Data'!F281),'Water Data'!F281,"-")</f>
        <v>37.918552398681641</v>
      </c>
      <c r="G353" s="8">
        <f>IF(ISNUMBER('Water Data'!G281),'Water Data'!G281,"-")</f>
        <v>43.198421478271484</v>
      </c>
      <c r="H353" s="36" t="str">
        <f>IF(ISNUMBER('Water Data'!H281),IF('Water Data'!H281=-999,"NA",IF('Water Data'!H281&lt;1, "&lt;1", IF('Water Data'!H281&gt;99, "&gt;99", 'Water Data'!H281))),"-")</f>
        <v>&gt;99</v>
      </c>
      <c r="I353" s="36" t="str">
        <f>IF(ISNUMBER('Water Data'!I281),IF('Water Data'!I281=-999,"NA",IF('Water Data'!I281&lt;1, "&lt;1", IF('Water Data'!I281&gt;99, "&gt;99", 'Water Data'!I281))),"-")</f>
        <v>&lt;1</v>
      </c>
      <c r="J353" s="36" t="str">
        <f>IF(ISNUMBER('Water Data'!J281),IF('Water Data'!J281=-999,"NA",IF('Water Data'!J281&lt;1, "&lt;1", IF('Water Data'!J281&gt;99, "&gt;99", 'Water Data'!J281))),"-")</f>
        <v>&lt;1</v>
      </c>
      <c r="K353" s="36" t="str">
        <f>IF(ISNUMBER('Water Data'!K281),IF('Water Data'!K281=-999,"NA",IF('Water Data'!K281&lt;1, "&lt;1", IF('Water Data'!K281&gt;99, "&gt;99", 'Water Data'!K281))),"-")</f>
        <v>-</v>
      </c>
      <c r="L353" s="36" t="str">
        <f>IF(ISNUMBER('Water Data'!L281),IF('Water Data'!L281=-999,"NA",IF('Water Data'!L281&lt;1, "&lt;1", IF('Water Data'!L281&gt;99, "&gt;99", 'Water Data'!L281))),"-")</f>
        <v>-</v>
      </c>
      <c r="M353" s="36" t="str">
        <f>IF(ISNUMBER('Water Data'!M281),IF('Water Data'!M281=-999,"NA",IF('Water Data'!M281&lt;1, "&lt;1", IF('Water Data'!M281&gt;99, "&gt;99", 'Water Data'!M281))),"-")</f>
        <v>-</v>
      </c>
      <c r="N353" s="36" t="str">
        <f>IF(ISNUMBER('Water Data'!N281),IF('Water Data'!N281=-999,"NA",IF('Water Data'!N281&lt;1, "&lt;1", IF('Water Data'!N281&gt;99, "&gt;99", 'Water Data'!N281))),"-")</f>
        <v>-</v>
      </c>
      <c r="O353" s="36" t="str">
        <f>IF(ISNUMBER('Water Data'!O281),IF('Water Data'!O281=-999,"NA",IF('Water Data'!O281&lt;1, "&lt;1", IF('Water Data'!O281&gt;99, "&gt;99", 'Water Data'!O281))),"-")</f>
        <v>-</v>
      </c>
      <c r="P353" s="36" t="str">
        <f>IF(ISNUMBER('Water Data'!P281),IF('Water Data'!P281=-999,"NA",IF('Water Data'!P281&lt;1, "&lt;1", IF('Water Data'!P281&gt;99, "&gt;99", 'Water Data'!P281))),"-")</f>
        <v>-</v>
      </c>
      <c r="Q353" s="36" t="str">
        <f>IF(ISNUMBER('Water Data'!Q281),IF('Water Data'!Q281=-999,"NA",IF('Water Data'!Q281&lt;1, "&lt;1", IF('Water Data'!Q281&gt;99, "&gt;99", 'Water Data'!Q281))),"-")</f>
        <v>-</v>
      </c>
      <c r="R353" s="36" t="str">
        <f>IF(ISNUMBER('Water Data'!R281),IF('Water Data'!R281=-999,"NA",IF('Water Data'!R281&lt;1, "&lt;1", IF('Water Data'!R281&gt;99, "&gt;99", 'Water Data'!R281))),"-")</f>
        <v>-</v>
      </c>
      <c r="S353" s="36" t="str">
        <f>IF(ISNUMBER('Water Data'!S281),IF('Water Data'!S281=-999,"NA",IF('Water Data'!S281&lt;1, "&lt;1", IF('Water Data'!S281&gt;99, "&gt;99", 'Water Data'!S281))),"-")</f>
        <v>-</v>
      </c>
      <c r="T353" s="36" t="str">
        <f>IF(ISNUMBER('Water Data'!T281),IF('Water Data'!T281=-999,"NA",IF('Water Data'!T281&lt;1, "&lt;1", IF('Water Data'!T281&gt;99, "&gt;99", 'Water Data'!T281))),"-")</f>
        <v>&gt;99</v>
      </c>
      <c r="U353" s="36" t="str">
        <f>IF(ISNUMBER('Water Data'!U281),IF('Water Data'!U281=-999,"NA",IF('Water Data'!U281&lt;1, "&lt;1", IF('Water Data'!U281&gt;99, "&gt;99", 'Water Data'!U281))),"-")</f>
        <v>&lt;1</v>
      </c>
      <c r="V353" s="36" t="str">
        <f>IF(ISNUMBER('Water Data'!V281),IF('Water Data'!V281=-999,"NA",IF('Water Data'!V281&lt;1, "&lt;1", IF('Water Data'!V281&gt;99, "&gt;99", 'Water Data'!V281))),"-")</f>
        <v>&lt;1</v>
      </c>
      <c r="W353" s="36" t="str">
        <f>IF(ISNUMBER('Water Data'!W281),IF('Water Data'!W281=-999,"NA",IF('Water Data'!W281&lt;1, "&lt;1", IF('Water Data'!W281&gt;99, "&gt;99", 'Water Data'!W281))),"-")</f>
        <v>&gt;99</v>
      </c>
      <c r="X353" s="36" t="str">
        <f>IF(ISNUMBER('Water Data'!X281),IF('Water Data'!X281=-999,"NA",IF('Water Data'!X281&lt;1, "&lt;1", IF('Water Data'!X281&gt;99, "&gt;99", 'Water Data'!X281))),"-")</f>
        <v>&lt;1</v>
      </c>
      <c r="Y353" s="36" t="str">
        <f>IF(ISNUMBER('Water Data'!Y281),IF('Water Data'!Y281=-999,"NA",IF('Water Data'!Y281&lt;1, "&lt;1", IF('Water Data'!Y281&gt;99, "&gt;99", 'Water Data'!Y281))),"-")</f>
        <v>&lt;1</v>
      </c>
      <c r="Z353" s="7"/>
    </row>
    <row r="354" hidden="true" x14ac:dyDescent="0.25">
      <c r="A354" s="37" t="str">
        <f>'Water Data'!A282</f>
        <v>High income</v>
      </c>
      <c r="B354" s="5">
        <f>'Water Data'!B282</f>
        <v>2016</v>
      </c>
      <c r="C354" s="48">
        <f>'Water Data'!C282</f>
        <v>197421.139</v>
      </c>
      <c r="D354" s="8">
        <f>IF(ISNUMBER('Water Data'!D282),'Water Data'!D282,"-")</f>
        <v>81.098236083984375</v>
      </c>
      <c r="E354" s="8">
        <f>IF(ISNUMBER('Water Data'!E282),'Water Data'!E282,"-")</f>
        <v>18.880422592163086</v>
      </c>
      <c r="F354" s="8">
        <f>IF(ISNUMBER('Water Data'!F282),'Water Data'!F282,"-")</f>
        <v>38.186637878417969</v>
      </c>
      <c r="G354" s="8">
        <f>IF(ISNUMBER('Water Data'!G282),'Water Data'!G282,"-")</f>
        <v>42.932941436767578</v>
      </c>
      <c r="H354" s="36" t="str">
        <f>IF(ISNUMBER('Water Data'!H282),IF('Water Data'!H282=-999,"NA",IF('Water Data'!H282&lt;1, "&lt;1", IF('Water Data'!H282&gt;99, "&gt;99", 'Water Data'!H282))),"-")</f>
        <v>&gt;99</v>
      </c>
      <c r="I354" s="36" t="str">
        <f>IF(ISNUMBER('Water Data'!I282),IF('Water Data'!I282=-999,"NA",IF('Water Data'!I282&lt;1, "&lt;1", IF('Water Data'!I282&gt;99, "&gt;99", 'Water Data'!I282))),"-")</f>
        <v>&lt;1</v>
      </c>
      <c r="J354" s="36" t="str">
        <f>IF(ISNUMBER('Water Data'!J282),IF('Water Data'!J282=-999,"NA",IF('Water Data'!J282&lt;1, "&lt;1", IF('Water Data'!J282&gt;99, "&gt;99", 'Water Data'!J282))),"-")</f>
        <v>&lt;1</v>
      </c>
      <c r="K354" s="36" t="str">
        <f>IF(ISNUMBER('Water Data'!K282),IF('Water Data'!K282=-999,"NA",IF('Water Data'!K282&lt;1, "&lt;1", IF('Water Data'!K282&gt;99, "&gt;99", 'Water Data'!K282))),"-")</f>
        <v>-</v>
      </c>
      <c r="L354" s="36" t="str">
        <f>IF(ISNUMBER('Water Data'!L282),IF('Water Data'!L282=-999,"NA",IF('Water Data'!L282&lt;1, "&lt;1", IF('Water Data'!L282&gt;99, "&gt;99", 'Water Data'!L282))),"-")</f>
        <v>-</v>
      </c>
      <c r="M354" s="36" t="str">
        <f>IF(ISNUMBER('Water Data'!M282),IF('Water Data'!M282=-999,"NA",IF('Water Data'!M282&lt;1, "&lt;1", IF('Water Data'!M282&gt;99, "&gt;99", 'Water Data'!M282))),"-")</f>
        <v>-</v>
      </c>
      <c r="N354" s="36" t="str">
        <f>IF(ISNUMBER('Water Data'!N282),IF('Water Data'!N282=-999,"NA",IF('Water Data'!N282&lt;1, "&lt;1", IF('Water Data'!N282&gt;99, "&gt;99", 'Water Data'!N282))),"-")</f>
        <v>-</v>
      </c>
      <c r="O354" s="36" t="str">
        <f>IF(ISNUMBER('Water Data'!O282),IF('Water Data'!O282=-999,"NA",IF('Water Data'!O282&lt;1, "&lt;1", IF('Water Data'!O282&gt;99, "&gt;99", 'Water Data'!O282))),"-")</f>
        <v>-</v>
      </c>
      <c r="P354" s="36" t="str">
        <f>IF(ISNUMBER('Water Data'!P282),IF('Water Data'!P282=-999,"NA",IF('Water Data'!P282&lt;1, "&lt;1", IF('Water Data'!P282&gt;99, "&gt;99", 'Water Data'!P282))),"-")</f>
        <v>-</v>
      </c>
      <c r="Q354" s="36" t="str">
        <f>IF(ISNUMBER('Water Data'!Q282),IF('Water Data'!Q282=-999,"NA",IF('Water Data'!Q282&lt;1, "&lt;1", IF('Water Data'!Q282&gt;99, "&gt;99", 'Water Data'!Q282))),"-")</f>
        <v>-</v>
      </c>
      <c r="R354" s="36" t="str">
        <f>IF(ISNUMBER('Water Data'!R282),IF('Water Data'!R282=-999,"NA",IF('Water Data'!R282&lt;1, "&lt;1", IF('Water Data'!R282&gt;99, "&gt;99", 'Water Data'!R282))),"-")</f>
        <v>-</v>
      </c>
      <c r="S354" s="36" t="str">
        <f>IF(ISNUMBER('Water Data'!S282),IF('Water Data'!S282=-999,"NA",IF('Water Data'!S282&lt;1, "&lt;1", IF('Water Data'!S282&gt;99, "&gt;99", 'Water Data'!S282))),"-")</f>
        <v>-</v>
      </c>
      <c r="T354" s="36" t="str">
        <f>IF(ISNUMBER('Water Data'!T282),IF('Water Data'!T282=-999,"NA",IF('Water Data'!T282&lt;1, "&lt;1", IF('Water Data'!T282&gt;99, "&gt;99", 'Water Data'!T282))),"-")</f>
        <v>&gt;99</v>
      </c>
      <c r="U354" s="36" t="str">
        <f>IF(ISNUMBER('Water Data'!U282),IF('Water Data'!U282=-999,"NA",IF('Water Data'!U282&lt;1, "&lt;1", IF('Water Data'!U282&gt;99, "&gt;99", 'Water Data'!U282))),"-")</f>
        <v>&lt;1</v>
      </c>
      <c r="V354" s="36" t="str">
        <f>IF(ISNUMBER('Water Data'!V282),IF('Water Data'!V282=-999,"NA",IF('Water Data'!V282&lt;1, "&lt;1", IF('Water Data'!V282&gt;99, "&gt;99", 'Water Data'!V282))),"-")</f>
        <v>&lt;1</v>
      </c>
      <c r="W354" s="36" t="str">
        <f>IF(ISNUMBER('Water Data'!W282),IF('Water Data'!W282=-999,"NA",IF('Water Data'!W282&lt;1, "&lt;1", IF('Water Data'!W282&gt;99, "&gt;99", 'Water Data'!W282))),"-")</f>
        <v>&gt;99</v>
      </c>
      <c r="X354" s="36" t="str">
        <f>IF(ISNUMBER('Water Data'!X282),IF('Water Data'!X282=-999,"NA",IF('Water Data'!X282&lt;1, "&lt;1", IF('Water Data'!X282&gt;99, "&gt;99", 'Water Data'!X282))),"-")</f>
        <v>&lt;1</v>
      </c>
      <c r="Y354" s="36" t="str">
        <f>IF(ISNUMBER('Water Data'!Y282),IF('Water Data'!Y282=-999,"NA",IF('Water Data'!Y282&lt;1, "&lt;1", IF('Water Data'!Y282&gt;99, "&gt;99", 'Water Data'!Y282))),"-")</f>
        <v>&lt;1</v>
      </c>
      <c r="Z354" s="7"/>
    </row>
    <row r="355" hidden="true" x14ac:dyDescent="0.25">
      <c r="A355" s="37" t="str">
        <f>'Water Data'!A283</f>
        <v>High income</v>
      </c>
      <c r="B355" s="5">
        <f>'Water Data'!B283</f>
        <v>2017</v>
      </c>
      <c r="C355" s="48">
        <f>'Water Data'!C283</f>
        <v>197733.68700000001</v>
      </c>
      <c r="D355" s="8">
        <f>IF(ISNUMBER('Water Data'!D283),'Water Data'!D283,"-")</f>
        <v>81.27044677734375</v>
      </c>
      <c r="E355" s="8">
        <f>IF(ISNUMBER('Water Data'!E283),'Water Data'!E283,"-")</f>
        <v>18.810375213623047</v>
      </c>
      <c r="F355" s="8">
        <f>IF(ISNUMBER('Water Data'!F283),'Water Data'!F283,"-")</f>
        <v>38.411186218261719</v>
      </c>
      <c r="G355" s="8">
        <f>IF(ISNUMBER('Water Data'!G283),'Water Data'!G283,"-")</f>
        <v>42.778438568115234</v>
      </c>
      <c r="H355" s="36" t="str">
        <f>IF(ISNUMBER('Water Data'!H283),IF('Water Data'!H283=-999,"NA",IF('Water Data'!H283&lt;1, "&lt;1", IF('Water Data'!H283&gt;99, "&gt;99", 'Water Data'!H283))),"-")</f>
        <v>&gt;99</v>
      </c>
      <c r="I355" s="36" t="str">
        <f>IF(ISNUMBER('Water Data'!I283),IF('Water Data'!I283=-999,"NA",IF('Water Data'!I283&lt;1, "&lt;1", IF('Water Data'!I283&gt;99, "&gt;99", 'Water Data'!I283))),"-")</f>
        <v>&lt;1</v>
      </c>
      <c r="J355" s="36" t="str">
        <f>IF(ISNUMBER('Water Data'!J283),IF('Water Data'!J283=-999,"NA",IF('Water Data'!J283&lt;1, "&lt;1", IF('Water Data'!J283&gt;99, "&gt;99", 'Water Data'!J283))),"-")</f>
        <v>&lt;1</v>
      </c>
      <c r="K355" s="36" t="str">
        <f>IF(ISNUMBER('Water Data'!K283),IF('Water Data'!K283=-999,"NA",IF('Water Data'!K283&lt;1, "&lt;1", IF('Water Data'!K283&gt;99, "&gt;99", 'Water Data'!K283))),"-")</f>
        <v>-</v>
      </c>
      <c r="L355" s="36" t="str">
        <f>IF(ISNUMBER('Water Data'!L283),IF('Water Data'!L283=-999,"NA",IF('Water Data'!L283&lt;1, "&lt;1", IF('Water Data'!L283&gt;99, "&gt;99", 'Water Data'!L283))),"-")</f>
        <v>-</v>
      </c>
      <c r="M355" s="36" t="str">
        <f>IF(ISNUMBER('Water Data'!M283),IF('Water Data'!M283=-999,"NA",IF('Water Data'!M283&lt;1, "&lt;1", IF('Water Data'!M283&gt;99, "&gt;99", 'Water Data'!M283))),"-")</f>
        <v>-</v>
      </c>
      <c r="N355" s="36" t="str">
        <f>IF(ISNUMBER('Water Data'!N283),IF('Water Data'!N283=-999,"NA",IF('Water Data'!N283&lt;1, "&lt;1", IF('Water Data'!N283&gt;99, "&gt;99", 'Water Data'!N283))),"-")</f>
        <v>-</v>
      </c>
      <c r="O355" s="36" t="str">
        <f>IF(ISNUMBER('Water Data'!O283),IF('Water Data'!O283=-999,"NA",IF('Water Data'!O283&lt;1, "&lt;1", IF('Water Data'!O283&gt;99, "&gt;99", 'Water Data'!O283))),"-")</f>
        <v>-</v>
      </c>
      <c r="P355" s="36" t="str">
        <f>IF(ISNUMBER('Water Data'!P283),IF('Water Data'!P283=-999,"NA",IF('Water Data'!P283&lt;1, "&lt;1", IF('Water Data'!P283&gt;99, "&gt;99", 'Water Data'!P283))),"-")</f>
        <v>-</v>
      </c>
      <c r="Q355" s="36" t="str">
        <f>IF(ISNUMBER('Water Data'!Q283),IF('Water Data'!Q283=-999,"NA",IF('Water Data'!Q283&lt;1, "&lt;1", IF('Water Data'!Q283&gt;99, "&gt;99", 'Water Data'!Q283))),"-")</f>
        <v>-</v>
      </c>
      <c r="R355" s="36" t="str">
        <f>IF(ISNUMBER('Water Data'!R283),IF('Water Data'!R283=-999,"NA",IF('Water Data'!R283&lt;1, "&lt;1", IF('Water Data'!R283&gt;99, "&gt;99", 'Water Data'!R283))),"-")</f>
        <v>-</v>
      </c>
      <c r="S355" s="36" t="str">
        <f>IF(ISNUMBER('Water Data'!S283),IF('Water Data'!S283=-999,"NA",IF('Water Data'!S283&lt;1, "&lt;1", IF('Water Data'!S283&gt;99, "&gt;99", 'Water Data'!S283))),"-")</f>
        <v>-</v>
      </c>
      <c r="T355" s="36" t="str">
        <f>IF(ISNUMBER('Water Data'!T283),IF('Water Data'!T283=-999,"NA",IF('Water Data'!T283&lt;1, "&lt;1", IF('Water Data'!T283&gt;99, "&gt;99", 'Water Data'!T283))),"-")</f>
        <v>&gt;99</v>
      </c>
      <c r="U355" s="36" t="str">
        <f>IF(ISNUMBER('Water Data'!U283),IF('Water Data'!U283=-999,"NA",IF('Water Data'!U283&lt;1, "&lt;1", IF('Water Data'!U283&gt;99, "&gt;99", 'Water Data'!U283))),"-")</f>
        <v>&lt;1</v>
      </c>
      <c r="V355" s="36" t="str">
        <f>IF(ISNUMBER('Water Data'!V283),IF('Water Data'!V283=-999,"NA",IF('Water Data'!V283&lt;1, "&lt;1", IF('Water Data'!V283&gt;99, "&gt;99", 'Water Data'!V283))),"-")</f>
        <v>&lt;1</v>
      </c>
      <c r="W355" s="36" t="str">
        <f>IF(ISNUMBER('Water Data'!W283),IF('Water Data'!W283=-999,"NA",IF('Water Data'!W283&lt;1, "&lt;1", IF('Water Data'!W283&gt;99, "&gt;99", 'Water Data'!W283))),"-")</f>
        <v>&gt;99</v>
      </c>
      <c r="X355" s="36" t="str">
        <f>IF(ISNUMBER('Water Data'!X283),IF('Water Data'!X283=-999,"NA",IF('Water Data'!X283&lt;1, "&lt;1", IF('Water Data'!X283&gt;99, "&gt;99", 'Water Data'!X283))),"-")</f>
        <v>&lt;1</v>
      </c>
      <c r="Y355" s="36" t="str">
        <f>IF(ISNUMBER('Water Data'!Y283),IF('Water Data'!Y283=-999,"NA",IF('Water Data'!Y283&lt;1, "&lt;1", IF('Water Data'!Y283&gt;99, "&gt;99", 'Water Data'!Y283))),"-")</f>
        <v>&lt;1</v>
      </c>
      <c r="Z355" s="7"/>
    </row>
    <row r="356" hidden="true" x14ac:dyDescent="0.25">
      <c r="A356" s="37" t="str">
        <f>'Water Data'!A284</f>
        <v>High income</v>
      </c>
      <c r="B356" s="5">
        <f>'Water Data'!B284</f>
        <v>2018</v>
      </c>
      <c r="C356" s="48">
        <f>'Water Data'!C284</f>
        <v>197915.318</v>
      </c>
      <c r="D356" s="8">
        <f>IF(ISNUMBER('Water Data'!D284),'Water Data'!D284,"-")</f>
        <v>81.454872131347656</v>
      </c>
      <c r="E356" s="8">
        <f>IF(ISNUMBER('Water Data'!E284),'Water Data'!E284,"-")</f>
        <v>18.709819793701172</v>
      </c>
      <c r="F356" s="8">
        <f>IF(ISNUMBER('Water Data'!F284),'Water Data'!F284,"-")</f>
        <v>38.511894226074219</v>
      </c>
      <c r="G356" s="8">
        <f>IF(ISNUMBER('Water Data'!G284),'Water Data'!G284,"-")</f>
        <v>42.778285980224609</v>
      </c>
      <c r="H356" s="36" t="str">
        <f>IF(ISNUMBER('Water Data'!H284),IF('Water Data'!H284=-999,"NA",IF('Water Data'!H284&lt;1, "&lt;1", IF('Water Data'!H284&gt;99, "&gt;99", 'Water Data'!H284))),"-")</f>
        <v>&gt;99</v>
      </c>
      <c r="I356" s="36" t="str">
        <f>IF(ISNUMBER('Water Data'!I284),IF('Water Data'!I284=-999,"NA",IF('Water Data'!I284&lt;1, "&lt;1", IF('Water Data'!I284&gt;99, "&gt;99", 'Water Data'!I284))),"-")</f>
        <v>&lt;1</v>
      </c>
      <c r="J356" s="36" t="str">
        <f>IF(ISNUMBER('Water Data'!J284),IF('Water Data'!J284=-999,"NA",IF('Water Data'!J284&lt;1, "&lt;1", IF('Water Data'!J284&gt;99, "&gt;99", 'Water Data'!J284))),"-")</f>
        <v>&lt;1</v>
      </c>
      <c r="K356" s="36" t="str">
        <f>IF(ISNUMBER('Water Data'!K284),IF('Water Data'!K284=-999,"NA",IF('Water Data'!K284&lt;1, "&lt;1", IF('Water Data'!K284&gt;99, "&gt;99", 'Water Data'!K284))),"-")</f>
        <v>-</v>
      </c>
      <c r="L356" s="36" t="str">
        <f>IF(ISNUMBER('Water Data'!L284),IF('Water Data'!L284=-999,"NA",IF('Water Data'!L284&lt;1, "&lt;1", IF('Water Data'!L284&gt;99, "&gt;99", 'Water Data'!L284))),"-")</f>
        <v>-</v>
      </c>
      <c r="M356" s="36" t="str">
        <f>IF(ISNUMBER('Water Data'!M284),IF('Water Data'!M284=-999,"NA",IF('Water Data'!M284&lt;1, "&lt;1", IF('Water Data'!M284&gt;99, "&gt;99", 'Water Data'!M284))),"-")</f>
        <v>-</v>
      </c>
      <c r="N356" s="36" t="str">
        <f>IF(ISNUMBER('Water Data'!N284),IF('Water Data'!N284=-999,"NA",IF('Water Data'!N284&lt;1, "&lt;1", IF('Water Data'!N284&gt;99, "&gt;99", 'Water Data'!N284))),"-")</f>
        <v>-</v>
      </c>
      <c r="O356" s="36" t="str">
        <f>IF(ISNUMBER('Water Data'!O284),IF('Water Data'!O284=-999,"NA",IF('Water Data'!O284&lt;1, "&lt;1", IF('Water Data'!O284&gt;99, "&gt;99", 'Water Data'!O284))),"-")</f>
        <v>-</v>
      </c>
      <c r="P356" s="36" t="str">
        <f>IF(ISNUMBER('Water Data'!P284),IF('Water Data'!P284=-999,"NA",IF('Water Data'!P284&lt;1, "&lt;1", IF('Water Data'!P284&gt;99, "&gt;99", 'Water Data'!P284))),"-")</f>
        <v>-</v>
      </c>
      <c r="Q356" s="36" t="str">
        <f>IF(ISNUMBER('Water Data'!Q284),IF('Water Data'!Q284=-999,"NA",IF('Water Data'!Q284&lt;1, "&lt;1", IF('Water Data'!Q284&gt;99, "&gt;99", 'Water Data'!Q284))),"-")</f>
        <v>-</v>
      </c>
      <c r="R356" s="36" t="str">
        <f>IF(ISNUMBER('Water Data'!R284),IF('Water Data'!R284=-999,"NA",IF('Water Data'!R284&lt;1, "&lt;1", IF('Water Data'!R284&gt;99, "&gt;99", 'Water Data'!R284))),"-")</f>
        <v>-</v>
      </c>
      <c r="S356" s="36" t="str">
        <f>IF(ISNUMBER('Water Data'!S284),IF('Water Data'!S284=-999,"NA",IF('Water Data'!S284&lt;1, "&lt;1", IF('Water Data'!S284&gt;99, "&gt;99", 'Water Data'!S284))),"-")</f>
        <v>-</v>
      </c>
      <c r="T356" s="36" t="str">
        <f>IF(ISNUMBER('Water Data'!T284),IF('Water Data'!T284=-999,"NA",IF('Water Data'!T284&lt;1, "&lt;1", IF('Water Data'!T284&gt;99, "&gt;99", 'Water Data'!T284))),"-")</f>
        <v>&gt;99</v>
      </c>
      <c r="U356" s="36" t="str">
        <f>IF(ISNUMBER('Water Data'!U284),IF('Water Data'!U284=-999,"NA",IF('Water Data'!U284&lt;1, "&lt;1", IF('Water Data'!U284&gt;99, "&gt;99", 'Water Data'!U284))),"-")</f>
        <v>&lt;1</v>
      </c>
      <c r="V356" s="36" t="str">
        <f>IF(ISNUMBER('Water Data'!V284),IF('Water Data'!V284=-999,"NA",IF('Water Data'!V284&lt;1, "&lt;1", IF('Water Data'!V284&gt;99, "&gt;99", 'Water Data'!V284))),"-")</f>
        <v>&lt;1</v>
      </c>
      <c r="W356" s="36" t="str">
        <f>IF(ISNUMBER('Water Data'!W284),IF('Water Data'!W284=-999,"NA",IF('Water Data'!W284&lt;1, "&lt;1", IF('Water Data'!W284&gt;99, "&gt;99", 'Water Data'!W284))),"-")</f>
        <v>&gt;99</v>
      </c>
      <c r="X356" s="36" t="str">
        <f>IF(ISNUMBER('Water Data'!X284),IF('Water Data'!X284=-999,"NA",IF('Water Data'!X284&lt;1, "&lt;1", IF('Water Data'!X284&gt;99, "&gt;99", 'Water Data'!X284))),"-")</f>
        <v>&lt;1</v>
      </c>
      <c r="Y356" s="36" t="str">
        <f>IF(ISNUMBER('Water Data'!Y284),IF('Water Data'!Y284=-999,"NA",IF('Water Data'!Y284&lt;1, "&lt;1", IF('Water Data'!Y284&gt;99, "&gt;99", 'Water Data'!Y284))),"-")</f>
        <v>&lt;1</v>
      </c>
      <c r="Z356" s="7"/>
    </row>
    <row r="357" hidden="true" x14ac:dyDescent="0.25">
      <c r="A357" s="37" t="str">
        <f>'Water Data'!A285</f>
        <v>High income</v>
      </c>
      <c r="B357" s="5">
        <f>'Water Data'!B285</f>
        <v>2019</v>
      </c>
      <c r="C357" s="48">
        <f>'Water Data'!C285</f>
        <v>197846.79199999999</v>
      </c>
      <c r="D357" s="8">
        <f>IF(ISNUMBER('Water Data'!D285),'Water Data'!D285,"-")</f>
        <v>81.642768859863281</v>
      </c>
      <c r="E357" s="8">
        <f>IF(ISNUMBER('Water Data'!E285),'Water Data'!E285,"-")</f>
        <v>18.615629196166992</v>
      </c>
      <c r="F357" s="8">
        <f>IF(ISNUMBER('Water Data'!F285),'Water Data'!F285,"-")</f>
        <v>38.593265533447266</v>
      </c>
      <c r="G357" s="8">
        <f>IF(ISNUMBER('Water Data'!G285),'Water Data'!G285,"-")</f>
        <v>42.791103363037109</v>
      </c>
      <c r="H357" s="36" t="str">
        <f>IF(ISNUMBER('Water Data'!H285),IF('Water Data'!H285=-999,"NA",IF('Water Data'!H285&lt;1, "&lt;1", IF('Water Data'!H285&gt;99, "&gt;99", 'Water Data'!H285))),"-")</f>
        <v>&gt;99</v>
      </c>
      <c r="I357" s="36" t="str">
        <f>IF(ISNUMBER('Water Data'!I285),IF('Water Data'!I285=-999,"NA",IF('Water Data'!I285&lt;1, "&lt;1", IF('Water Data'!I285&gt;99, "&gt;99", 'Water Data'!I285))),"-")</f>
        <v>&lt;1</v>
      </c>
      <c r="J357" s="36" t="str">
        <f>IF(ISNUMBER('Water Data'!J285),IF('Water Data'!J285=-999,"NA",IF('Water Data'!J285&lt;1, "&lt;1", IF('Water Data'!J285&gt;99, "&gt;99", 'Water Data'!J285))),"-")</f>
        <v>&lt;1</v>
      </c>
      <c r="K357" s="36" t="str">
        <f>IF(ISNUMBER('Water Data'!K285),IF('Water Data'!K285=-999,"NA",IF('Water Data'!K285&lt;1, "&lt;1", IF('Water Data'!K285&gt;99, "&gt;99", 'Water Data'!K285))),"-")</f>
        <v>-</v>
      </c>
      <c r="L357" s="36" t="str">
        <f>IF(ISNUMBER('Water Data'!L285),IF('Water Data'!L285=-999,"NA",IF('Water Data'!L285&lt;1, "&lt;1", IF('Water Data'!L285&gt;99, "&gt;99", 'Water Data'!L285))),"-")</f>
        <v>-</v>
      </c>
      <c r="M357" s="36" t="str">
        <f>IF(ISNUMBER('Water Data'!M285),IF('Water Data'!M285=-999,"NA",IF('Water Data'!M285&lt;1, "&lt;1", IF('Water Data'!M285&gt;99, "&gt;99", 'Water Data'!M285))),"-")</f>
        <v>-</v>
      </c>
      <c r="N357" s="36" t="str">
        <f>IF(ISNUMBER('Water Data'!N285),IF('Water Data'!N285=-999,"NA",IF('Water Data'!N285&lt;1, "&lt;1", IF('Water Data'!N285&gt;99, "&gt;99", 'Water Data'!N285))),"-")</f>
        <v>-</v>
      </c>
      <c r="O357" s="36" t="str">
        <f>IF(ISNUMBER('Water Data'!O285),IF('Water Data'!O285=-999,"NA",IF('Water Data'!O285&lt;1, "&lt;1", IF('Water Data'!O285&gt;99, "&gt;99", 'Water Data'!O285))),"-")</f>
        <v>-</v>
      </c>
      <c r="P357" s="36" t="str">
        <f>IF(ISNUMBER('Water Data'!P285),IF('Water Data'!P285=-999,"NA",IF('Water Data'!P285&lt;1, "&lt;1", IF('Water Data'!P285&gt;99, "&gt;99", 'Water Data'!P285))),"-")</f>
        <v>-</v>
      </c>
      <c r="Q357" s="36" t="str">
        <f>IF(ISNUMBER('Water Data'!Q285),IF('Water Data'!Q285=-999,"NA",IF('Water Data'!Q285&lt;1, "&lt;1", IF('Water Data'!Q285&gt;99, "&gt;99", 'Water Data'!Q285))),"-")</f>
        <v>-</v>
      </c>
      <c r="R357" s="36" t="str">
        <f>IF(ISNUMBER('Water Data'!R285),IF('Water Data'!R285=-999,"NA",IF('Water Data'!R285&lt;1, "&lt;1", IF('Water Data'!R285&gt;99, "&gt;99", 'Water Data'!R285))),"-")</f>
        <v>-</v>
      </c>
      <c r="S357" s="36" t="str">
        <f>IF(ISNUMBER('Water Data'!S285),IF('Water Data'!S285=-999,"NA",IF('Water Data'!S285&lt;1, "&lt;1", IF('Water Data'!S285&gt;99, "&gt;99", 'Water Data'!S285))),"-")</f>
        <v>-</v>
      </c>
      <c r="T357" s="36" t="str">
        <f>IF(ISNUMBER('Water Data'!T285),IF('Water Data'!T285=-999,"NA",IF('Water Data'!T285&lt;1, "&lt;1", IF('Water Data'!T285&gt;99, "&gt;99", 'Water Data'!T285))),"-")</f>
        <v>&gt;99</v>
      </c>
      <c r="U357" s="36" t="str">
        <f>IF(ISNUMBER('Water Data'!U285),IF('Water Data'!U285=-999,"NA",IF('Water Data'!U285&lt;1, "&lt;1", IF('Water Data'!U285&gt;99, "&gt;99", 'Water Data'!U285))),"-")</f>
        <v>&lt;1</v>
      </c>
      <c r="V357" s="36" t="str">
        <f>IF(ISNUMBER('Water Data'!V285),IF('Water Data'!V285=-999,"NA",IF('Water Data'!V285&lt;1, "&lt;1", IF('Water Data'!V285&gt;99, "&gt;99", 'Water Data'!V285))),"-")</f>
        <v>&lt;1</v>
      </c>
      <c r="W357" s="36" t="str">
        <f>IF(ISNUMBER('Water Data'!W285),IF('Water Data'!W285=-999,"NA",IF('Water Data'!W285&lt;1, "&lt;1", IF('Water Data'!W285&gt;99, "&gt;99", 'Water Data'!W285))),"-")</f>
        <v>&gt;99</v>
      </c>
      <c r="X357" s="36" t="str">
        <f>IF(ISNUMBER('Water Data'!X285),IF('Water Data'!X285=-999,"NA",IF('Water Data'!X285&lt;1, "&lt;1", IF('Water Data'!X285&gt;99, "&gt;99", 'Water Data'!X285))),"-")</f>
        <v>&lt;1</v>
      </c>
      <c r="Y357" s="36" t="str">
        <f>IF(ISNUMBER('Water Data'!Y285),IF('Water Data'!Y285=-999,"NA",IF('Water Data'!Y285&lt;1, "&lt;1", IF('Water Data'!Y285&gt;99, "&gt;99", 'Water Data'!Y285))),"-")</f>
        <v>&lt;1</v>
      </c>
      <c r="Z357" s="7"/>
    </row>
    <row r="358" hidden="true" x14ac:dyDescent="0.25">
      <c r="A358" s="37" t="str">
        <f>'Water Data'!A286</f>
        <v>High income</v>
      </c>
      <c r="B358" s="5">
        <f>'Water Data'!B286</f>
        <v>2020</v>
      </c>
      <c r="C358" s="48">
        <f>'Water Data'!C286</f>
        <v>198540.96400000001</v>
      </c>
      <c r="D358" s="8">
        <f>IF(ISNUMBER('Water Data'!D286),'Water Data'!D286,"-")</f>
        <v>81.830230712890625</v>
      </c>
      <c r="E358" s="8">
        <f>IF(ISNUMBER('Water Data'!E286),'Water Data'!E286,"-")</f>
        <v>18.599739074707031</v>
      </c>
      <c r="F358" s="8">
        <f>IF(ISNUMBER('Water Data'!F286),'Water Data'!F286,"-")</f>
        <v>38.410541534423828</v>
      </c>
      <c r="G358" s="8">
        <f>IF(ISNUMBER('Water Data'!G286),'Water Data'!G286,"-")</f>
        <v>42.989715576171875</v>
      </c>
      <c r="H358" s="36" t="str">
        <f>IF(ISNUMBER('Water Data'!H286),IF('Water Data'!H286=-999,"NA",IF('Water Data'!H286&lt;1, "&lt;1", IF('Water Data'!H286&gt;99, "&gt;99", 'Water Data'!H286))),"-")</f>
        <v>&gt;99</v>
      </c>
      <c r="I358" s="36" t="str">
        <f>IF(ISNUMBER('Water Data'!I286),IF('Water Data'!I286=-999,"NA",IF('Water Data'!I286&lt;1, "&lt;1", IF('Water Data'!I286&gt;99, "&gt;99", 'Water Data'!I286))),"-")</f>
        <v>&lt;1</v>
      </c>
      <c r="J358" s="36" t="str">
        <f>IF(ISNUMBER('Water Data'!J286),IF('Water Data'!J286=-999,"NA",IF('Water Data'!J286&lt;1, "&lt;1", IF('Water Data'!J286&gt;99, "&gt;99", 'Water Data'!J286))),"-")</f>
        <v>&lt;1</v>
      </c>
      <c r="K358" s="36" t="str">
        <f>IF(ISNUMBER('Water Data'!K286),IF('Water Data'!K286=-999,"NA",IF('Water Data'!K286&lt;1, "&lt;1", IF('Water Data'!K286&gt;99, "&gt;99", 'Water Data'!K286))),"-")</f>
        <v>-</v>
      </c>
      <c r="L358" s="36" t="str">
        <f>IF(ISNUMBER('Water Data'!L286),IF('Water Data'!L286=-999,"NA",IF('Water Data'!L286&lt;1, "&lt;1", IF('Water Data'!L286&gt;99, "&gt;99", 'Water Data'!L286))),"-")</f>
        <v>-</v>
      </c>
      <c r="M358" s="36" t="str">
        <f>IF(ISNUMBER('Water Data'!M286),IF('Water Data'!M286=-999,"NA",IF('Water Data'!M286&lt;1, "&lt;1", IF('Water Data'!M286&gt;99, "&gt;99", 'Water Data'!M286))),"-")</f>
        <v>-</v>
      </c>
      <c r="N358" s="36" t="str">
        <f>IF(ISNUMBER('Water Data'!N286),IF('Water Data'!N286=-999,"NA",IF('Water Data'!N286&lt;1, "&lt;1", IF('Water Data'!N286&gt;99, "&gt;99", 'Water Data'!N286))),"-")</f>
        <v>-</v>
      </c>
      <c r="O358" s="36" t="str">
        <f>IF(ISNUMBER('Water Data'!O286),IF('Water Data'!O286=-999,"NA",IF('Water Data'!O286&lt;1, "&lt;1", IF('Water Data'!O286&gt;99, "&gt;99", 'Water Data'!O286))),"-")</f>
        <v>-</v>
      </c>
      <c r="P358" s="36" t="str">
        <f>IF(ISNUMBER('Water Data'!P286),IF('Water Data'!P286=-999,"NA",IF('Water Data'!P286&lt;1, "&lt;1", IF('Water Data'!P286&gt;99, "&gt;99", 'Water Data'!P286))),"-")</f>
        <v>-</v>
      </c>
      <c r="Q358" s="36" t="str">
        <f>IF(ISNUMBER('Water Data'!Q286),IF('Water Data'!Q286=-999,"NA",IF('Water Data'!Q286&lt;1, "&lt;1", IF('Water Data'!Q286&gt;99, "&gt;99", 'Water Data'!Q286))),"-")</f>
        <v>-</v>
      </c>
      <c r="R358" s="36" t="str">
        <f>IF(ISNUMBER('Water Data'!R286),IF('Water Data'!R286=-999,"NA",IF('Water Data'!R286&lt;1, "&lt;1", IF('Water Data'!R286&gt;99, "&gt;99", 'Water Data'!R286))),"-")</f>
        <v>-</v>
      </c>
      <c r="S358" s="36" t="str">
        <f>IF(ISNUMBER('Water Data'!S286),IF('Water Data'!S286=-999,"NA",IF('Water Data'!S286&lt;1, "&lt;1", IF('Water Data'!S286&gt;99, "&gt;99", 'Water Data'!S286))),"-")</f>
        <v>-</v>
      </c>
      <c r="T358" s="36" t="str">
        <f>IF(ISNUMBER('Water Data'!T286),IF('Water Data'!T286=-999,"NA",IF('Water Data'!T286&lt;1, "&lt;1", IF('Water Data'!T286&gt;99, "&gt;99", 'Water Data'!T286))),"-")</f>
        <v>&gt;99</v>
      </c>
      <c r="U358" s="36" t="str">
        <f>IF(ISNUMBER('Water Data'!U286),IF('Water Data'!U286=-999,"NA",IF('Water Data'!U286&lt;1, "&lt;1", IF('Water Data'!U286&gt;99, "&gt;99", 'Water Data'!U286))),"-")</f>
        <v>&lt;1</v>
      </c>
      <c r="V358" s="36" t="str">
        <f>IF(ISNUMBER('Water Data'!V286),IF('Water Data'!V286=-999,"NA",IF('Water Data'!V286&lt;1, "&lt;1", IF('Water Data'!V286&gt;99, "&gt;99", 'Water Data'!V286))),"-")</f>
        <v>&lt;1</v>
      </c>
      <c r="W358" s="36" t="str">
        <f>IF(ISNUMBER('Water Data'!W286),IF('Water Data'!W286=-999,"NA",IF('Water Data'!W286&lt;1, "&lt;1", IF('Water Data'!W286&gt;99, "&gt;99", 'Water Data'!W286))),"-")</f>
        <v>&gt;99</v>
      </c>
      <c r="X358" s="36" t="str">
        <f>IF(ISNUMBER('Water Data'!X286),IF('Water Data'!X286=-999,"NA",IF('Water Data'!X286&lt;1, "&lt;1", IF('Water Data'!X286&gt;99, "&gt;99", 'Water Data'!X286))),"-")</f>
        <v>&lt;1</v>
      </c>
      <c r="Y358" s="36" t="str">
        <f>IF(ISNUMBER('Water Data'!Y286),IF('Water Data'!Y286=-999,"NA",IF('Water Data'!Y286&lt;1, "&lt;1", IF('Water Data'!Y286&gt;99, "&gt;99", 'Water Data'!Y286))),"-")</f>
        <v>&lt;1</v>
      </c>
      <c r="Z358" s="7"/>
    </row>
    <row r="359" x14ac:dyDescent="0.25">
      <c r="A359" s="37" t="str">
        <f>'Water Data'!A287</f>
        <v>High income</v>
      </c>
      <c r="B359" s="5">
        <f>'Water Data'!B287</f>
        <v>2021</v>
      </c>
      <c r="C359" s="48">
        <f>'Water Data'!C287</f>
        <v>199080.43100000001</v>
      </c>
      <c r="D359" s="8">
        <f>IF(ISNUMBER('Water Data'!D287),'Water Data'!D287,"-")</f>
        <v>82.03289794921875</v>
      </c>
      <c r="E359" s="8">
        <f>IF(ISNUMBER('Water Data'!E287),'Water Data'!E287,"-")</f>
        <v>18.714107513427734</v>
      </c>
      <c r="F359" s="8">
        <f>IF(ISNUMBER('Water Data'!F287),'Water Data'!F287,"-")</f>
        <v>38.354770660400391</v>
      </c>
      <c r="G359" s="8">
        <f>IF(ISNUMBER('Water Data'!G287),'Water Data'!G287,"-")</f>
        <v>42.931121826171875</v>
      </c>
      <c r="H359" s="36" t="str">
        <f>IF(ISNUMBER('Water Data'!H287),IF('Water Data'!H287=-999,"NA",IF('Water Data'!H287&lt;1, "&lt;1", IF('Water Data'!H287&gt;99, "&gt;99", 'Water Data'!H287))),"-")</f>
        <v>&gt;99</v>
      </c>
      <c r="I359" s="36" t="str">
        <f>IF(ISNUMBER('Water Data'!I287),IF('Water Data'!I287=-999,"NA",IF('Water Data'!I287&lt;1, "&lt;1", IF('Water Data'!I287&gt;99, "&gt;99", 'Water Data'!I287))),"-")</f>
        <v>&lt;1</v>
      </c>
      <c r="J359" s="36" t="str">
        <f>IF(ISNUMBER('Water Data'!J287),IF('Water Data'!J287=-999,"NA",IF('Water Data'!J287&lt;1, "&lt;1", IF('Water Data'!J287&gt;99, "&gt;99", 'Water Data'!J287))),"-")</f>
        <v>&lt;1</v>
      </c>
      <c r="K359" s="36" t="str">
        <f>IF(ISNUMBER('Water Data'!K287),IF('Water Data'!K287=-999,"NA",IF('Water Data'!K287&lt;1, "&lt;1", IF('Water Data'!K287&gt;99, "&gt;99", 'Water Data'!K287))),"-")</f>
        <v>-</v>
      </c>
      <c r="L359" s="36" t="str">
        <f>IF(ISNUMBER('Water Data'!L287),IF('Water Data'!L287=-999,"NA",IF('Water Data'!L287&lt;1, "&lt;1", IF('Water Data'!L287&gt;99, "&gt;99", 'Water Data'!L287))),"-")</f>
        <v>-</v>
      </c>
      <c r="M359" s="36" t="str">
        <f>IF(ISNUMBER('Water Data'!M287),IF('Water Data'!M287=-999,"NA",IF('Water Data'!M287&lt;1, "&lt;1", IF('Water Data'!M287&gt;99, "&gt;99", 'Water Data'!M287))),"-")</f>
        <v>-</v>
      </c>
      <c r="N359" s="36" t="str">
        <f>IF(ISNUMBER('Water Data'!N287),IF('Water Data'!N287=-999,"NA",IF('Water Data'!N287&lt;1, "&lt;1", IF('Water Data'!N287&gt;99, "&gt;99", 'Water Data'!N287))),"-")</f>
        <v>-</v>
      </c>
      <c r="O359" s="36" t="str">
        <f>IF(ISNUMBER('Water Data'!O287),IF('Water Data'!O287=-999,"NA",IF('Water Data'!O287&lt;1, "&lt;1", IF('Water Data'!O287&gt;99, "&gt;99", 'Water Data'!O287))),"-")</f>
        <v>-</v>
      </c>
      <c r="P359" s="36" t="str">
        <f>IF(ISNUMBER('Water Data'!P287),IF('Water Data'!P287=-999,"NA",IF('Water Data'!P287&lt;1, "&lt;1", IF('Water Data'!P287&gt;99, "&gt;99", 'Water Data'!P287))),"-")</f>
        <v>-</v>
      </c>
      <c r="Q359" s="36" t="str">
        <f>IF(ISNUMBER('Water Data'!Q287),IF('Water Data'!Q287=-999,"NA",IF('Water Data'!Q287&lt;1, "&lt;1", IF('Water Data'!Q287&gt;99, "&gt;99", 'Water Data'!Q287))),"-")</f>
        <v>-</v>
      </c>
      <c r="R359" s="36" t="str">
        <f>IF(ISNUMBER('Water Data'!R287),IF('Water Data'!R287=-999,"NA",IF('Water Data'!R287&lt;1, "&lt;1", IF('Water Data'!R287&gt;99, "&gt;99", 'Water Data'!R287))),"-")</f>
        <v>-</v>
      </c>
      <c r="S359" s="36" t="str">
        <f>IF(ISNUMBER('Water Data'!S287),IF('Water Data'!S287=-999,"NA",IF('Water Data'!S287&lt;1, "&lt;1", IF('Water Data'!S287&gt;99, "&gt;99", 'Water Data'!S287))),"-")</f>
        <v>-</v>
      </c>
      <c r="T359" s="36" t="str">
        <f>IF(ISNUMBER('Water Data'!T287),IF('Water Data'!T287=-999,"NA",IF('Water Data'!T287&lt;1, "&lt;1", IF('Water Data'!T287&gt;99, "&gt;99", 'Water Data'!T287))),"-")</f>
        <v>&gt;99</v>
      </c>
      <c r="U359" s="36" t="str">
        <f>IF(ISNUMBER('Water Data'!U287),IF('Water Data'!U287=-999,"NA",IF('Water Data'!U287&lt;1, "&lt;1", IF('Water Data'!U287&gt;99, "&gt;99", 'Water Data'!U287))),"-")</f>
        <v>&lt;1</v>
      </c>
      <c r="V359" s="36" t="str">
        <f>IF(ISNUMBER('Water Data'!V287),IF('Water Data'!V287=-999,"NA",IF('Water Data'!V287&lt;1, "&lt;1", IF('Water Data'!V287&gt;99, "&gt;99", 'Water Data'!V287))),"-")</f>
        <v>&lt;1</v>
      </c>
      <c r="W359" s="36" t="str">
        <f>IF(ISNUMBER('Water Data'!W287),IF('Water Data'!W287=-999,"NA",IF('Water Data'!W287&lt;1, "&lt;1", IF('Water Data'!W287&gt;99, "&gt;99", 'Water Data'!W287))),"-")</f>
        <v>&gt;99</v>
      </c>
      <c r="X359" s="36" t="str">
        <f>IF(ISNUMBER('Water Data'!X287),IF('Water Data'!X287=-999,"NA",IF('Water Data'!X287&lt;1, "&lt;1", IF('Water Data'!X287&gt;99, "&gt;99", 'Water Data'!X287))),"-")</f>
        <v>&lt;1</v>
      </c>
      <c r="Y359" s="36" t="str">
        <f>IF(ISNUMBER('Water Data'!Y287),IF('Water Data'!Y287=-999,"NA",IF('Water Data'!Y287&lt;1, "&lt;1", IF('Water Data'!Y287&gt;99, "&gt;99", 'Water Data'!Y287))),"-")</f>
        <v>&lt;1</v>
      </c>
      <c r="Z359" s="53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</row>
    <row r="360" s="2" customFormat="true" x14ac:dyDescent="0.25">
      <c r="A360" s="38"/>
      <c r="B360" s="5"/>
      <c r="C360" s="48"/>
      <c r="D360" s="8"/>
      <c r="E360" s="8"/>
      <c r="F360" s="8"/>
      <c r="G360" s="8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53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</row>
    <row r="361" hidden="true" x14ac:dyDescent="0.25">
      <c r="A361" s="6" t="s">
        <v>19</v>
      </c>
      <c r="B361" s="8">
        <f>'Water Data'!B354</f>
        <v>2000</v>
      </c>
      <c r="C361" s="48">
        <f>'Water Data'!C354</f>
        <v>1738057.676</v>
      </c>
      <c r="D361" s="8">
        <f>IF(ISNUMBER('Water Data'!D354),'Water Data'!D354,"-")</f>
        <v>43.564899444580078</v>
      </c>
      <c r="E361" s="8">
        <f>IF(ISNUMBER('Water Data'!E354),'Water Data'!E354,"-")</f>
        <v>18.594385147094727</v>
      </c>
      <c r="F361" s="8">
        <f>IF(ISNUMBER('Water Data'!F354),'Water Data'!F354,"-")</f>
        <v>38.140876770019531</v>
      </c>
      <c r="G361" s="8">
        <f>IF(ISNUMBER('Water Data'!G354),'Water Data'!G354,"-")</f>
        <v>43.264739990234375</v>
      </c>
      <c r="H361" s="36" t="str">
        <f>IF(ISNUMBER('Water Data'!H354),IF('Water Data'!H354=-999,"NA",IF('Water Data'!H354&lt;1, "&lt;1", IF('Water Data'!H354&gt;99, "&gt;99", 'Water Data'!H354))),"-")</f>
        <v>-</v>
      </c>
      <c r="I361" s="36" t="str">
        <f>IF(ISNUMBER('Water Data'!I354),IF('Water Data'!I354=-999,"NA",IF('Water Data'!I354&lt;1, "&lt;1", IF('Water Data'!I354&gt;99, "&gt;99", 'Water Data'!I354))),"-")</f>
        <v>-</v>
      </c>
      <c r="J361" s="36">
        <f>IF(ISNUMBER('Water Data'!J354),IF('Water Data'!J354=-999,"NA",IF('Water Data'!J354&lt;1, "&lt;1", IF('Water Data'!J354&gt;99, "&gt;99", 'Water Data'!J354))),"-")</f>
        <v>13.145389556884766</v>
      </c>
      <c r="K361" s="36" t="str">
        <f>IF(ISNUMBER('Water Data'!K354),IF('Water Data'!K354=-999,"NA",IF('Water Data'!K354&lt;1, "&lt;1", IF('Water Data'!K354&gt;99, "&gt;99", 'Water Data'!K354))),"-")</f>
        <v>-</v>
      </c>
      <c r="L361" s="36" t="str">
        <f>IF(ISNUMBER('Water Data'!L354),IF('Water Data'!L354=-999,"NA",IF('Water Data'!L354&lt;1, "&lt;1", IF('Water Data'!L354&gt;99, "&gt;99", 'Water Data'!L354))),"-")</f>
        <v>-</v>
      </c>
      <c r="M361" s="36">
        <f>IF(ISNUMBER('Water Data'!M354),IF('Water Data'!M354=-999,"NA",IF('Water Data'!M354&lt;1, "&lt;1", IF('Water Data'!M354&gt;99, "&gt;99", 'Water Data'!M354))),"-")</f>
        <v>7.255333423614502</v>
      </c>
      <c r="N361" s="36" t="str">
        <f>IF(ISNUMBER('Water Data'!N354),IF('Water Data'!N354=-999,"NA",IF('Water Data'!N354&lt;1, "&lt;1", IF('Water Data'!N354&gt;99, "&gt;99", 'Water Data'!N354))),"-")</f>
        <v>-</v>
      </c>
      <c r="O361" s="36" t="str">
        <f>IF(ISNUMBER('Water Data'!O354),IF('Water Data'!O354=-999,"NA",IF('Water Data'!O354&lt;1, "&lt;1", IF('Water Data'!O354&gt;99, "&gt;99", 'Water Data'!O354))),"-")</f>
        <v>-</v>
      </c>
      <c r="P361" s="36">
        <f>IF(ISNUMBER('Water Data'!P354),IF('Water Data'!P354=-999,"NA",IF('Water Data'!P354&lt;1, "&lt;1", IF('Water Data'!P354&gt;99, "&gt;99", 'Water Data'!P354))),"-")</f>
        <v>26.513715744018555</v>
      </c>
      <c r="Q361" s="36" t="str">
        <f>IF(ISNUMBER('Water Data'!Q354),IF('Water Data'!Q354=-999,"NA",IF('Water Data'!Q354&lt;1, "&lt;1", IF('Water Data'!Q354&gt;99, "&gt;99", 'Water Data'!Q354))),"-")</f>
        <v>-</v>
      </c>
      <c r="R361" s="36" t="str">
        <f>IF(ISNUMBER('Water Data'!R354),IF('Water Data'!R354=-999,"NA",IF('Water Data'!R354&lt;1, "&lt;1", IF('Water Data'!R354&gt;99, "&gt;99", 'Water Data'!R354))),"-")</f>
        <v>-</v>
      </c>
      <c r="S361" s="36" t="str">
        <f>IF(ISNUMBER('Water Data'!S354),IF('Water Data'!S354=-999,"NA",IF('Water Data'!S354&lt;1, "&lt;1", IF('Water Data'!S354&gt;99, "&gt;99", 'Water Data'!S354))),"-")</f>
        <v>-</v>
      </c>
      <c r="T361" s="36" t="str">
        <f>IF(ISNUMBER('Water Data'!T354),IF('Water Data'!T354=-999,"NA",IF('Water Data'!T354&lt;1, "&lt;1", IF('Water Data'!T354&gt;99, "&gt;99", 'Water Data'!T354))),"-")</f>
        <v>-</v>
      </c>
      <c r="U361" s="36" t="str">
        <f>IF(ISNUMBER('Water Data'!U354),IF('Water Data'!U354=-999,"NA",IF('Water Data'!U354&lt;1, "&lt;1", IF('Water Data'!U354&gt;99, "&gt;99", 'Water Data'!U354))),"-")</f>
        <v>-</v>
      </c>
      <c r="V361" s="36">
        <f>IF(ISNUMBER('Water Data'!V354),IF('Water Data'!V354=-999,"NA",IF('Water Data'!V354&lt;1, "&lt;1", IF('Water Data'!V354&gt;99, "&gt;99", 'Water Data'!V354))),"-")</f>
        <v>16.5848388671875</v>
      </c>
      <c r="W361" s="36" t="str">
        <f>IF(ISNUMBER('Water Data'!W354),IF('Water Data'!W354=-999,"NA",IF('Water Data'!W354&lt;1, "&lt;1", IF('Water Data'!W354&gt;99, "&gt;99", 'Water Data'!W354))),"-")</f>
        <v>-</v>
      </c>
      <c r="X361" s="36" t="str">
        <f>IF(ISNUMBER('Water Data'!X354),IF('Water Data'!X354=-999,"NA",IF('Water Data'!X354&lt;1, "&lt;1", IF('Water Data'!X354&gt;99, "&gt;99", 'Water Data'!X354))),"-")</f>
        <v>-</v>
      </c>
      <c r="Y361" s="36">
        <f>IF(ISNUMBER('Water Data'!Y354),IF('Water Data'!Y354=-999,"NA",IF('Water Data'!Y354&lt;1, "&lt;1", IF('Water Data'!Y354&gt;99, "&gt;99", 'Water Data'!Y354))),"-")</f>
        <v>7.6595463752746582</v>
      </c>
      <c r="Z361" s="5"/>
    </row>
    <row r="362" hidden="true" x14ac:dyDescent="0.25">
      <c r="A362" s="6" t="s">
        <v>19</v>
      </c>
      <c r="B362" s="8">
        <f>'Water Data'!B355</f>
        <v>2001</v>
      </c>
      <c r="C362" s="48">
        <f>'Water Data'!C355</f>
        <v>1742442.09</v>
      </c>
      <c r="D362" s="8">
        <f>IF(ISNUMBER('Water Data'!D355),'Water Data'!D355,"-")</f>
        <v>43.918132781982422</v>
      </c>
      <c r="E362" s="8">
        <f>IF(ISNUMBER('Water Data'!E355),'Water Data'!E355,"-")</f>
        <v>18.409408569335938</v>
      </c>
      <c r="F362" s="8">
        <f>IF(ISNUMBER('Water Data'!F355),'Water Data'!F355,"-")</f>
        <v>37.59210205078125</v>
      </c>
      <c r="G362" s="8">
        <f>IF(ISNUMBER('Water Data'!G355),'Water Data'!G355,"-")</f>
        <v>43.998489379882813</v>
      </c>
      <c r="H362" s="36" t="str">
        <f>IF(ISNUMBER('Water Data'!H355),IF('Water Data'!H355=-999,"NA",IF('Water Data'!H355&lt;1, "&lt;1", IF('Water Data'!H355&gt;99, "&gt;99", 'Water Data'!H355))),"-")</f>
        <v>-</v>
      </c>
      <c r="I362" s="36" t="str">
        <f>IF(ISNUMBER('Water Data'!I355),IF('Water Data'!I355=-999,"NA",IF('Water Data'!I355&lt;1, "&lt;1", IF('Water Data'!I355&gt;99, "&gt;99", 'Water Data'!I355))),"-")</f>
        <v>-</v>
      </c>
      <c r="J362" s="36">
        <f>IF(ISNUMBER('Water Data'!J355),IF('Water Data'!J355=-999,"NA",IF('Water Data'!J355&lt;1, "&lt;1", IF('Water Data'!J355&gt;99, "&gt;99", 'Water Data'!J355))),"-")</f>
        <v>16.847097396850586</v>
      </c>
      <c r="K362" s="36" t="str">
        <f>IF(ISNUMBER('Water Data'!K355),IF('Water Data'!K355=-999,"NA",IF('Water Data'!K355&lt;1, "&lt;1", IF('Water Data'!K355&gt;99, "&gt;99", 'Water Data'!K355))),"-")</f>
        <v>-</v>
      </c>
      <c r="L362" s="36" t="str">
        <f>IF(ISNUMBER('Water Data'!L355),IF('Water Data'!L355=-999,"NA",IF('Water Data'!L355&lt;1, "&lt;1", IF('Water Data'!L355&gt;99, "&gt;99", 'Water Data'!L355))),"-")</f>
        <v>-</v>
      </c>
      <c r="M362" s="36">
        <f>IF(ISNUMBER('Water Data'!M355),IF('Water Data'!M355=-999,"NA",IF('Water Data'!M355&lt;1, "&lt;1", IF('Water Data'!M355&gt;99, "&gt;99", 'Water Data'!M355))),"-")</f>
        <v>7.7758188247680664</v>
      </c>
      <c r="N362" s="36" t="str">
        <f>IF(ISNUMBER('Water Data'!N355),IF('Water Data'!N355=-999,"NA",IF('Water Data'!N355&lt;1, "&lt;1", IF('Water Data'!N355&gt;99, "&gt;99", 'Water Data'!N355))),"-")</f>
        <v>-</v>
      </c>
      <c r="O362" s="36" t="str">
        <f>IF(ISNUMBER('Water Data'!O355),IF('Water Data'!O355=-999,"NA",IF('Water Data'!O355&lt;1, "&lt;1", IF('Water Data'!O355&gt;99, "&gt;99", 'Water Data'!O355))),"-")</f>
        <v>-</v>
      </c>
      <c r="P362" s="36">
        <f>IF(ISNUMBER('Water Data'!P355),IF('Water Data'!P355=-999,"NA",IF('Water Data'!P355&lt;1, "&lt;1", IF('Water Data'!P355&gt;99, "&gt;99", 'Water Data'!P355))),"-")</f>
        <v>26.821821212768555</v>
      </c>
      <c r="Q362" s="36" t="str">
        <f>IF(ISNUMBER('Water Data'!Q355),IF('Water Data'!Q355=-999,"NA",IF('Water Data'!Q355&lt;1, "&lt;1", IF('Water Data'!Q355&gt;99, "&gt;99", 'Water Data'!Q355))),"-")</f>
        <v>-</v>
      </c>
      <c r="R362" s="36" t="str">
        <f>IF(ISNUMBER('Water Data'!R355),IF('Water Data'!R355=-999,"NA",IF('Water Data'!R355&lt;1, "&lt;1", IF('Water Data'!R355&gt;99, "&gt;99", 'Water Data'!R355))),"-")</f>
        <v>-</v>
      </c>
      <c r="S362" s="36" t="str">
        <f>IF(ISNUMBER('Water Data'!S355),IF('Water Data'!S355=-999,"NA",IF('Water Data'!S355&lt;1, "&lt;1", IF('Water Data'!S355&gt;99, "&gt;99", 'Water Data'!S355))),"-")</f>
        <v>-</v>
      </c>
      <c r="T362" s="36" t="str">
        <f>IF(ISNUMBER('Water Data'!T355),IF('Water Data'!T355=-999,"NA",IF('Water Data'!T355&lt;1, "&lt;1", IF('Water Data'!T355&gt;99, "&gt;99", 'Water Data'!T355))),"-")</f>
        <v>-</v>
      </c>
      <c r="U362" s="36" t="str">
        <f>IF(ISNUMBER('Water Data'!U355),IF('Water Data'!U355=-999,"NA",IF('Water Data'!U355&lt;1, "&lt;1", IF('Water Data'!U355&gt;99, "&gt;99", 'Water Data'!U355))),"-")</f>
        <v>-</v>
      </c>
      <c r="V362" s="36">
        <f>IF(ISNUMBER('Water Data'!V355),IF('Water Data'!V355=-999,"NA",IF('Water Data'!V355&lt;1, "&lt;1", IF('Water Data'!V355&gt;99, "&gt;99", 'Water Data'!V355))),"-")</f>
        <v>20.146629333496094</v>
      </c>
      <c r="W362" s="36" t="str">
        <f>IF(ISNUMBER('Water Data'!W355),IF('Water Data'!W355=-999,"NA",IF('Water Data'!W355&lt;1, "&lt;1", IF('Water Data'!W355&gt;99, "&gt;99", 'Water Data'!W355))),"-")</f>
        <v>-</v>
      </c>
      <c r="X362" s="36" t="str">
        <f>IF(ISNUMBER('Water Data'!X355),IF('Water Data'!X355=-999,"NA",IF('Water Data'!X355&lt;1, "&lt;1", IF('Water Data'!X355&gt;99, "&gt;99", 'Water Data'!X355))),"-")</f>
        <v>-</v>
      </c>
      <c r="Y362" s="36">
        <f>IF(ISNUMBER('Water Data'!Y355),IF('Water Data'!Y355=-999,"NA",IF('Water Data'!Y355&lt;1, "&lt;1", IF('Water Data'!Y355&gt;99, "&gt;99", 'Water Data'!Y355))),"-")</f>
        <v>8.1321039199829102</v>
      </c>
      <c r="Z362" s="5"/>
    </row>
    <row r="363" hidden="true" x14ac:dyDescent="0.25">
      <c r="A363" s="6" t="s">
        <v>19</v>
      </c>
      <c r="B363" s="8">
        <f>'Water Data'!B356</f>
        <v>2002</v>
      </c>
      <c r="C363" s="48">
        <f>'Water Data'!C356</f>
        <v>1749369.439</v>
      </c>
      <c r="D363" s="8">
        <f>IF(ISNUMBER('Water Data'!D356),'Water Data'!D356,"-")</f>
        <v>44.353843688964844</v>
      </c>
      <c r="E363" s="8">
        <f>IF(ISNUMBER('Water Data'!E356),'Water Data'!E356,"-")</f>
        <v>18.416835784912109</v>
      </c>
      <c r="F363" s="8">
        <f>IF(ISNUMBER('Water Data'!F356),'Water Data'!F356,"-")</f>
        <v>37.091999053955078</v>
      </c>
      <c r="G363" s="8">
        <f>IF(ISNUMBER('Water Data'!G356),'Water Data'!G356,"-")</f>
        <v>44.491161346435547</v>
      </c>
      <c r="H363" s="36" t="str">
        <f>IF(ISNUMBER('Water Data'!H356),IF('Water Data'!H356=-999,"NA",IF('Water Data'!H356&lt;1, "&lt;1", IF('Water Data'!H356&gt;99, "&gt;99", 'Water Data'!H356))),"-")</f>
        <v>-</v>
      </c>
      <c r="I363" s="36" t="str">
        <f>IF(ISNUMBER('Water Data'!I356),IF('Water Data'!I356=-999,"NA",IF('Water Data'!I356&lt;1, "&lt;1", IF('Water Data'!I356&gt;99, "&gt;99", 'Water Data'!I356))),"-")</f>
        <v>-</v>
      </c>
      <c r="J363" s="36">
        <f>IF(ISNUMBER('Water Data'!J356),IF('Water Data'!J356=-999,"NA",IF('Water Data'!J356&lt;1, "&lt;1", IF('Water Data'!J356&gt;99, "&gt;99", 'Water Data'!J356))),"-")</f>
        <v>16.684835433959961</v>
      </c>
      <c r="K363" s="36" t="str">
        <f>IF(ISNUMBER('Water Data'!K356),IF('Water Data'!K356=-999,"NA",IF('Water Data'!K356&lt;1, "&lt;1", IF('Water Data'!K356&gt;99, "&gt;99", 'Water Data'!K356))),"-")</f>
        <v>-</v>
      </c>
      <c r="L363" s="36" t="str">
        <f>IF(ISNUMBER('Water Data'!L356),IF('Water Data'!L356=-999,"NA",IF('Water Data'!L356&lt;1, "&lt;1", IF('Water Data'!L356&gt;99, "&gt;99", 'Water Data'!L356))),"-")</f>
        <v>-</v>
      </c>
      <c r="M363" s="36">
        <f>IF(ISNUMBER('Water Data'!M356),IF('Water Data'!M356=-999,"NA",IF('Water Data'!M356&lt;1, "&lt;1", IF('Water Data'!M356&gt;99, "&gt;99", 'Water Data'!M356))),"-")</f>
        <v>7.8540644645690918</v>
      </c>
      <c r="N363" s="36" t="str">
        <f>IF(ISNUMBER('Water Data'!N356),IF('Water Data'!N356=-999,"NA",IF('Water Data'!N356&lt;1, "&lt;1", IF('Water Data'!N356&gt;99, "&gt;99", 'Water Data'!N356))),"-")</f>
        <v>-</v>
      </c>
      <c r="O363" s="36" t="str">
        <f>IF(ISNUMBER('Water Data'!O356),IF('Water Data'!O356=-999,"NA",IF('Water Data'!O356&lt;1, "&lt;1", IF('Water Data'!O356&gt;99, "&gt;99", 'Water Data'!O356))),"-")</f>
        <v>-</v>
      </c>
      <c r="P363" s="36">
        <f>IF(ISNUMBER('Water Data'!P356),IF('Water Data'!P356=-999,"NA",IF('Water Data'!P356&lt;1, "&lt;1", IF('Water Data'!P356&gt;99, "&gt;99", 'Water Data'!P356))),"-")</f>
        <v>27.141105651855469</v>
      </c>
      <c r="Q363" s="36" t="str">
        <f>IF(ISNUMBER('Water Data'!Q356),IF('Water Data'!Q356=-999,"NA",IF('Water Data'!Q356&lt;1, "&lt;1", IF('Water Data'!Q356&gt;99, "&gt;99", 'Water Data'!Q356))),"-")</f>
        <v>-</v>
      </c>
      <c r="R363" s="36" t="str">
        <f>IF(ISNUMBER('Water Data'!R356),IF('Water Data'!R356=-999,"NA",IF('Water Data'!R356&lt;1, "&lt;1", IF('Water Data'!R356&gt;99, "&gt;99", 'Water Data'!R356))),"-")</f>
        <v>-</v>
      </c>
      <c r="S363" s="36" t="str">
        <f>IF(ISNUMBER('Water Data'!S356),IF('Water Data'!S356=-999,"NA",IF('Water Data'!S356&lt;1, "&lt;1", IF('Water Data'!S356&gt;99, "&gt;99", 'Water Data'!S356))),"-")</f>
        <v>-</v>
      </c>
      <c r="T363" s="36" t="str">
        <f>IF(ISNUMBER('Water Data'!T356),IF('Water Data'!T356=-999,"NA",IF('Water Data'!T356&lt;1, "&lt;1", IF('Water Data'!T356&gt;99, "&gt;99", 'Water Data'!T356))),"-")</f>
        <v>-</v>
      </c>
      <c r="U363" s="36" t="str">
        <f>IF(ISNUMBER('Water Data'!U356),IF('Water Data'!U356=-999,"NA",IF('Water Data'!U356&lt;1, "&lt;1", IF('Water Data'!U356&gt;99, "&gt;99", 'Water Data'!U356))),"-")</f>
        <v>-</v>
      </c>
      <c r="V363" s="36">
        <f>IF(ISNUMBER('Water Data'!V356),IF('Water Data'!V356=-999,"NA",IF('Water Data'!V356&lt;1, "&lt;1", IF('Water Data'!V356&gt;99, "&gt;99", 'Water Data'!V356))),"-")</f>
        <v>18.058134078979492</v>
      </c>
      <c r="W363" s="36" t="str">
        <f>IF(ISNUMBER('Water Data'!W356),IF('Water Data'!W356=-999,"NA",IF('Water Data'!W356&lt;1, "&lt;1", IF('Water Data'!W356&gt;99, "&gt;99", 'Water Data'!W356))),"-")</f>
        <v>-</v>
      </c>
      <c r="X363" s="36" t="str">
        <f>IF(ISNUMBER('Water Data'!X356),IF('Water Data'!X356=-999,"NA",IF('Water Data'!X356&lt;1, "&lt;1", IF('Water Data'!X356&gt;99, "&gt;99", 'Water Data'!X356))),"-")</f>
        <v>-</v>
      </c>
      <c r="Y363" s="36">
        <f>IF(ISNUMBER('Water Data'!Y356),IF('Water Data'!Y356=-999,"NA",IF('Water Data'!Y356&lt;1, "&lt;1", IF('Water Data'!Y356&gt;99, "&gt;99", 'Water Data'!Y356))),"-")</f>
        <v>7.5388798713684082</v>
      </c>
      <c r="Z363" s="5"/>
    </row>
    <row r="364" hidden="true" x14ac:dyDescent="0.25">
      <c r="A364" s="6" t="s">
        <v>19</v>
      </c>
      <c r="B364" s="8">
        <f>'Water Data'!B357</f>
        <v>2003</v>
      </c>
      <c r="C364" s="48">
        <f>'Water Data'!C357</f>
        <v>1755048.0109999999</v>
      </c>
      <c r="D364" s="8">
        <f>IF(ISNUMBER('Water Data'!D357),'Water Data'!D357,"-")</f>
        <v>44.798202514648438</v>
      </c>
      <c r="E364" s="8">
        <f>IF(ISNUMBER('Water Data'!E357),'Water Data'!E357,"-")</f>
        <v>18.439699172973633</v>
      </c>
      <c r="F364" s="8">
        <f>IF(ISNUMBER('Water Data'!F357),'Water Data'!F357,"-")</f>
        <v>36.70361328125</v>
      </c>
      <c r="G364" s="8">
        <f>IF(ISNUMBER('Water Data'!G357),'Water Data'!G357,"-")</f>
        <v>44.856689453125</v>
      </c>
      <c r="H364" s="36" t="str">
        <f>IF(ISNUMBER('Water Data'!H357),IF('Water Data'!H357=-999,"NA",IF('Water Data'!H357&lt;1, "&lt;1", IF('Water Data'!H357&gt;99, "&gt;99", 'Water Data'!H357))),"-")</f>
        <v>-</v>
      </c>
      <c r="I364" s="36" t="str">
        <f>IF(ISNUMBER('Water Data'!I357),IF('Water Data'!I357=-999,"NA",IF('Water Data'!I357&lt;1, "&lt;1", IF('Water Data'!I357&gt;99, "&gt;99", 'Water Data'!I357))),"-")</f>
        <v>-</v>
      </c>
      <c r="J364" s="36">
        <f>IF(ISNUMBER('Water Data'!J357),IF('Water Data'!J357=-999,"NA",IF('Water Data'!J357&lt;1, "&lt;1", IF('Water Data'!J357&gt;99, "&gt;99", 'Water Data'!J357))),"-")</f>
        <v>17.113203048706055</v>
      </c>
      <c r="K364" s="36" t="str">
        <f>IF(ISNUMBER('Water Data'!K357),IF('Water Data'!K357=-999,"NA",IF('Water Data'!K357&lt;1, "&lt;1", IF('Water Data'!K357&gt;99, "&gt;99", 'Water Data'!K357))),"-")</f>
        <v>-</v>
      </c>
      <c r="L364" s="36" t="str">
        <f>IF(ISNUMBER('Water Data'!L357),IF('Water Data'!L357=-999,"NA",IF('Water Data'!L357&lt;1, "&lt;1", IF('Water Data'!L357&gt;99, "&gt;99", 'Water Data'!L357))),"-")</f>
        <v>-</v>
      </c>
      <c r="M364" s="36">
        <f>IF(ISNUMBER('Water Data'!M357),IF('Water Data'!M357=-999,"NA",IF('Water Data'!M357&lt;1, "&lt;1", IF('Water Data'!M357&gt;99, "&gt;99", 'Water Data'!M357))),"-")</f>
        <v>7.6309480667114258</v>
      </c>
      <c r="N364" s="36" t="str">
        <f>IF(ISNUMBER('Water Data'!N357),IF('Water Data'!N357=-999,"NA",IF('Water Data'!N357&lt;1, "&lt;1", IF('Water Data'!N357&gt;99, "&gt;99", 'Water Data'!N357))),"-")</f>
        <v>-</v>
      </c>
      <c r="O364" s="36" t="str">
        <f>IF(ISNUMBER('Water Data'!O357),IF('Water Data'!O357=-999,"NA",IF('Water Data'!O357&lt;1, "&lt;1", IF('Water Data'!O357&gt;99, "&gt;99", 'Water Data'!O357))),"-")</f>
        <v>-</v>
      </c>
      <c r="P364" s="36">
        <f>IF(ISNUMBER('Water Data'!P357),IF('Water Data'!P357=-999,"NA",IF('Water Data'!P357&lt;1, "&lt;1", IF('Water Data'!P357&gt;99, "&gt;99", 'Water Data'!P357))),"-")</f>
        <v>26.144203186035156</v>
      </c>
      <c r="Q364" s="36" t="str">
        <f>IF(ISNUMBER('Water Data'!Q357),IF('Water Data'!Q357=-999,"NA",IF('Water Data'!Q357&lt;1, "&lt;1", IF('Water Data'!Q357&gt;99, "&gt;99", 'Water Data'!Q357))),"-")</f>
        <v>-</v>
      </c>
      <c r="R364" s="36" t="str">
        <f>IF(ISNUMBER('Water Data'!R357),IF('Water Data'!R357=-999,"NA",IF('Water Data'!R357&lt;1, "&lt;1", IF('Water Data'!R357&gt;99, "&gt;99", 'Water Data'!R357))),"-")</f>
        <v>-</v>
      </c>
      <c r="S364" s="36" t="str">
        <f>IF(ISNUMBER('Water Data'!S357),IF('Water Data'!S357=-999,"NA",IF('Water Data'!S357&lt;1, "&lt;1", IF('Water Data'!S357&gt;99, "&gt;99", 'Water Data'!S357))),"-")</f>
        <v>-</v>
      </c>
      <c r="T364" s="36" t="str">
        <f>IF(ISNUMBER('Water Data'!T357),IF('Water Data'!T357=-999,"NA",IF('Water Data'!T357&lt;1, "&lt;1", IF('Water Data'!T357&gt;99, "&gt;99", 'Water Data'!T357))),"-")</f>
        <v>-</v>
      </c>
      <c r="U364" s="36" t="str">
        <f>IF(ISNUMBER('Water Data'!U357),IF('Water Data'!U357=-999,"NA",IF('Water Data'!U357&lt;1, "&lt;1", IF('Water Data'!U357&gt;99, "&gt;99", 'Water Data'!U357))),"-")</f>
        <v>-</v>
      </c>
      <c r="V364" s="36">
        <f>IF(ISNUMBER('Water Data'!V357),IF('Water Data'!V357=-999,"NA",IF('Water Data'!V357&lt;1, "&lt;1", IF('Water Data'!V357&gt;99, "&gt;99", 'Water Data'!V357))),"-")</f>
        <v>19.046375274658203</v>
      </c>
      <c r="W364" s="36" t="str">
        <f>IF(ISNUMBER('Water Data'!W357),IF('Water Data'!W357=-999,"NA",IF('Water Data'!W357&lt;1, "&lt;1", IF('Water Data'!W357&gt;99, "&gt;99", 'Water Data'!W357))),"-")</f>
        <v>-</v>
      </c>
      <c r="X364" s="36" t="str">
        <f>IF(ISNUMBER('Water Data'!X357),IF('Water Data'!X357=-999,"NA",IF('Water Data'!X357&lt;1, "&lt;1", IF('Water Data'!X357&gt;99, "&gt;99", 'Water Data'!X357))),"-")</f>
        <v>-</v>
      </c>
      <c r="Y364" s="36">
        <f>IF(ISNUMBER('Water Data'!Y357),IF('Water Data'!Y357=-999,"NA",IF('Water Data'!Y357&lt;1, "&lt;1", IF('Water Data'!Y357&gt;99, "&gt;99", 'Water Data'!Y357))),"-")</f>
        <v>7.8549504280090332</v>
      </c>
      <c r="Z364" s="5"/>
    </row>
    <row r="365" hidden="true" x14ac:dyDescent="0.25">
      <c r="A365" s="6" t="s">
        <v>19</v>
      </c>
      <c r="B365" s="8">
        <f>'Water Data'!B358</f>
        <v>2004</v>
      </c>
      <c r="C365" s="48">
        <f>'Water Data'!C358</f>
        <v>1780949.277</v>
      </c>
      <c r="D365" s="8">
        <f>IF(ISNUMBER('Water Data'!D358),'Water Data'!D358,"-")</f>
        <v>45.268096923828125</v>
      </c>
      <c r="E365" s="8">
        <f>IF(ISNUMBER('Water Data'!E358),'Water Data'!E358,"-")</f>
        <v>18.366531372070313</v>
      </c>
      <c r="F365" s="8">
        <f>IF(ISNUMBER('Water Data'!F358),'Water Data'!F358,"-")</f>
        <v>37.135879516601563</v>
      </c>
      <c r="G365" s="8">
        <f>IF(ISNUMBER('Water Data'!G358),'Water Data'!G358,"-")</f>
        <v>44.497589111328125</v>
      </c>
      <c r="H365" s="36" t="str">
        <f>IF(ISNUMBER('Water Data'!H358),IF('Water Data'!H358=-999,"NA",IF('Water Data'!H358&lt;1, "&lt;1", IF('Water Data'!H358&gt;99, "&gt;99", 'Water Data'!H358))),"-")</f>
        <v>-</v>
      </c>
      <c r="I365" s="36" t="str">
        <f>IF(ISNUMBER('Water Data'!I358),IF('Water Data'!I358=-999,"NA",IF('Water Data'!I358&lt;1, "&lt;1", IF('Water Data'!I358&gt;99, "&gt;99", 'Water Data'!I358))),"-")</f>
        <v>-</v>
      </c>
      <c r="J365" s="36">
        <f>IF(ISNUMBER('Water Data'!J358),IF('Water Data'!J358=-999,"NA",IF('Water Data'!J358&lt;1, "&lt;1", IF('Water Data'!J358&gt;99, "&gt;99", 'Water Data'!J358))),"-")</f>
        <v>17.5985107421875</v>
      </c>
      <c r="K365" s="36" t="str">
        <f>IF(ISNUMBER('Water Data'!K358),IF('Water Data'!K358=-999,"NA",IF('Water Data'!K358&lt;1, "&lt;1", IF('Water Data'!K358&gt;99, "&gt;99", 'Water Data'!K358))),"-")</f>
        <v>-</v>
      </c>
      <c r="L365" s="36" t="str">
        <f>IF(ISNUMBER('Water Data'!L358),IF('Water Data'!L358=-999,"NA",IF('Water Data'!L358&lt;1, "&lt;1", IF('Water Data'!L358&gt;99, "&gt;99", 'Water Data'!L358))),"-")</f>
        <v>-</v>
      </c>
      <c r="M365" s="36">
        <f>IF(ISNUMBER('Water Data'!M358),IF('Water Data'!M358=-999,"NA",IF('Water Data'!M358&lt;1, "&lt;1", IF('Water Data'!M358&gt;99, "&gt;99", 'Water Data'!M358))),"-")</f>
        <v>6.6582303047180176</v>
      </c>
      <c r="N365" s="36" t="str">
        <f>IF(ISNUMBER('Water Data'!N358),IF('Water Data'!N358=-999,"NA",IF('Water Data'!N358&lt;1, "&lt;1", IF('Water Data'!N358&gt;99, "&gt;99", 'Water Data'!N358))),"-")</f>
        <v>-</v>
      </c>
      <c r="O365" s="36" t="str">
        <f>IF(ISNUMBER('Water Data'!O358),IF('Water Data'!O358=-999,"NA",IF('Water Data'!O358&lt;1, "&lt;1", IF('Water Data'!O358&gt;99, "&gt;99", 'Water Data'!O358))),"-")</f>
        <v>-</v>
      </c>
      <c r="P365" s="36">
        <f>IF(ISNUMBER('Water Data'!P358),IF('Water Data'!P358=-999,"NA",IF('Water Data'!P358&lt;1, "&lt;1", IF('Water Data'!P358&gt;99, "&gt;99", 'Water Data'!P358))),"-")</f>
        <v>19.074672698974609</v>
      </c>
      <c r="Q365" s="36" t="str">
        <f>IF(ISNUMBER('Water Data'!Q358),IF('Water Data'!Q358=-999,"NA",IF('Water Data'!Q358&lt;1, "&lt;1", IF('Water Data'!Q358&gt;99, "&gt;99", 'Water Data'!Q358))),"-")</f>
        <v>-</v>
      </c>
      <c r="R365" s="36" t="str">
        <f>IF(ISNUMBER('Water Data'!R358),IF('Water Data'!R358=-999,"NA",IF('Water Data'!R358&lt;1, "&lt;1", IF('Water Data'!R358&gt;99, "&gt;99", 'Water Data'!R358))),"-")</f>
        <v>-</v>
      </c>
      <c r="S365" s="36" t="str">
        <f>IF(ISNUMBER('Water Data'!S358),IF('Water Data'!S358=-999,"NA",IF('Water Data'!S358&lt;1, "&lt;1", IF('Water Data'!S358&gt;99, "&gt;99", 'Water Data'!S358))),"-")</f>
        <v>-</v>
      </c>
      <c r="T365" s="36" t="str">
        <f>IF(ISNUMBER('Water Data'!T358),IF('Water Data'!T358=-999,"NA",IF('Water Data'!T358&lt;1, "&lt;1", IF('Water Data'!T358&gt;99, "&gt;99", 'Water Data'!T358))),"-")</f>
        <v>-</v>
      </c>
      <c r="U365" s="36" t="str">
        <f>IF(ISNUMBER('Water Data'!U358),IF('Water Data'!U358=-999,"NA",IF('Water Data'!U358&lt;1, "&lt;1", IF('Water Data'!U358&gt;99, "&gt;99", 'Water Data'!U358))),"-")</f>
        <v>-</v>
      </c>
      <c r="V365" s="36">
        <f>IF(ISNUMBER('Water Data'!V358),IF('Water Data'!V358=-999,"NA",IF('Water Data'!V358&lt;1, "&lt;1", IF('Water Data'!V358&gt;99, "&gt;99", 'Water Data'!V358))),"-")</f>
        <v>18.816987991333008</v>
      </c>
      <c r="W365" s="36" t="str">
        <f>IF(ISNUMBER('Water Data'!W358),IF('Water Data'!W358=-999,"NA",IF('Water Data'!W358&lt;1, "&lt;1", IF('Water Data'!W358&gt;99, "&gt;99", 'Water Data'!W358))),"-")</f>
        <v>-</v>
      </c>
      <c r="X365" s="36" t="str">
        <f>IF(ISNUMBER('Water Data'!X358),IF('Water Data'!X358=-999,"NA",IF('Water Data'!X358&lt;1, "&lt;1", IF('Water Data'!X358&gt;99, "&gt;99", 'Water Data'!X358))),"-")</f>
        <v>-</v>
      </c>
      <c r="Y365" s="36">
        <f>IF(ISNUMBER('Water Data'!Y358),IF('Water Data'!Y358=-999,"NA",IF('Water Data'!Y358&lt;1, "&lt;1", IF('Water Data'!Y358&gt;99, "&gt;99", 'Water Data'!Y358))),"-")</f>
        <v>8.4527063369750977</v>
      </c>
      <c r="Z365" s="5"/>
    </row>
    <row r="366" hidden="true" x14ac:dyDescent="0.25">
      <c r="A366" s="6" t="s">
        <v>19</v>
      </c>
      <c r="B366" s="8">
        <f>'Water Data'!B359</f>
        <v>2005</v>
      </c>
      <c r="C366" s="48">
        <f>'Water Data'!C359</f>
        <v>1782173.3540000001</v>
      </c>
      <c r="D366" s="8">
        <f>IF(ISNUMBER('Water Data'!D359),'Water Data'!D359,"-")</f>
        <v>45.713203430175781</v>
      </c>
      <c r="E366" s="8">
        <f>IF(ISNUMBER('Water Data'!E359),'Water Data'!E359,"-")</f>
        <v>18.326772689819336</v>
      </c>
      <c r="F366" s="8">
        <f>IF(ISNUMBER('Water Data'!F359),'Water Data'!F359,"-")</f>
        <v>37.191478729248047</v>
      </c>
      <c r="G366" s="8">
        <f>IF(ISNUMBER('Water Data'!G359),'Water Data'!G359,"-")</f>
        <v>44.48175048828125</v>
      </c>
      <c r="H366" s="36" t="str">
        <f>IF(ISNUMBER('Water Data'!H359),IF('Water Data'!H359=-999,"NA",IF('Water Data'!H359&lt;1, "&lt;1", IF('Water Data'!H359&gt;99, "&gt;99", 'Water Data'!H359))),"-")</f>
        <v>-</v>
      </c>
      <c r="I366" s="36" t="str">
        <f>IF(ISNUMBER('Water Data'!I359),IF('Water Data'!I359=-999,"NA",IF('Water Data'!I359&lt;1, "&lt;1", IF('Water Data'!I359&gt;99, "&gt;99", 'Water Data'!I359))),"-")</f>
        <v>-</v>
      </c>
      <c r="J366" s="36">
        <f>IF(ISNUMBER('Water Data'!J359),IF('Water Data'!J359=-999,"NA",IF('Water Data'!J359&lt;1, "&lt;1", IF('Water Data'!J359&gt;99, "&gt;99", 'Water Data'!J359))),"-")</f>
        <v>19.480741500854492</v>
      </c>
      <c r="K366" s="36" t="str">
        <f>IF(ISNUMBER('Water Data'!K359),IF('Water Data'!K359=-999,"NA",IF('Water Data'!K359&lt;1, "&lt;1", IF('Water Data'!K359&gt;99, "&gt;99", 'Water Data'!K359))),"-")</f>
        <v>-</v>
      </c>
      <c r="L366" s="36" t="str">
        <f>IF(ISNUMBER('Water Data'!L359),IF('Water Data'!L359=-999,"NA",IF('Water Data'!L359&lt;1, "&lt;1", IF('Water Data'!L359&gt;99, "&gt;99", 'Water Data'!L359))),"-")</f>
        <v>-</v>
      </c>
      <c r="M366" s="36">
        <f>IF(ISNUMBER('Water Data'!M359),IF('Water Data'!M359=-999,"NA",IF('Water Data'!M359&lt;1, "&lt;1", IF('Water Data'!M359&gt;99, "&gt;99", 'Water Data'!M359))),"-")</f>
        <v>6.5594272613525391</v>
      </c>
      <c r="N366" s="36" t="str">
        <f>IF(ISNUMBER('Water Data'!N359),IF('Water Data'!N359=-999,"NA",IF('Water Data'!N359&lt;1, "&lt;1", IF('Water Data'!N359&gt;99, "&gt;99", 'Water Data'!N359))),"-")</f>
        <v>-</v>
      </c>
      <c r="O366" s="36" t="str">
        <f>IF(ISNUMBER('Water Data'!O359),IF('Water Data'!O359=-999,"NA",IF('Water Data'!O359&lt;1, "&lt;1", IF('Water Data'!O359&gt;99, "&gt;99", 'Water Data'!O359))),"-")</f>
        <v>-</v>
      </c>
      <c r="P366" s="36">
        <f>IF(ISNUMBER('Water Data'!P359),IF('Water Data'!P359=-999,"NA",IF('Water Data'!P359&lt;1, "&lt;1", IF('Water Data'!P359&gt;99, "&gt;99", 'Water Data'!P359))),"-")</f>
        <v>18.909576416015625</v>
      </c>
      <c r="Q366" s="36" t="str">
        <f>IF(ISNUMBER('Water Data'!Q359),IF('Water Data'!Q359=-999,"NA",IF('Water Data'!Q359&lt;1, "&lt;1", IF('Water Data'!Q359&gt;99, "&gt;99", 'Water Data'!Q359))),"-")</f>
        <v>-</v>
      </c>
      <c r="R366" s="36" t="str">
        <f>IF(ISNUMBER('Water Data'!R359),IF('Water Data'!R359=-999,"NA",IF('Water Data'!R359&lt;1, "&lt;1", IF('Water Data'!R359&gt;99, "&gt;99", 'Water Data'!R359))),"-")</f>
        <v>-</v>
      </c>
      <c r="S366" s="36" t="str">
        <f>IF(ISNUMBER('Water Data'!S359),IF('Water Data'!S359=-999,"NA",IF('Water Data'!S359&lt;1, "&lt;1", IF('Water Data'!S359&gt;99, "&gt;99", 'Water Data'!S359))),"-")</f>
        <v>-</v>
      </c>
      <c r="T366" s="36" t="str">
        <f>IF(ISNUMBER('Water Data'!T359),IF('Water Data'!T359=-999,"NA",IF('Water Data'!T359&lt;1, "&lt;1", IF('Water Data'!T359&gt;99, "&gt;99", 'Water Data'!T359))),"-")</f>
        <v>-</v>
      </c>
      <c r="U366" s="36" t="str">
        <f>IF(ISNUMBER('Water Data'!U359),IF('Water Data'!U359=-999,"NA",IF('Water Data'!U359&lt;1, "&lt;1", IF('Water Data'!U359&gt;99, "&gt;99", 'Water Data'!U359))),"-")</f>
        <v>-</v>
      </c>
      <c r="V366" s="36">
        <f>IF(ISNUMBER('Water Data'!V359),IF('Water Data'!V359=-999,"NA",IF('Water Data'!V359&lt;1, "&lt;1", IF('Water Data'!V359&gt;99, "&gt;99", 'Water Data'!V359))),"-")</f>
        <v>19.760093688964844</v>
      </c>
      <c r="W366" s="36" t="str">
        <f>IF(ISNUMBER('Water Data'!W359),IF('Water Data'!W359=-999,"NA",IF('Water Data'!W359&lt;1, "&lt;1", IF('Water Data'!W359&gt;99, "&gt;99", 'Water Data'!W359))),"-")</f>
        <v>-</v>
      </c>
      <c r="X366" s="36" t="str">
        <f>IF(ISNUMBER('Water Data'!X359),IF('Water Data'!X359=-999,"NA",IF('Water Data'!X359&lt;1, "&lt;1", IF('Water Data'!X359&gt;99, "&gt;99", 'Water Data'!X359))),"-")</f>
        <v>-</v>
      </c>
      <c r="Y366" s="36">
        <f>IF(ISNUMBER('Water Data'!Y359),IF('Water Data'!Y359=-999,"NA",IF('Water Data'!Y359&lt;1, "&lt;1", IF('Water Data'!Y359&gt;99, "&gt;99", 'Water Data'!Y359))),"-")</f>
        <v>9.7154731750488281</v>
      </c>
      <c r="Z366" s="5"/>
    </row>
    <row r="367" hidden="true" x14ac:dyDescent="0.25">
      <c r="A367" s="6" t="s">
        <v>19</v>
      </c>
      <c r="B367" s="8">
        <f>'Water Data'!B360</f>
        <v>2006</v>
      </c>
      <c r="C367" s="48">
        <f>'Water Data'!C360</f>
        <v>1777729.422</v>
      </c>
      <c r="D367" s="8">
        <f>IF(ISNUMBER('Water Data'!D360),'Water Data'!D360,"-")</f>
        <v>46.123336791992188</v>
      </c>
      <c r="E367" s="8">
        <f>IF(ISNUMBER('Water Data'!E360),'Water Data'!E360,"-")</f>
        <v>18.308832168579102</v>
      </c>
      <c r="F367" s="8">
        <f>IF(ISNUMBER('Water Data'!F360),'Water Data'!F360,"-")</f>
        <v>37.375362396240234</v>
      </c>
      <c r="G367" s="8">
        <f>IF(ISNUMBER('Water Data'!G360),'Water Data'!G360,"-")</f>
        <v>44.315807342529297</v>
      </c>
      <c r="H367" s="36" t="str">
        <f>IF(ISNUMBER('Water Data'!H360),IF('Water Data'!H360=-999,"NA",IF('Water Data'!H360&lt;1, "&lt;1", IF('Water Data'!H360&gt;99, "&gt;99", 'Water Data'!H360))),"-")</f>
        <v>-</v>
      </c>
      <c r="I367" s="36" t="str">
        <f>IF(ISNUMBER('Water Data'!I360),IF('Water Data'!I360=-999,"NA",IF('Water Data'!I360&lt;1, "&lt;1", IF('Water Data'!I360&gt;99, "&gt;99", 'Water Data'!I360))),"-")</f>
        <v>-</v>
      </c>
      <c r="J367" s="36">
        <f>IF(ISNUMBER('Water Data'!J360),IF('Water Data'!J360=-999,"NA",IF('Water Data'!J360&lt;1, "&lt;1", IF('Water Data'!J360&gt;99, "&gt;99", 'Water Data'!J360))),"-")</f>
        <v>19.559728622436523</v>
      </c>
      <c r="K367" s="36" t="str">
        <f>IF(ISNUMBER('Water Data'!K360),IF('Water Data'!K360=-999,"NA",IF('Water Data'!K360&lt;1, "&lt;1", IF('Water Data'!K360&gt;99, "&gt;99", 'Water Data'!K360))),"-")</f>
        <v>-</v>
      </c>
      <c r="L367" s="36" t="str">
        <f>IF(ISNUMBER('Water Data'!L360),IF('Water Data'!L360=-999,"NA",IF('Water Data'!L360&lt;1, "&lt;1", IF('Water Data'!L360&gt;99, "&gt;99", 'Water Data'!L360))),"-")</f>
        <v>-</v>
      </c>
      <c r="M367" s="36">
        <f>IF(ISNUMBER('Water Data'!M360),IF('Water Data'!M360=-999,"NA",IF('Water Data'!M360&lt;1, "&lt;1", IF('Water Data'!M360&gt;99, "&gt;99", 'Water Data'!M360))),"-")</f>
        <v>6.7763900756835938</v>
      </c>
      <c r="N367" s="36" t="str">
        <f>IF(ISNUMBER('Water Data'!N360),IF('Water Data'!N360=-999,"NA",IF('Water Data'!N360&lt;1, "&lt;1", IF('Water Data'!N360&gt;99, "&gt;99", 'Water Data'!N360))),"-")</f>
        <v>-</v>
      </c>
      <c r="O367" s="36" t="str">
        <f>IF(ISNUMBER('Water Data'!O360),IF('Water Data'!O360=-999,"NA",IF('Water Data'!O360&lt;1, "&lt;1", IF('Water Data'!O360&gt;99, "&gt;99", 'Water Data'!O360))),"-")</f>
        <v>-</v>
      </c>
      <c r="P367" s="36">
        <f>IF(ISNUMBER('Water Data'!P360),IF('Water Data'!P360=-999,"NA",IF('Water Data'!P360&lt;1, "&lt;1", IF('Water Data'!P360&gt;99, "&gt;99", 'Water Data'!P360))),"-")</f>
        <v>19.563577651977539</v>
      </c>
      <c r="Q367" s="36" t="str">
        <f>IF(ISNUMBER('Water Data'!Q360),IF('Water Data'!Q360=-999,"NA",IF('Water Data'!Q360&lt;1, "&lt;1", IF('Water Data'!Q360&gt;99, "&gt;99", 'Water Data'!Q360))),"-")</f>
        <v>-</v>
      </c>
      <c r="R367" s="36" t="str">
        <f>IF(ISNUMBER('Water Data'!R360),IF('Water Data'!R360=-999,"NA",IF('Water Data'!R360&lt;1, "&lt;1", IF('Water Data'!R360&gt;99, "&gt;99", 'Water Data'!R360))),"-")</f>
        <v>-</v>
      </c>
      <c r="S367" s="36" t="str">
        <f>IF(ISNUMBER('Water Data'!S360),IF('Water Data'!S360=-999,"NA",IF('Water Data'!S360&lt;1, "&lt;1", IF('Water Data'!S360&gt;99, "&gt;99", 'Water Data'!S360))),"-")</f>
        <v>-</v>
      </c>
      <c r="T367" s="36" t="str">
        <f>IF(ISNUMBER('Water Data'!T360),IF('Water Data'!T360=-999,"NA",IF('Water Data'!T360&lt;1, "&lt;1", IF('Water Data'!T360&gt;99, "&gt;99", 'Water Data'!T360))),"-")</f>
        <v>-</v>
      </c>
      <c r="U367" s="36" t="str">
        <f>IF(ISNUMBER('Water Data'!U360),IF('Water Data'!U360=-999,"NA",IF('Water Data'!U360&lt;1, "&lt;1", IF('Water Data'!U360&gt;99, "&gt;99", 'Water Data'!U360))),"-")</f>
        <v>-</v>
      </c>
      <c r="V367" s="36">
        <f>IF(ISNUMBER('Water Data'!V360),IF('Water Data'!V360=-999,"NA",IF('Water Data'!V360&lt;1, "&lt;1", IF('Water Data'!V360&gt;99, "&gt;99", 'Water Data'!V360))),"-")</f>
        <v>20.043905258178711</v>
      </c>
      <c r="W367" s="36" t="str">
        <f>IF(ISNUMBER('Water Data'!W360),IF('Water Data'!W360=-999,"NA",IF('Water Data'!W360&lt;1, "&lt;1", IF('Water Data'!W360&gt;99, "&gt;99", 'Water Data'!W360))),"-")</f>
        <v>-</v>
      </c>
      <c r="X367" s="36" t="str">
        <f>IF(ISNUMBER('Water Data'!X360),IF('Water Data'!X360=-999,"NA",IF('Water Data'!X360&lt;1, "&lt;1", IF('Water Data'!X360&gt;99, "&gt;99", 'Water Data'!X360))),"-")</f>
        <v>-</v>
      </c>
      <c r="Y367" s="36">
        <f>IF(ISNUMBER('Water Data'!Y360),IF('Water Data'!Y360=-999,"NA",IF('Water Data'!Y360&lt;1, "&lt;1", IF('Water Data'!Y360&gt;99, "&gt;99", 'Water Data'!Y360))),"-")</f>
        <v>10.013707160949707</v>
      </c>
      <c r="Z367" s="5"/>
    </row>
    <row r="368" hidden="true" x14ac:dyDescent="0.25">
      <c r="A368" s="6" t="s">
        <v>19</v>
      </c>
      <c r="B368" s="8">
        <f>'Water Data'!B361</f>
        <v>2007</v>
      </c>
      <c r="C368" s="48">
        <f>'Water Data'!C361</f>
        <v>1774163.55</v>
      </c>
      <c r="D368" s="8">
        <f>IF(ISNUMBER('Water Data'!D361),'Water Data'!D361,"-")</f>
        <v>46.572349548339844</v>
      </c>
      <c r="E368" s="8">
        <f>IF(ISNUMBER('Water Data'!E361),'Water Data'!E361,"-")</f>
        <v>18.36097526550293</v>
      </c>
      <c r="F368" s="8">
        <f>IF(ISNUMBER('Water Data'!F361),'Water Data'!F361,"-")</f>
        <v>37.627082824707031</v>
      </c>
      <c r="G368" s="8">
        <f>IF(ISNUMBER('Water Data'!G361),'Water Data'!G361,"-")</f>
        <v>44.011940002441406</v>
      </c>
      <c r="H368" s="36" t="str">
        <f>IF(ISNUMBER('Water Data'!H361),IF('Water Data'!H361=-999,"NA",IF('Water Data'!H361&lt;1, "&lt;1", IF('Water Data'!H361&gt;99, "&gt;99", 'Water Data'!H361))),"-")</f>
        <v>-</v>
      </c>
      <c r="I368" s="36" t="str">
        <f>IF(ISNUMBER('Water Data'!I361),IF('Water Data'!I361=-999,"NA",IF('Water Data'!I361&lt;1, "&lt;1", IF('Water Data'!I361&gt;99, "&gt;99", 'Water Data'!I361))),"-")</f>
        <v>-</v>
      </c>
      <c r="J368" s="36">
        <f>IF(ISNUMBER('Water Data'!J361),IF('Water Data'!J361=-999,"NA",IF('Water Data'!J361&lt;1, "&lt;1", IF('Water Data'!J361&gt;99, "&gt;99", 'Water Data'!J361))),"-")</f>
        <v>19.590869903564453</v>
      </c>
      <c r="K368" s="36" t="str">
        <f>IF(ISNUMBER('Water Data'!K361),IF('Water Data'!K361=-999,"NA",IF('Water Data'!K361&lt;1, "&lt;1", IF('Water Data'!K361&gt;99, "&gt;99", 'Water Data'!K361))),"-")</f>
        <v>-</v>
      </c>
      <c r="L368" s="36" t="str">
        <f>IF(ISNUMBER('Water Data'!L361),IF('Water Data'!L361=-999,"NA",IF('Water Data'!L361&lt;1, "&lt;1", IF('Water Data'!L361&gt;99, "&gt;99", 'Water Data'!L361))),"-")</f>
        <v>-</v>
      </c>
      <c r="M368" s="36">
        <f>IF(ISNUMBER('Water Data'!M361),IF('Water Data'!M361=-999,"NA",IF('Water Data'!M361&lt;1, "&lt;1", IF('Water Data'!M361&gt;99, "&gt;99", 'Water Data'!M361))),"-")</f>
        <v>10.430300712585449</v>
      </c>
      <c r="N368" s="36" t="str">
        <f>IF(ISNUMBER('Water Data'!N361),IF('Water Data'!N361=-999,"NA",IF('Water Data'!N361&lt;1, "&lt;1", IF('Water Data'!N361&gt;99, "&gt;99", 'Water Data'!N361))),"-")</f>
        <v>-</v>
      </c>
      <c r="O368" s="36" t="str">
        <f>IF(ISNUMBER('Water Data'!O361),IF('Water Data'!O361=-999,"NA",IF('Water Data'!O361&lt;1, "&lt;1", IF('Water Data'!O361&gt;99, "&gt;99", 'Water Data'!O361))),"-")</f>
        <v>-</v>
      </c>
      <c r="P368" s="36">
        <f>IF(ISNUMBER('Water Data'!P361),IF('Water Data'!P361=-999,"NA",IF('Water Data'!P361&lt;1, "&lt;1", IF('Water Data'!P361&gt;99, "&gt;99", 'Water Data'!P361))),"-")</f>
        <v>19.385009765625</v>
      </c>
      <c r="Q368" s="36" t="str">
        <f>IF(ISNUMBER('Water Data'!Q361),IF('Water Data'!Q361=-999,"NA",IF('Water Data'!Q361&lt;1, "&lt;1", IF('Water Data'!Q361&gt;99, "&gt;99", 'Water Data'!Q361))),"-")</f>
        <v>-</v>
      </c>
      <c r="R368" s="36" t="str">
        <f>IF(ISNUMBER('Water Data'!R361),IF('Water Data'!R361=-999,"NA",IF('Water Data'!R361&lt;1, "&lt;1", IF('Water Data'!R361&gt;99, "&gt;99", 'Water Data'!R361))),"-")</f>
        <v>-</v>
      </c>
      <c r="S368" s="36" t="str">
        <f>IF(ISNUMBER('Water Data'!S361),IF('Water Data'!S361=-999,"NA",IF('Water Data'!S361&lt;1, "&lt;1", IF('Water Data'!S361&gt;99, "&gt;99", 'Water Data'!S361))),"-")</f>
        <v>-</v>
      </c>
      <c r="T368" s="36" t="str">
        <f>IF(ISNUMBER('Water Data'!T361),IF('Water Data'!T361=-999,"NA",IF('Water Data'!T361&lt;1, "&lt;1", IF('Water Data'!T361&gt;99, "&gt;99", 'Water Data'!T361))),"-")</f>
        <v>-</v>
      </c>
      <c r="U368" s="36" t="str">
        <f>IF(ISNUMBER('Water Data'!U361),IF('Water Data'!U361=-999,"NA",IF('Water Data'!U361&lt;1, "&lt;1", IF('Water Data'!U361&gt;99, "&gt;99", 'Water Data'!U361))),"-")</f>
        <v>-</v>
      </c>
      <c r="V368" s="36">
        <f>IF(ISNUMBER('Water Data'!V361),IF('Water Data'!V361=-999,"NA",IF('Water Data'!V361&lt;1, "&lt;1", IF('Water Data'!V361&gt;99, "&gt;99", 'Water Data'!V361))),"-")</f>
        <v>20.060491561889648</v>
      </c>
      <c r="W368" s="36" t="str">
        <f>IF(ISNUMBER('Water Data'!W361),IF('Water Data'!W361=-999,"NA",IF('Water Data'!W361&lt;1, "&lt;1", IF('Water Data'!W361&gt;99, "&gt;99", 'Water Data'!W361))),"-")</f>
        <v>-</v>
      </c>
      <c r="X368" s="36" t="str">
        <f>IF(ISNUMBER('Water Data'!X361),IF('Water Data'!X361=-999,"NA",IF('Water Data'!X361&lt;1, "&lt;1", IF('Water Data'!X361&gt;99, "&gt;99", 'Water Data'!X361))),"-")</f>
        <v>-</v>
      </c>
      <c r="Y368" s="36">
        <f>IF(ISNUMBER('Water Data'!Y361),IF('Water Data'!Y361=-999,"NA",IF('Water Data'!Y361&lt;1, "&lt;1", IF('Water Data'!Y361&gt;99, "&gt;99", 'Water Data'!Y361))),"-")</f>
        <v>10.285842895507813</v>
      </c>
      <c r="Z368" s="5"/>
    </row>
    <row r="369" hidden="true" x14ac:dyDescent="0.25">
      <c r="A369" s="6" t="s">
        <v>19</v>
      </c>
      <c r="B369" s="8">
        <f>'Water Data'!B362</f>
        <v>2008</v>
      </c>
      <c r="C369" s="48">
        <f>'Water Data'!C362</f>
        <v>1770878.7169999999</v>
      </c>
      <c r="D369" s="8">
        <f>IF(ISNUMBER('Water Data'!D362),'Water Data'!D362,"-")</f>
        <v>46.981498718261719</v>
      </c>
      <c r="E369" s="8">
        <f>IF(ISNUMBER('Water Data'!E362),'Water Data'!E362,"-")</f>
        <v>18.490562438964844</v>
      </c>
      <c r="F369" s="8">
        <f>IF(ISNUMBER('Water Data'!F362),'Water Data'!F362,"-")</f>
        <v>37.792564392089844</v>
      </c>
      <c r="G369" s="8">
        <f>IF(ISNUMBER('Water Data'!G362),'Water Data'!G362,"-")</f>
        <v>43.716873168945313</v>
      </c>
      <c r="H369" s="36" t="str">
        <f>IF(ISNUMBER('Water Data'!H362),IF('Water Data'!H362=-999,"NA",IF('Water Data'!H362&lt;1, "&lt;1", IF('Water Data'!H362&gt;99, "&gt;99", 'Water Data'!H362))),"-")</f>
        <v>-</v>
      </c>
      <c r="I369" s="36" t="str">
        <f>IF(ISNUMBER('Water Data'!I362),IF('Water Data'!I362=-999,"NA",IF('Water Data'!I362&lt;1, "&lt;1", IF('Water Data'!I362&gt;99, "&gt;99", 'Water Data'!I362))),"-")</f>
        <v>-</v>
      </c>
      <c r="J369" s="36">
        <f>IF(ISNUMBER('Water Data'!J362),IF('Water Data'!J362=-999,"NA",IF('Water Data'!J362&lt;1, "&lt;1", IF('Water Data'!J362&gt;99, "&gt;99", 'Water Data'!J362))),"-")</f>
        <v>19.518856048583984</v>
      </c>
      <c r="K369" s="36" t="str">
        <f>IF(ISNUMBER('Water Data'!K362),IF('Water Data'!K362=-999,"NA",IF('Water Data'!K362&lt;1, "&lt;1", IF('Water Data'!K362&gt;99, "&gt;99", 'Water Data'!K362))),"-")</f>
        <v>-</v>
      </c>
      <c r="L369" s="36" t="str">
        <f>IF(ISNUMBER('Water Data'!L362),IF('Water Data'!L362=-999,"NA",IF('Water Data'!L362&lt;1, "&lt;1", IF('Water Data'!L362&gt;99, "&gt;99", 'Water Data'!L362))),"-")</f>
        <v>-</v>
      </c>
      <c r="M369" s="36">
        <f>IF(ISNUMBER('Water Data'!M362),IF('Water Data'!M362=-999,"NA",IF('Water Data'!M362&lt;1, "&lt;1", IF('Water Data'!M362&gt;99, "&gt;99", 'Water Data'!M362))),"-")</f>
        <v>10.201364517211914</v>
      </c>
      <c r="N369" s="36" t="str">
        <f>IF(ISNUMBER('Water Data'!N362),IF('Water Data'!N362=-999,"NA",IF('Water Data'!N362&lt;1, "&lt;1", IF('Water Data'!N362&gt;99, "&gt;99", 'Water Data'!N362))),"-")</f>
        <v>-</v>
      </c>
      <c r="O369" s="36" t="str">
        <f>IF(ISNUMBER('Water Data'!O362),IF('Water Data'!O362=-999,"NA",IF('Water Data'!O362&lt;1, "&lt;1", IF('Water Data'!O362&gt;99, "&gt;99", 'Water Data'!O362))),"-")</f>
        <v>-</v>
      </c>
      <c r="P369" s="36">
        <f>IF(ISNUMBER('Water Data'!P362),IF('Water Data'!P362=-999,"NA",IF('Water Data'!P362&lt;1, "&lt;1", IF('Water Data'!P362&gt;99, "&gt;99", 'Water Data'!P362))),"-")</f>
        <v>19.381172180175781</v>
      </c>
      <c r="Q369" s="36" t="str">
        <f>IF(ISNUMBER('Water Data'!Q362),IF('Water Data'!Q362=-999,"NA",IF('Water Data'!Q362&lt;1, "&lt;1", IF('Water Data'!Q362&gt;99, "&gt;99", 'Water Data'!Q362))),"-")</f>
        <v>-</v>
      </c>
      <c r="R369" s="36" t="str">
        <f>IF(ISNUMBER('Water Data'!R362),IF('Water Data'!R362=-999,"NA",IF('Water Data'!R362&lt;1, "&lt;1", IF('Water Data'!R362&gt;99, "&gt;99", 'Water Data'!R362))),"-")</f>
        <v>-</v>
      </c>
      <c r="S369" s="36" t="str">
        <f>IF(ISNUMBER('Water Data'!S362),IF('Water Data'!S362=-999,"NA",IF('Water Data'!S362&lt;1, "&lt;1", IF('Water Data'!S362&gt;99, "&gt;99", 'Water Data'!S362))),"-")</f>
        <v>-</v>
      </c>
      <c r="T369" s="36" t="str">
        <f>IF(ISNUMBER('Water Data'!T362),IF('Water Data'!T362=-999,"NA",IF('Water Data'!T362&lt;1, "&lt;1", IF('Water Data'!T362&gt;99, "&gt;99", 'Water Data'!T362))),"-")</f>
        <v>-</v>
      </c>
      <c r="U369" s="36" t="str">
        <f>IF(ISNUMBER('Water Data'!U362),IF('Water Data'!U362=-999,"NA",IF('Water Data'!U362&lt;1, "&lt;1", IF('Water Data'!U362&gt;99, "&gt;99", 'Water Data'!U362))),"-")</f>
        <v>-</v>
      </c>
      <c r="V369" s="36">
        <f>IF(ISNUMBER('Water Data'!V362),IF('Water Data'!V362=-999,"NA",IF('Water Data'!V362&lt;1, "&lt;1", IF('Water Data'!V362&gt;99, "&gt;99", 'Water Data'!V362))),"-")</f>
        <v>20.047004699707031</v>
      </c>
      <c r="W369" s="36" t="str">
        <f>IF(ISNUMBER('Water Data'!W362),IF('Water Data'!W362=-999,"NA",IF('Water Data'!W362&lt;1, "&lt;1", IF('Water Data'!W362&gt;99, "&gt;99", 'Water Data'!W362))),"-")</f>
        <v>-</v>
      </c>
      <c r="X369" s="36" t="str">
        <f>IF(ISNUMBER('Water Data'!X362),IF('Water Data'!X362=-999,"NA",IF('Water Data'!X362&lt;1, "&lt;1", IF('Water Data'!X362&gt;99, "&gt;99", 'Water Data'!X362))),"-")</f>
        <v>-</v>
      </c>
      <c r="Y369" s="36">
        <f>IF(ISNUMBER('Water Data'!Y362),IF('Water Data'!Y362=-999,"NA",IF('Water Data'!Y362&lt;1, "&lt;1", IF('Water Data'!Y362&gt;99, "&gt;99", 'Water Data'!Y362))),"-")</f>
        <v>10.482067108154297</v>
      </c>
      <c r="Z369" s="5"/>
    </row>
    <row r="370" hidden="true" x14ac:dyDescent="0.25">
      <c r="A370" s="6" t="s">
        <v>19</v>
      </c>
      <c r="B370" s="8">
        <f>'Water Data'!B363</f>
        <v>2009</v>
      </c>
      <c r="C370" s="48">
        <f>'Water Data'!C363</f>
        <v>1770889.7379999999</v>
      </c>
      <c r="D370" s="8">
        <f>IF(ISNUMBER('Water Data'!D363),'Water Data'!D363,"-")</f>
        <v>47.406749725341797</v>
      </c>
      <c r="E370" s="8">
        <f>IF(ISNUMBER('Water Data'!E363),'Water Data'!E363,"-")</f>
        <v>18.590494155883789</v>
      </c>
      <c r="F370" s="8">
        <f>IF(ISNUMBER('Water Data'!F363),'Water Data'!F363,"-")</f>
        <v>37.899345397949219</v>
      </c>
      <c r="G370" s="8">
        <f>IF(ISNUMBER('Water Data'!G363),'Water Data'!G363,"-")</f>
        <v>43.510162353515625</v>
      </c>
      <c r="H370" s="36" t="str">
        <f>IF(ISNUMBER('Water Data'!H363),IF('Water Data'!H363=-999,"NA",IF('Water Data'!H363&lt;1, "&lt;1", IF('Water Data'!H363&gt;99, "&gt;99", 'Water Data'!H363))),"-")</f>
        <v>-</v>
      </c>
      <c r="I370" s="36" t="str">
        <f>IF(ISNUMBER('Water Data'!I363),IF('Water Data'!I363=-999,"NA",IF('Water Data'!I363&lt;1, "&lt;1", IF('Water Data'!I363&gt;99, "&gt;99", 'Water Data'!I363))),"-")</f>
        <v>-</v>
      </c>
      <c r="J370" s="36">
        <f>IF(ISNUMBER('Water Data'!J363),IF('Water Data'!J363=-999,"NA",IF('Water Data'!J363&lt;1, "&lt;1", IF('Water Data'!J363&gt;99, "&gt;99", 'Water Data'!J363))),"-")</f>
        <v>19.690633773803711</v>
      </c>
      <c r="K370" s="36" t="str">
        <f>IF(ISNUMBER('Water Data'!K363),IF('Water Data'!K363=-999,"NA",IF('Water Data'!K363&lt;1, "&lt;1", IF('Water Data'!K363&gt;99, "&gt;99", 'Water Data'!K363))),"-")</f>
        <v>-</v>
      </c>
      <c r="L370" s="36" t="str">
        <f>IF(ISNUMBER('Water Data'!L363),IF('Water Data'!L363=-999,"NA",IF('Water Data'!L363&lt;1, "&lt;1", IF('Water Data'!L363&gt;99, "&gt;99", 'Water Data'!L363))),"-")</f>
        <v>-</v>
      </c>
      <c r="M370" s="36">
        <f>IF(ISNUMBER('Water Data'!M363),IF('Water Data'!M363=-999,"NA",IF('Water Data'!M363&lt;1, "&lt;1", IF('Water Data'!M363&gt;99, "&gt;99", 'Water Data'!M363))),"-")</f>
        <v>10.002432823181152</v>
      </c>
      <c r="N370" s="36" t="str">
        <f>IF(ISNUMBER('Water Data'!N363),IF('Water Data'!N363=-999,"NA",IF('Water Data'!N363&lt;1, "&lt;1", IF('Water Data'!N363&gt;99, "&gt;99", 'Water Data'!N363))),"-")</f>
        <v>-</v>
      </c>
      <c r="O370" s="36" t="str">
        <f>IF(ISNUMBER('Water Data'!O363),IF('Water Data'!O363=-999,"NA",IF('Water Data'!O363&lt;1, "&lt;1", IF('Water Data'!O363&gt;99, "&gt;99", 'Water Data'!O363))),"-")</f>
        <v>-</v>
      </c>
      <c r="P370" s="36">
        <f>IF(ISNUMBER('Water Data'!P363),IF('Water Data'!P363=-999,"NA",IF('Water Data'!P363&lt;1, "&lt;1", IF('Water Data'!P363&gt;99, "&gt;99", 'Water Data'!P363))),"-")</f>
        <v>19.416168212890625</v>
      </c>
      <c r="Q370" s="36" t="str">
        <f>IF(ISNUMBER('Water Data'!Q363),IF('Water Data'!Q363=-999,"NA",IF('Water Data'!Q363&lt;1, "&lt;1", IF('Water Data'!Q363&gt;99, "&gt;99", 'Water Data'!Q363))),"-")</f>
        <v>-</v>
      </c>
      <c r="R370" s="36" t="str">
        <f>IF(ISNUMBER('Water Data'!R363),IF('Water Data'!R363=-999,"NA",IF('Water Data'!R363&lt;1, "&lt;1", IF('Water Data'!R363&gt;99, "&gt;99", 'Water Data'!R363))),"-")</f>
        <v>-</v>
      </c>
      <c r="S370" s="36" t="str">
        <f>IF(ISNUMBER('Water Data'!S363),IF('Water Data'!S363=-999,"NA",IF('Water Data'!S363&lt;1, "&lt;1", IF('Water Data'!S363&gt;99, "&gt;99", 'Water Data'!S363))),"-")</f>
        <v>-</v>
      </c>
      <c r="T370" s="36" t="str">
        <f>IF(ISNUMBER('Water Data'!T363),IF('Water Data'!T363=-999,"NA",IF('Water Data'!T363&lt;1, "&lt;1", IF('Water Data'!T363&gt;99, "&gt;99", 'Water Data'!T363))),"-")</f>
        <v>-</v>
      </c>
      <c r="U370" s="36" t="str">
        <f>IF(ISNUMBER('Water Data'!U363),IF('Water Data'!U363=-999,"NA",IF('Water Data'!U363&lt;1, "&lt;1", IF('Water Data'!U363&gt;99, "&gt;99", 'Water Data'!U363))),"-")</f>
        <v>-</v>
      </c>
      <c r="V370" s="36">
        <f>IF(ISNUMBER('Water Data'!V363),IF('Water Data'!V363=-999,"NA",IF('Water Data'!V363&lt;1, "&lt;1", IF('Water Data'!V363&gt;99, "&gt;99", 'Water Data'!V363))),"-")</f>
        <v>19.967187881469727</v>
      </c>
      <c r="W370" s="36" t="str">
        <f>IF(ISNUMBER('Water Data'!W363),IF('Water Data'!W363=-999,"NA",IF('Water Data'!W363&lt;1, "&lt;1", IF('Water Data'!W363&gt;99, "&gt;99", 'Water Data'!W363))),"-")</f>
        <v>-</v>
      </c>
      <c r="X370" s="36" t="str">
        <f>IF(ISNUMBER('Water Data'!X363),IF('Water Data'!X363=-999,"NA",IF('Water Data'!X363&lt;1, "&lt;1", IF('Water Data'!X363&gt;99, "&gt;99", 'Water Data'!X363))),"-")</f>
        <v>-</v>
      </c>
      <c r="Y370" s="36">
        <f>IF(ISNUMBER('Water Data'!Y363),IF('Water Data'!Y363=-999,"NA",IF('Water Data'!Y363&lt;1, "&lt;1", IF('Water Data'!Y363&gt;99, "&gt;99", 'Water Data'!Y363))),"-")</f>
        <v>10.673569679260254</v>
      </c>
      <c r="Z370" s="5"/>
    </row>
    <row r="371" hidden="true" x14ac:dyDescent="0.25">
      <c r="A371" s="6" t="s">
        <v>19</v>
      </c>
      <c r="B371" s="8">
        <f>'Water Data'!B364</f>
        <v>2010</v>
      </c>
      <c r="C371" s="48">
        <f>'Water Data'!C364</f>
        <v>1773592.987</v>
      </c>
      <c r="D371" s="8">
        <f>IF(ISNUMBER('Water Data'!D364),'Water Data'!D364,"-")</f>
        <v>47.823421478271484</v>
      </c>
      <c r="E371" s="8">
        <f>IF(ISNUMBER('Water Data'!E364),'Water Data'!E364,"-")</f>
        <v>18.694540023803711</v>
      </c>
      <c r="F371" s="8">
        <f>IF(ISNUMBER('Water Data'!F364),'Water Data'!F364,"-")</f>
        <v>38.059513092041016</v>
      </c>
      <c r="G371" s="8">
        <f>IF(ISNUMBER('Water Data'!G364),'Water Data'!G364,"-")</f>
        <v>43.245948791503906</v>
      </c>
      <c r="H371" s="36" t="str">
        <f>IF(ISNUMBER('Water Data'!H364),IF('Water Data'!H364=-999,"NA",IF('Water Data'!H364&lt;1, "&lt;1", IF('Water Data'!H364&gt;99, "&gt;99", 'Water Data'!H364))),"-")</f>
        <v>-</v>
      </c>
      <c r="I371" s="36" t="str">
        <f>IF(ISNUMBER('Water Data'!I364),IF('Water Data'!I364=-999,"NA",IF('Water Data'!I364&lt;1, "&lt;1", IF('Water Data'!I364&gt;99, "&gt;99", 'Water Data'!I364))),"-")</f>
        <v>-</v>
      </c>
      <c r="J371" s="36">
        <f>IF(ISNUMBER('Water Data'!J364),IF('Water Data'!J364=-999,"NA",IF('Water Data'!J364&lt;1, "&lt;1", IF('Water Data'!J364&gt;99, "&gt;99", 'Water Data'!J364))),"-")</f>
        <v>19.951276779174805</v>
      </c>
      <c r="K371" s="36" t="str">
        <f>IF(ISNUMBER('Water Data'!K364),IF('Water Data'!K364=-999,"NA",IF('Water Data'!K364&lt;1, "&lt;1", IF('Water Data'!K364&gt;99, "&gt;99", 'Water Data'!K364))),"-")</f>
        <v>-</v>
      </c>
      <c r="L371" s="36" t="str">
        <f>IF(ISNUMBER('Water Data'!L364),IF('Water Data'!L364=-999,"NA",IF('Water Data'!L364&lt;1, "&lt;1", IF('Water Data'!L364&gt;99, "&gt;99", 'Water Data'!L364))),"-")</f>
        <v>-</v>
      </c>
      <c r="M371" s="36">
        <f>IF(ISNUMBER('Water Data'!M364),IF('Water Data'!M364=-999,"NA",IF('Water Data'!M364&lt;1, "&lt;1", IF('Water Data'!M364&gt;99, "&gt;99", 'Water Data'!M364))),"-")</f>
        <v>10.031702995300293</v>
      </c>
      <c r="N371" s="36" t="str">
        <f>IF(ISNUMBER('Water Data'!N364),IF('Water Data'!N364=-999,"NA",IF('Water Data'!N364&lt;1, "&lt;1", IF('Water Data'!N364&gt;99, "&gt;99", 'Water Data'!N364))),"-")</f>
        <v>-</v>
      </c>
      <c r="O371" s="36" t="str">
        <f>IF(ISNUMBER('Water Data'!O364),IF('Water Data'!O364=-999,"NA",IF('Water Data'!O364&lt;1, "&lt;1", IF('Water Data'!O364&gt;99, "&gt;99", 'Water Data'!O364))),"-")</f>
        <v>-</v>
      </c>
      <c r="P371" s="36">
        <f>IF(ISNUMBER('Water Data'!P364),IF('Water Data'!P364=-999,"NA",IF('Water Data'!P364&lt;1, "&lt;1", IF('Water Data'!P364&gt;99, "&gt;99", 'Water Data'!P364))),"-")</f>
        <v>19.36781120300293</v>
      </c>
      <c r="Q371" s="36" t="str">
        <f>IF(ISNUMBER('Water Data'!Q364),IF('Water Data'!Q364=-999,"NA",IF('Water Data'!Q364&lt;1, "&lt;1", IF('Water Data'!Q364&gt;99, "&gt;99", 'Water Data'!Q364))),"-")</f>
        <v>-</v>
      </c>
      <c r="R371" s="36" t="str">
        <f>IF(ISNUMBER('Water Data'!R364),IF('Water Data'!R364=-999,"NA",IF('Water Data'!R364&lt;1, "&lt;1", IF('Water Data'!R364&gt;99, "&gt;99", 'Water Data'!R364))),"-")</f>
        <v>-</v>
      </c>
      <c r="S371" s="36" t="str">
        <f>IF(ISNUMBER('Water Data'!S364),IF('Water Data'!S364=-999,"NA",IF('Water Data'!S364&lt;1, "&lt;1", IF('Water Data'!S364&gt;99, "&gt;99", 'Water Data'!S364))),"-")</f>
        <v>-</v>
      </c>
      <c r="T371" s="36" t="str">
        <f>IF(ISNUMBER('Water Data'!T364),IF('Water Data'!T364=-999,"NA",IF('Water Data'!T364&lt;1, "&lt;1", IF('Water Data'!T364&gt;99, "&gt;99", 'Water Data'!T364))),"-")</f>
        <v>-</v>
      </c>
      <c r="U371" s="36" t="str">
        <f>IF(ISNUMBER('Water Data'!U364),IF('Water Data'!U364=-999,"NA",IF('Water Data'!U364&lt;1, "&lt;1", IF('Water Data'!U364&gt;99, "&gt;99", 'Water Data'!U364))),"-")</f>
        <v>-</v>
      </c>
      <c r="V371" s="36">
        <f>IF(ISNUMBER('Water Data'!V364),IF('Water Data'!V364=-999,"NA",IF('Water Data'!V364&lt;1, "&lt;1", IF('Water Data'!V364&gt;99, "&gt;99", 'Water Data'!V364))),"-")</f>
        <v>21.042108535766602</v>
      </c>
      <c r="W371" s="36" t="str">
        <f>IF(ISNUMBER('Water Data'!W364),IF('Water Data'!W364=-999,"NA",IF('Water Data'!W364&lt;1, "&lt;1", IF('Water Data'!W364&gt;99, "&gt;99", 'Water Data'!W364))),"-")</f>
        <v>-</v>
      </c>
      <c r="X371" s="36" t="str">
        <f>IF(ISNUMBER('Water Data'!X364),IF('Water Data'!X364=-999,"NA",IF('Water Data'!X364&lt;1, "&lt;1", IF('Water Data'!X364&gt;99, "&gt;99", 'Water Data'!X364))),"-")</f>
        <v>-</v>
      </c>
      <c r="Y371" s="36">
        <f>IF(ISNUMBER('Water Data'!Y364),IF('Water Data'!Y364=-999,"NA",IF('Water Data'!Y364&lt;1, "&lt;1", IF('Water Data'!Y364&gt;99, "&gt;99", 'Water Data'!Y364))),"-")</f>
        <v>10.941240310668945</v>
      </c>
      <c r="Z371" s="5"/>
    </row>
    <row r="372" hidden="true" x14ac:dyDescent="0.25">
      <c r="A372" s="6" t="s">
        <v>19</v>
      </c>
      <c r="B372" s="8">
        <f>'Water Data'!B365</f>
        <v>2011</v>
      </c>
      <c r="C372" s="48">
        <f>'Water Data'!C365</f>
        <v>1782993.64</v>
      </c>
      <c r="D372" s="8">
        <f>IF(ISNUMBER('Water Data'!D365),'Water Data'!D365,"-")</f>
        <v>48.177158355712891</v>
      </c>
      <c r="E372" s="8">
        <f>IF(ISNUMBER('Water Data'!E365),'Water Data'!E365,"-")</f>
        <v>18.685319900512695</v>
      </c>
      <c r="F372" s="8">
        <f>IF(ISNUMBER('Water Data'!F365),'Water Data'!F365,"-")</f>
        <v>38.223526000976563</v>
      </c>
      <c r="G372" s="8">
        <f>IF(ISNUMBER('Water Data'!G365),'Water Data'!G365,"-")</f>
        <v>43.091156005859375</v>
      </c>
      <c r="H372" s="36">
        <f>IF(ISNUMBER('Water Data'!H365),IF('Water Data'!H365=-999,"NA",IF('Water Data'!H365&lt;1, "&lt;1", IF('Water Data'!H365&gt;99, "&gt;99", 'Water Data'!H365))),"-")</f>
        <v>72.145622253417969</v>
      </c>
      <c r="I372" s="36">
        <f>IF(ISNUMBER('Water Data'!I365),IF('Water Data'!I365=-999,"NA",IF('Water Data'!I365&lt;1, "&lt;1", IF('Water Data'!I365&gt;99, "&gt;99", 'Water Data'!I365))),"-")</f>
        <v>8.2220306396484375</v>
      </c>
      <c r="J372" s="36">
        <f>IF(ISNUMBER('Water Data'!J365),IF('Water Data'!J365=-999,"NA",IF('Water Data'!J365&lt;1, "&lt;1", IF('Water Data'!J365&gt;99, "&gt;99", 'Water Data'!J365))),"-")</f>
        <v>19.632349014282227</v>
      </c>
      <c r="K372" s="36" t="str">
        <f>IF(ISNUMBER('Water Data'!K365),IF('Water Data'!K365=-999,"NA",IF('Water Data'!K365&lt;1, "&lt;1", IF('Water Data'!K365&gt;99, "&gt;99", 'Water Data'!K365))),"-")</f>
        <v>-</v>
      </c>
      <c r="L372" s="36" t="str">
        <f>IF(ISNUMBER('Water Data'!L365),IF('Water Data'!L365=-999,"NA",IF('Water Data'!L365&lt;1, "&lt;1", IF('Water Data'!L365&gt;99, "&gt;99", 'Water Data'!L365))),"-")</f>
        <v>-</v>
      </c>
      <c r="M372" s="36">
        <f>IF(ISNUMBER('Water Data'!M365),IF('Water Data'!M365=-999,"NA",IF('Water Data'!M365&lt;1, "&lt;1", IF('Water Data'!M365&gt;99, "&gt;99", 'Water Data'!M365))),"-")</f>
        <v>10.117979049682617</v>
      </c>
      <c r="N372" s="36">
        <f>IF(ISNUMBER('Water Data'!N365),IF('Water Data'!N365=-999,"NA",IF('Water Data'!N365&lt;1, "&lt;1", IF('Water Data'!N365&gt;99, "&gt;99", 'Water Data'!N365))),"-")</f>
        <v>48.854637145996094</v>
      </c>
      <c r="O372" s="36">
        <f>IF(ISNUMBER('Water Data'!O365),IF('Water Data'!O365=-999,"NA",IF('Water Data'!O365&lt;1, "&lt;1", IF('Water Data'!O365&gt;99, "&gt;99", 'Water Data'!O365))),"-")</f>
        <v>32.069595336914063</v>
      </c>
      <c r="P372" s="36">
        <f>IF(ISNUMBER('Water Data'!P365),IF('Water Data'!P365=-999,"NA",IF('Water Data'!P365&lt;1, "&lt;1", IF('Water Data'!P365&gt;99, "&gt;99", 'Water Data'!P365))),"-")</f>
        <v>19.075763702392578</v>
      </c>
      <c r="Q372" s="36" t="str">
        <f>IF(ISNUMBER('Water Data'!Q365),IF('Water Data'!Q365=-999,"NA",IF('Water Data'!Q365&lt;1, "&lt;1", IF('Water Data'!Q365&gt;99, "&gt;99", 'Water Data'!Q365))),"-")</f>
        <v>-</v>
      </c>
      <c r="R372" s="36" t="str">
        <f>IF(ISNUMBER('Water Data'!R365),IF('Water Data'!R365=-999,"NA",IF('Water Data'!R365&lt;1, "&lt;1", IF('Water Data'!R365&gt;99, "&gt;99", 'Water Data'!R365))),"-")</f>
        <v>-</v>
      </c>
      <c r="S372" s="36" t="str">
        <f>IF(ISNUMBER('Water Data'!S365),IF('Water Data'!S365=-999,"NA",IF('Water Data'!S365&lt;1, "&lt;1", IF('Water Data'!S365&gt;99, "&gt;99", 'Water Data'!S365))),"-")</f>
        <v>-</v>
      </c>
      <c r="T372" s="36">
        <f>IF(ISNUMBER('Water Data'!T365),IF('Water Data'!T365=-999,"NA",IF('Water Data'!T365&lt;1, "&lt;1", IF('Water Data'!T365&gt;99, "&gt;99", 'Water Data'!T365))),"-")</f>
        <v>68.221595764160156</v>
      </c>
      <c r="U372" s="36">
        <f>IF(ISNUMBER('Water Data'!U365),IF('Water Data'!U365=-999,"NA",IF('Water Data'!U365&lt;1, "&lt;1", IF('Water Data'!U365&gt;99, "&gt;99", 'Water Data'!U365))),"-")</f>
        <v>10.785804748535156</v>
      </c>
      <c r="V372" s="36">
        <f>IF(ISNUMBER('Water Data'!V365),IF('Water Data'!V365=-999,"NA",IF('Water Data'!V365&lt;1, "&lt;1", IF('Water Data'!V365&gt;99, "&gt;99", 'Water Data'!V365))),"-")</f>
        <v>20.992597579956055</v>
      </c>
      <c r="W372" s="36">
        <f>IF(ISNUMBER('Water Data'!W365),IF('Water Data'!W365=-999,"NA",IF('Water Data'!W365&lt;1, "&lt;1", IF('Water Data'!W365&gt;99, "&gt;99", 'Water Data'!W365))),"-")</f>
        <v>77.453842163085938</v>
      </c>
      <c r="X372" s="36">
        <f>IF(ISNUMBER('Water Data'!X365),IF('Water Data'!X365=-999,"NA",IF('Water Data'!X365&lt;1, "&lt;1", IF('Water Data'!X365&gt;99, "&gt;99", 'Water Data'!X365))),"-")</f>
        <v>11.20123291015625</v>
      </c>
      <c r="Y372" s="36">
        <f>IF(ISNUMBER('Water Data'!Y365),IF('Water Data'!Y365=-999,"NA",IF('Water Data'!Y365&lt;1, "&lt;1", IF('Water Data'!Y365&gt;99, "&gt;99", 'Water Data'!Y365))),"-")</f>
        <v>11.344925880432129</v>
      </c>
      <c r="Z372" s="5"/>
    </row>
    <row r="373" hidden="true" x14ac:dyDescent="0.25">
      <c r="A373" s="6" t="s">
        <v>19</v>
      </c>
      <c r="B373" s="8">
        <f>'Water Data'!B366</f>
        <v>2012</v>
      </c>
      <c r="C373" s="48">
        <f>'Water Data'!C366</f>
        <v>1791097.433</v>
      </c>
      <c r="D373" s="8">
        <f>IF(ISNUMBER('Water Data'!D366),'Water Data'!D366,"-")</f>
        <v>48.554523468017578</v>
      </c>
      <c r="E373" s="8">
        <f>IF(ISNUMBER('Water Data'!E366),'Water Data'!E366,"-")</f>
        <v>18.805170059204102</v>
      </c>
      <c r="F373" s="8">
        <f>IF(ISNUMBER('Water Data'!F366),'Water Data'!F366,"-")</f>
        <v>38.245433807373047</v>
      </c>
      <c r="G373" s="8">
        <f>IF(ISNUMBER('Water Data'!G366),'Water Data'!G366,"-")</f>
        <v>42.949398040771484</v>
      </c>
      <c r="H373" s="36">
        <f>IF(ISNUMBER('Water Data'!H366),IF('Water Data'!H366=-999,"NA",IF('Water Data'!H366&lt;1, "&lt;1", IF('Water Data'!H366&gt;99, "&gt;99", 'Water Data'!H366))),"-")</f>
        <v>70.5416259765625</v>
      </c>
      <c r="I373" s="36">
        <f>IF(ISNUMBER('Water Data'!I366),IF('Water Data'!I366=-999,"NA",IF('Water Data'!I366&lt;1, "&lt;1", IF('Water Data'!I366&gt;99, "&gt;99", 'Water Data'!I366))),"-")</f>
        <v>10.101409912109375</v>
      </c>
      <c r="J373" s="36">
        <f>IF(ISNUMBER('Water Data'!J366),IF('Water Data'!J366=-999,"NA",IF('Water Data'!J366&lt;1, "&lt;1", IF('Water Data'!J366&gt;99, "&gt;99", 'Water Data'!J366))),"-")</f>
        <v>19.356964111328125</v>
      </c>
      <c r="K373" s="36" t="str">
        <f>IF(ISNUMBER('Water Data'!K366),IF('Water Data'!K366=-999,"NA",IF('Water Data'!K366&lt;1, "&lt;1", IF('Water Data'!K366&gt;99, "&gt;99", 'Water Data'!K366))),"-")</f>
        <v>-</v>
      </c>
      <c r="L373" s="36" t="str">
        <f>IF(ISNUMBER('Water Data'!L366),IF('Water Data'!L366=-999,"NA",IF('Water Data'!L366&lt;1, "&lt;1", IF('Water Data'!L366&gt;99, "&gt;99", 'Water Data'!L366))),"-")</f>
        <v>-</v>
      </c>
      <c r="M373" s="36">
        <f>IF(ISNUMBER('Water Data'!M366),IF('Water Data'!M366=-999,"NA",IF('Water Data'!M366&lt;1, "&lt;1", IF('Water Data'!M366&gt;99, "&gt;99", 'Water Data'!M366))),"-")</f>
        <v>9.6297693252563477</v>
      </c>
      <c r="N373" s="36">
        <f>IF(ISNUMBER('Water Data'!N366),IF('Water Data'!N366=-999,"NA",IF('Water Data'!N366&lt;1, "&lt;1", IF('Water Data'!N366&gt;99, "&gt;99", 'Water Data'!N366))),"-")</f>
        <v>43.809860229492188</v>
      </c>
      <c r="O373" s="36">
        <f>IF(ISNUMBER('Water Data'!O366),IF('Water Data'!O366=-999,"NA",IF('Water Data'!O366&lt;1, "&lt;1", IF('Water Data'!O366&gt;99, "&gt;99", 'Water Data'!O366))),"-")</f>
        <v>37.298049926757813</v>
      </c>
      <c r="P373" s="36">
        <f>IF(ISNUMBER('Water Data'!P366),IF('Water Data'!P366=-999,"NA",IF('Water Data'!P366&lt;1, "&lt;1", IF('Water Data'!P366&gt;99, "&gt;99", 'Water Data'!P366))),"-")</f>
        <v>18.89208984375</v>
      </c>
      <c r="Q373" s="36" t="str">
        <f>IF(ISNUMBER('Water Data'!Q366),IF('Water Data'!Q366=-999,"NA",IF('Water Data'!Q366&lt;1, "&lt;1", IF('Water Data'!Q366&gt;99, "&gt;99", 'Water Data'!Q366))),"-")</f>
        <v>-</v>
      </c>
      <c r="R373" s="36" t="str">
        <f>IF(ISNUMBER('Water Data'!R366),IF('Water Data'!R366=-999,"NA",IF('Water Data'!R366&lt;1, "&lt;1", IF('Water Data'!R366&gt;99, "&gt;99", 'Water Data'!R366))),"-")</f>
        <v>-</v>
      </c>
      <c r="S373" s="36" t="str">
        <f>IF(ISNUMBER('Water Data'!S366),IF('Water Data'!S366=-999,"NA",IF('Water Data'!S366&lt;1, "&lt;1", IF('Water Data'!S366&gt;99, "&gt;99", 'Water Data'!S366))),"-")</f>
        <v>-</v>
      </c>
      <c r="T373" s="36">
        <f>IF(ISNUMBER('Water Data'!T366),IF('Water Data'!T366=-999,"NA",IF('Water Data'!T366&lt;1, "&lt;1", IF('Water Data'!T366&gt;99, "&gt;99", 'Water Data'!T366))),"-")</f>
        <v>66.858673095703125</v>
      </c>
      <c r="U373" s="36">
        <f>IF(ISNUMBER('Water Data'!U366),IF('Water Data'!U366=-999,"NA",IF('Water Data'!U366&lt;1, "&lt;1", IF('Water Data'!U366&gt;99, "&gt;99", 'Water Data'!U366))),"-")</f>
        <v>12.189804077148438</v>
      </c>
      <c r="V373" s="36">
        <f>IF(ISNUMBER('Water Data'!V366),IF('Water Data'!V366=-999,"NA",IF('Water Data'!V366&lt;1, "&lt;1", IF('Water Data'!V366&gt;99, "&gt;99", 'Water Data'!V366))),"-")</f>
        <v>20.951520919799805</v>
      </c>
      <c r="W373" s="36">
        <f>IF(ISNUMBER('Water Data'!W366),IF('Water Data'!W366=-999,"NA",IF('Water Data'!W366&lt;1, "&lt;1", IF('Water Data'!W366&gt;99, "&gt;99", 'Water Data'!W366))),"-")</f>
        <v>75.004463195800781</v>
      </c>
      <c r="X373" s="36">
        <f>IF(ISNUMBER('Water Data'!X366),IF('Water Data'!X366=-999,"NA",IF('Water Data'!X366&lt;1, "&lt;1", IF('Water Data'!X366&gt;99, "&gt;99", 'Water Data'!X366))),"-")</f>
        <v>13.756271362304688</v>
      </c>
      <c r="Y373" s="36">
        <f>IF(ISNUMBER('Water Data'!Y366),IF('Water Data'!Y366=-999,"NA",IF('Water Data'!Y366&lt;1, "&lt;1", IF('Water Data'!Y366&gt;99, "&gt;99", 'Water Data'!Y366))),"-")</f>
        <v>11.239261627197266</v>
      </c>
      <c r="Z373" s="5"/>
    </row>
    <row r="374" hidden="true" x14ac:dyDescent="0.25">
      <c r="A374" s="6" t="s">
        <v>19</v>
      </c>
      <c r="B374" s="8">
        <f>'Water Data'!B367</f>
        <v>2013</v>
      </c>
      <c r="C374" s="48">
        <f>'Water Data'!C367</f>
        <v>1802972.6839999999</v>
      </c>
      <c r="D374" s="8">
        <f>IF(ISNUMBER('Water Data'!D367),'Water Data'!D367,"-")</f>
        <v>48.998294830322266</v>
      </c>
      <c r="E374" s="8">
        <f>IF(ISNUMBER('Water Data'!E367),'Water Data'!E367,"-")</f>
        <v>19.014194488525391</v>
      </c>
      <c r="F374" s="8">
        <f>IF(ISNUMBER('Water Data'!F367),'Water Data'!F367,"-")</f>
        <v>38.259616851806641</v>
      </c>
      <c r="G374" s="8">
        <f>IF(ISNUMBER('Water Data'!G367),'Water Data'!G367,"-")</f>
        <v>42.726188659667969</v>
      </c>
      <c r="H374" s="36">
        <f>IF(ISNUMBER('Water Data'!H367),IF('Water Data'!H367=-999,"NA",IF('Water Data'!H367&lt;1, "&lt;1", IF('Water Data'!H367&gt;99, "&gt;99", 'Water Data'!H367))),"-")</f>
        <v>69.33709716796875</v>
      </c>
      <c r="I374" s="36">
        <f>IF(ISNUMBER('Water Data'!I367),IF('Water Data'!I367=-999,"NA",IF('Water Data'!I367&lt;1, "&lt;1", IF('Water Data'!I367&gt;99, "&gt;99", 'Water Data'!I367))),"-")</f>
        <v>11.8773193359375</v>
      </c>
      <c r="J374" s="36">
        <f>IF(ISNUMBER('Water Data'!J367),IF('Water Data'!J367=-999,"NA",IF('Water Data'!J367&lt;1, "&lt;1", IF('Water Data'!J367&gt;99, "&gt;99", 'Water Data'!J367))),"-")</f>
        <v>18.785587310791016</v>
      </c>
      <c r="K374" s="36" t="str">
        <f>IF(ISNUMBER('Water Data'!K367),IF('Water Data'!K367=-999,"NA",IF('Water Data'!K367&lt;1, "&lt;1", IF('Water Data'!K367&gt;99, "&gt;99", 'Water Data'!K367))),"-")</f>
        <v>-</v>
      </c>
      <c r="L374" s="36" t="str">
        <f>IF(ISNUMBER('Water Data'!L367),IF('Water Data'!L367=-999,"NA",IF('Water Data'!L367&lt;1, "&lt;1", IF('Water Data'!L367&gt;99, "&gt;99", 'Water Data'!L367))),"-")</f>
        <v>-</v>
      </c>
      <c r="M374" s="36">
        <f>IF(ISNUMBER('Water Data'!M367),IF('Water Data'!M367=-999,"NA",IF('Water Data'!M367&lt;1, "&lt;1", IF('Water Data'!M367&gt;99, "&gt;99", 'Water Data'!M367))),"-")</f>
        <v>8.8250465393066406</v>
      </c>
      <c r="N374" s="36">
        <f>IF(ISNUMBER('Water Data'!N367),IF('Water Data'!N367=-999,"NA",IF('Water Data'!N367&lt;1, "&lt;1", IF('Water Data'!N367&gt;99, "&gt;99", 'Water Data'!N367))),"-")</f>
        <v>61.082958221435547</v>
      </c>
      <c r="O374" s="36">
        <f>IF(ISNUMBER('Water Data'!O367),IF('Water Data'!O367=-999,"NA",IF('Water Data'!O367&lt;1, "&lt;1", IF('Water Data'!O367&gt;99, "&gt;99", 'Water Data'!O367))),"-")</f>
        <v>19.888092041015625</v>
      </c>
      <c r="P374" s="36">
        <f>IF(ISNUMBER('Water Data'!P367),IF('Water Data'!P367=-999,"NA",IF('Water Data'!P367&lt;1, "&lt;1", IF('Water Data'!P367&gt;99, "&gt;99", 'Water Data'!P367))),"-")</f>
        <v>19.028951644897461</v>
      </c>
      <c r="Q374" s="36" t="str">
        <f>IF(ISNUMBER('Water Data'!Q367),IF('Water Data'!Q367=-999,"NA",IF('Water Data'!Q367&lt;1, "&lt;1", IF('Water Data'!Q367&gt;99, "&gt;99", 'Water Data'!Q367))),"-")</f>
        <v>-</v>
      </c>
      <c r="R374" s="36" t="str">
        <f>IF(ISNUMBER('Water Data'!R367),IF('Water Data'!R367=-999,"NA",IF('Water Data'!R367&lt;1, "&lt;1", IF('Water Data'!R367&gt;99, "&gt;99", 'Water Data'!R367))),"-")</f>
        <v>-</v>
      </c>
      <c r="S374" s="36" t="str">
        <f>IF(ISNUMBER('Water Data'!S367),IF('Water Data'!S367=-999,"NA",IF('Water Data'!S367&lt;1, "&lt;1", IF('Water Data'!S367&gt;99, "&gt;99", 'Water Data'!S367))),"-")</f>
        <v>-</v>
      </c>
      <c r="T374" s="36">
        <f>IF(ISNUMBER('Water Data'!T367),IF('Water Data'!T367=-999,"NA",IF('Water Data'!T367&lt;1, "&lt;1", IF('Water Data'!T367&gt;99, "&gt;99", 'Water Data'!T367))),"-")</f>
        <v>66.425529479980469</v>
      </c>
      <c r="U374" s="36">
        <f>IF(ISNUMBER('Water Data'!U367),IF('Water Data'!U367=-999,"NA",IF('Water Data'!U367&lt;1, "&lt;1", IF('Water Data'!U367&gt;99, "&gt;99", 'Water Data'!U367))),"-")</f>
        <v>13.056114196777344</v>
      </c>
      <c r="V374" s="36">
        <f>IF(ISNUMBER('Water Data'!V367),IF('Water Data'!V367=-999,"NA",IF('Water Data'!V367&lt;1, "&lt;1", IF('Water Data'!V367&gt;99, "&gt;99", 'Water Data'!V367))),"-")</f>
        <v>20.518354415893555</v>
      </c>
      <c r="W374" s="36">
        <f>IF(ISNUMBER('Water Data'!W367),IF('Water Data'!W367=-999,"NA",IF('Water Data'!W367&lt;1, "&lt;1", IF('Water Data'!W367&gt;99, "&gt;99", 'Water Data'!W367))),"-")</f>
        <v>74.103614807128906</v>
      </c>
      <c r="X374" s="36">
        <f>IF(ISNUMBER('Water Data'!X367),IF('Water Data'!X367=-999,"NA",IF('Water Data'!X367&lt;1, "&lt;1", IF('Water Data'!X367&gt;99, "&gt;99", 'Water Data'!X367))),"-")</f>
        <v>14.681236267089844</v>
      </c>
      <c r="Y374" s="36">
        <f>IF(ISNUMBER('Water Data'!Y367),IF('Water Data'!Y367=-999,"NA",IF('Water Data'!Y367&lt;1, "&lt;1", IF('Water Data'!Y367&gt;99, "&gt;99", 'Water Data'!Y367))),"-")</f>
        <v>11.215146064758301</v>
      </c>
      <c r="Z374" s="5"/>
    </row>
    <row r="375" hidden="true" x14ac:dyDescent="0.25">
      <c r="A375" s="6" t="s">
        <v>19</v>
      </c>
      <c r="B375" s="8">
        <f>'Water Data'!B368</f>
        <v>2014</v>
      </c>
      <c r="C375" s="48">
        <f>'Water Data'!C368</f>
        <v>1813725.838</v>
      </c>
      <c r="D375" s="8">
        <f>IF(ISNUMBER('Water Data'!D368),'Water Data'!D368,"-")</f>
        <v>49.417659759521484</v>
      </c>
      <c r="E375" s="8">
        <f>IF(ISNUMBER('Water Data'!E368),'Water Data'!E368,"-")</f>
        <v>19.043533325195313</v>
      </c>
      <c r="F375" s="8">
        <f>IF(ISNUMBER('Water Data'!F368),'Water Data'!F368,"-")</f>
        <v>38.424827575683594</v>
      </c>
      <c r="G375" s="8">
        <f>IF(ISNUMBER('Water Data'!G368),'Water Data'!G368,"-")</f>
        <v>42.531642913818359</v>
      </c>
      <c r="H375" s="36">
        <f>IF(ISNUMBER('Water Data'!H368),IF('Water Data'!H368=-999,"NA",IF('Water Data'!H368&lt;1, "&lt;1", IF('Water Data'!H368&gt;99, "&gt;99", 'Water Data'!H368))),"-")</f>
        <v>69.370285034179688</v>
      </c>
      <c r="I375" s="36">
        <f>IF(ISNUMBER('Water Data'!I368),IF('Water Data'!I368=-999,"NA",IF('Water Data'!I368&lt;1, "&lt;1", IF('Water Data'!I368&gt;99, "&gt;99", 'Water Data'!I368))),"-")</f>
        <v>12.314735412597656</v>
      </c>
      <c r="J375" s="36">
        <f>IF(ISNUMBER('Water Data'!J368),IF('Water Data'!J368=-999,"NA",IF('Water Data'!J368&lt;1, "&lt;1", IF('Water Data'!J368&gt;99, "&gt;99", 'Water Data'!J368))),"-")</f>
        <v>18.314981460571289</v>
      </c>
      <c r="K375" s="36" t="str">
        <f>IF(ISNUMBER('Water Data'!K368),IF('Water Data'!K368=-999,"NA",IF('Water Data'!K368&lt;1, "&lt;1", IF('Water Data'!K368&gt;99, "&gt;99", 'Water Data'!K368))),"-")</f>
        <v>-</v>
      </c>
      <c r="L375" s="36" t="str">
        <f>IF(ISNUMBER('Water Data'!L368),IF('Water Data'!L368=-999,"NA",IF('Water Data'!L368&lt;1, "&lt;1", IF('Water Data'!L368&gt;99, "&gt;99", 'Water Data'!L368))),"-")</f>
        <v>-</v>
      </c>
      <c r="M375" s="36">
        <f>IF(ISNUMBER('Water Data'!M368),IF('Water Data'!M368=-999,"NA",IF('Water Data'!M368&lt;1, "&lt;1", IF('Water Data'!M368&gt;99, "&gt;99", 'Water Data'!M368))),"-")</f>
        <v>8.4410638809204102</v>
      </c>
      <c r="N375" s="36">
        <f>IF(ISNUMBER('Water Data'!N368),IF('Water Data'!N368=-999,"NA",IF('Water Data'!N368&lt;1, "&lt;1", IF('Water Data'!N368&gt;99, "&gt;99", 'Water Data'!N368))),"-")</f>
        <v>62.327251434326172</v>
      </c>
      <c r="O375" s="36">
        <f>IF(ISNUMBER('Water Data'!O368),IF('Water Data'!O368=-999,"NA",IF('Water Data'!O368&lt;1, "&lt;1", IF('Water Data'!O368&gt;99, "&gt;99", 'Water Data'!O368))),"-")</f>
        <v>18.77801513671875</v>
      </c>
      <c r="P375" s="36">
        <f>IF(ISNUMBER('Water Data'!P368),IF('Water Data'!P368=-999,"NA",IF('Water Data'!P368&lt;1, "&lt;1", IF('Water Data'!P368&gt;99, "&gt;99", 'Water Data'!P368))),"-")</f>
        <v>18.894729614257813</v>
      </c>
      <c r="Q375" s="36" t="str">
        <f>IF(ISNUMBER('Water Data'!Q368),IF('Water Data'!Q368=-999,"NA",IF('Water Data'!Q368&lt;1, "&lt;1", IF('Water Data'!Q368&gt;99, "&gt;99", 'Water Data'!Q368))),"-")</f>
        <v>-</v>
      </c>
      <c r="R375" s="36" t="str">
        <f>IF(ISNUMBER('Water Data'!R368),IF('Water Data'!R368=-999,"NA",IF('Water Data'!R368&lt;1, "&lt;1", IF('Water Data'!R368&gt;99, "&gt;99", 'Water Data'!R368))),"-")</f>
        <v>-</v>
      </c>
      <c r="S375" s="36" t="str">
        <f>IF(ISNUMBER('Water Data'!S368),IF('Water Data'!S368=-999,"NA",IF('Water Data'!S368&lt;1, "&lt;1", IF('Water Data'!S368&gt;99, "&gt;99", 'Water Data'!S368))),"-")</f>
        <v>-</v>
      </c>
      <c r="T375" s="36">
        <f>IF(ISNUMBER('Water Data'!T368),IF('Water Data'!T368=-999,"NA",IF('Water Data'!T368&lt;1, "&lt;1", IF('Water Data'!T368&gt;99, "&gt;99", 'Water Data'!T368))),"-")</f>
        <v>66.540504455566406</v>
      </c>
      <c r="U375" s="36">
        <f>IF(ISNUMBER('Water Data'!U368),IF('Water Data'!U368=-999,"NA",IF('Water Data'!U368&lt;1, "&lt;1", IF('Water Data'!U368&gt;99, "&gt;99", 'Water Data'!U368))),"-")</f>
        <v>13.178451538085938</v>
      </c>
      <c r="V375" s="36">
        <f>IF(ISNUMBER('Water Data'!V368),IF('Water Data'!V368=-999,"NA",IF('Water Data'!V368&lt;1, "&lt;1", IF('Water Data'!V368&gt;99, "&gt;99", 'Water Data'!V368))),"-")</f>
        <v>20.281040191650391</v>
      </c>
      <c r="W375" s="36">
        <f>IF(ISNUMBER('Water Data'!W368),IF('Water Data'!W368=-999,"NA",IF('Water Data'!W368&lt;1, "&lt;1", IF('Water Data'!W368&gt;99, "&gt;99", 'Water Data'!W368))),"-")</f>
        <v>74.233749389648438</v>
      </c>
      <c r="X375" s="36">
        <f>IF(ISNUMBER('Water Data'!X368),IF('Water Data'!X368=-999,"NA",IF('Water Data'!X368&lt;1, "&lt;1", IF('Water Data'!X368&gt;99, "&gt;99", 'Water Data'!X368))),"-")</f>
        <v>14.488632202148438</v>
      </c>
      <c r="Y375" s="36">
        <f>IF(ISNUMBER('Water Data'!Y368),IF('Water Data'!Y368=-999,"NA",IF('Water Data'!Y368&lt;1, "&lt;1", IF('Water Data'!Y368&gt;99, "&gt;99", 'Water Data'!Y368))),"-")</f>
        <v>11.277618408203125</v>
      </c>
      <c r="Z375" s="5"/>
    </row>
    <row r="376" hidden="true" x14ac:dyDescent="0.25">
      <c r="A376" s="6" t="s">
        <v>19</v>
      </c>
      <c r="B376" s="8">
        <f>'Water Data'!B369</f>
        <v>2015</v>
      </c>
      <c r="C376" s="48">
        <f>'Water Data'!C369</f>
        <v>1822379.308</v>
      </c>
      <c r="D376" s="8">
        <f>IF(ISNUMBER('Water Data'!D369),'Water Data'!D369,"-")</f>
        <v>49.843433380126953</v>
      </c>
      <c r="E376" s="8">
        <f>IF(ISNUMBER('Water Data'!E369),'Water Data'!E369,"-")</f>
        <v>19.011661529541016</v>
      </c>
      <c r="F376" s="8">
        <f>IF(ISNUMBER('Water Data'!F369),'Water Data'!F369,"-")</f>
        <v>38.574569702148438</v>
      </c>
      <c r="G376" s="8">
        <f>IF(ISNUMBER('Water Data'!G369),'Water Data'!G369,"-")</f>
        <v>42.413768768310547</v>
      </c>
      <c r="H376" s="36">
        <f>IF(ISNUMBER('Water Data'!H369),IF('Water Data'!H369=-999,"NA",IF('Water Data'!H369&lt;1, "&lt;1", IF('Water Data'!H369&gt;99, "&gt;99", 'Water Data'!H369))),"-")</f>
        <v>69.73406982421875</v>
      </c>
      <c r="I376" s="36">
        <f>IF(ISNUMBER('Water Data'!I369),IF('Water Data'!I369=-999,"NA",IF('Water Data'!I369&lt;1, "&lt;1", IF('Water Data'!I369&gt;99, "&gt;99", 'Water Data'!I369))),"-")</f>
        <v>12.382316589355469</v>
      </c>
      <c r="J376" s="36">
        <f>IF(ISNUMBER('Water Data'!J369),IF('Water Data'!J369=-999,"NA",IF('Water Data'!J369&lt;1, "&lt;1", IF('Water Data'!J369&gt;99, "&gt;99", 'Water Data'!J369))),"-")</f>
        <v>17.883615493774414</v>
      </c>
      <c r="K376" s="36" t="str">
        <f>IF(ISNUMBER('Water Data'!K369),IF('Water Data'!K369=-999,"NA",IF('Water Data'!K369&lt;1, "&lt;1", IF('Water Data'!K369&gt;99, "&gt;99", 'Water Data'!K369))),"-")</f>
        <v>-</v>
      </c>
      <c r="L376" s="36" t="str">
        <f>IF(ISNUMBER('Water Data'!L369),IF('Water Data'!L369=-999,"NA",IF('Water Data'!L369&lt;1, "&lt;1", IF('Water Data'!L369&gt;99, "&gt;99", 'Water Data'!L369))),"-")</f>
        <v>-</v>
      </c>
      <c r="M376" s="36">
        <f>IF(ISNUMBER('Water Data'!M369),IF('Water Data'!M369=-999,"NA",IF('Water Data'!M369&lt;1, "&lt;1", IF('Water Data'!M369&gt;99, "&gt;99", 'Water Data'!M369))),"-")</f>
        <v>7.858553409576416</v>
      </c>
      <c r="N376" s="36">
        <f>IF(ISNUMBER('Water Data'!N369),IF('Water Data'!N369=-999,"NA",IF('Water Data'!N369&lt;1, "&lt;1", IF('Water Data'!N369&gt;99, "&gt;99", 'Water Data'!N369))),"-")</f>
        <v>62.2879638671875</v>
      </c>
      <c r="O376" s="36">
        <f>IF(ISNUMBER('Water Data'!O369),IF('Water Data'!O369=-999,"NA",IF('Water Data'!O369&lt;1, "&lt;1", IF('Water Data'!O369&gt;99, "&gt;99", 'Water Data'!O369))),"-")</f>
        <v>19.753166198730469</v>
      </c>
      <c r="P376" s="36">
        <f>IF(ISNUMBER('Water Data'!P369),IF('Water Data'!P369=-999,"NA",IF('Water Data'!P369&lt;1, "&lt;1", IF('Water Data'!P369&gt;99, "&gt;99", 'Water Data'!P369))),"-")</f>
        <v>17.958868026733398</v>
      </c>
      <c r="Q376" s="36" t="str">
        <f>IF(ISNUMBER('Water Data'!Q369),IF('Water Data'!Q369=-999,"NA",IF('Water Data'!Q369&lt;1, "&lt;1", IF('Water Data'!Q369&gt;99, "&gt;99", 'Water Data'!Q369))),"-")</f>
        <v>-</v>
      </c>
      <c r="R376" s="36" t="str">
        <f>IF(ISNUMBER('Water Data'!R369),IF('Water Data'!R369=-999,"NA",IF('Water Data'!R369&lt;1, "&lt;1", IF('Water Data'!R369&gt;99, "&gt;99", 'Water Data'!R369))),"-")</f>
        <v>-</v>
      </c>
      <c r="S376" s="36" t="str">
        <f>IF(ISNUMBER('Water Data'!S369),IF('Water Data'!S369=-999,"NA",IF('Water Data'!S369&lt;1, "&lt;1", IF('Water Data'!S369&gt;99, "&gt;99", 'Water Data'!S369))),"-")</f>
        <v>-</v>
      </c>
      <c r="T376" s="36">
        <f>IF(ISNUMBER('Water Data'!T369),IF('Water Data'!T369=-999,"NA",IF('Water Data'!T369&lt;1, "&lt;1", IF('Water Data'!T369&gt;99, "&gt;99", 'Water Data'!T369))),"-")</f>
        <v>67.171775817871094</v>
      </c>
      <c r="U376" s="36">
        <f>IF(ISNUMBER('Water Data'!U369),IF('Water Data'!U369=-999,"NA",IF('Water Data'!U369&lt;1, "&lt;1", IF('Water Data'!U369&gt;99, "&gt;99", 'Water Data'!U369))),"-")</f>
        <v>12.852890014648438</v>
      </c>
      <c r="V376" s="36">
        <f>IF(ISNUMBER('Water Data'!V369),IF('Water Data'!V369=-999,"NA",IF('Water Data'!V369&lt;1, "&lt;1", IF('Water Data'!V369&gt;99, "&gt;99", 'Water Data'!V369))),"-")</f>
        <v>19.975330352783203</v>
      </c>
      <c r="W376" s="36">
        <f>IF(ISNUMBER('Water Data'!W369),IF('Water Data'!W369=-999,"NA",IF('Water Data'!W369&lt;1, "&lt;1", IF('Water Data'!W369&gt;99, "&gt;99", 'Water Data'!W369))),"-")</f>
        <v>74.330986022949219</v>
      </c>
      <c r="X376" s="36">
        <f>IF(ISNUMBER('Water Data'!X369),IF('Water Data'!X369=-999,"NA",IF('Water Data'!X369&lt;1, "&lt;1", IF('Water Data'!X369&gt;99, "&gt;99", 'Water Data'!X369))),"-")</f>
        <v>14.419662475585938</v>
      </c>
      <c r="Y376" s="36">
        <f>IF(ISNUMBER('Water Data'!Y369),IF('Water Data'!Y369=-999,"NA",IF('Water Data'!Y369&lt;1, "&lt;1", IF('Water Data'!Y369&gt;99, "&gt;99", 'Water Data'!Y369))),"-")</f>
        <v>11.249353408813477</v>
      </c>
      <c r="Z376" s="5"/>
    </row>
    <row r="377" hidden="true" x14ac:dyDescent="0.25">
      <c r="A377" s="6" t="s">
        <v>19</v>
      </c>
      <c r="B377" s="8">
        <f>'Water Data'!B370</f>
        <v>2016</v>
      </c>
      <c r="C377" s="48">
        <f>'Water Data'!C370</f>
        <v>1832997.368</v>
      </c>
      <c r="D377" s="8">
        <f>IF(ISNUMBER('Water Data'!D370),'Water Data'!D370,"-")</f>
        <v>50.293052673339844</v>
      </c>
      <c r="E377" s="8">
        <f>IF(ISNUMBER('Water Data'!E370),'Water Data'!E370,"-")</f>
        <v>19.025722503662109</v>
      </c>
      <c r="F377" s="8">
        <f>IF(ISNUMBER('Water Data'!F370),'Water Data'!F370,"-")</f>
        <v>38.672798156738281</v>
      </c>
      <c r="G377" s="8">
        <f>IF(ISNUMBER('Water Data'!G370),'Water Data'!G370,"-")</f>
        <v>42.301479339599609</v>
      </c>
      <c r="H377" s="36">
        <f>IF(ISNUMBER('Water Data'!H370),IF('Water Data'!H370=-999,"NA",IF('Water Data'!H370&lt;1, "&lt;1", IF('Water Data'!H370&gt;99, "&gt;99", 'Water Data'!H370))),"-")</f>
        <v>69.429336547851563</v>
      </c>
      <c r="I377" s="36">
        <f>IF(ISNUMBER('Water Data'!I370),IF('Water Data'!I370=-999,"NA",IF('Water Data'!I370&lt;1, "&lt;1", IF('Water Data'!I370&gt;99, "&gt;99", 'Water Data'!I370))),"-")</f>
        <v>13.009109497070313</v>
      </c>
      <c r="J377" s="36">
        <f>IF(ISNUMBER('Water Data'!J370),IF('Water Data'!J370=-999,"NA",IF('Water Data'!J370&lt;1, "&lt;1", IF('Water Data'!J370&gt;99, "&gt;99", 'Water Data'!J370))),"-")</f>
        <v>17.561555862426758</v>
      </c>
      <c r="K377" s="36" t="str">
        <f>IF(ISNUMBER('Water Data'!K370),IF('Water Data'!K370=-999,"NA",IF('Water Data'!K370&lt;1, "&lt;1", IF('Water Data'!K370&gt;99, "&gt;99", 'Water Data'!K370))),"-")</f>
        <v>-</v>
      </c>
      <c r="L377" s="36" t="str">
        <f>IF(ISNUMBER('Water Data'!L370),IF('Water Data'!L370=-999,"NA",IF('Water Data'!L370&lt;1, "&lt;1", IF('Water Data'!L370&gt;99, "&gt;99", 'Water Data'!L370))),"-")</f>
        <v>-</v>
      </c>
      <c r="M377" s="36">
        <f>IF(ISNUMBER('Water Data'!M370),IF('Water Data'!M370=-999,"NA",IF('Water Data'!M370&lt;1, "&lt;1", IF('Water Data'!M370&gt;99, "&gt;99", 'Water Data'!M370))),"-")</f>
        <v>8.3685894012451172</v>
      </c>
      <c r="N377" s="36">
        <f>IF(ISNUMBER('Water Data'!N370),IF('Water Data'!N370=-999,"NA",IF('Water Data'!N370&lt;1, "&lt;1", IF('Water Data'!N370&gt;99, "&gt;99", 'Water Data'!N370))),"-")</f>
        <v>59.577159881591797</v>
      </c>
      <c r="O377" s="36">
        <f>IF(ISNUMBER('Water Data'!O370),IF('Water Data'!O370=-999,"NA",IF('Water Data'!O370&lt;1, "&lt;1", IF('Water Data'!O370&gt;99, "&gt;99", 'Water Data'!O370))),"-")</f>
        <v>20.562942504882813</v>
      </c>
      <c r="P377" s="36">
        <f>IF(ISNUMBER('Water Data'!P370),IF('Water Data'!P370=-999,"NA",IF('Water Data'!P370&lt;1, "&lt;1", IF('Water Data'!P370&gt;99, "&gt;99", 'Water Data'!P370))),"-")</f>
        <v>19.859895706176758</v>
      </c>
      <c r="Q377" s="36" t="str">
        <f>IF(ISNUMBER('Water Data'!Q370),IF('Water Data'!Q370=-999,"NA",IF('Water Data'!Q370&lt;1, "&lt;1", IF('Water Data'!Q370&gt;99, "&gt;99", 'Water Data'!Q370))),"-")</f>
        <v>-</v>
      </c>
      <c r="R377" s="36" t="str">
        <f>IF(ISNUMBER('Water Data'!R370),IF('Water Data'!R370=-999,"NA",IF('Water Data'!R370&lt;1, "&lt;1", IF('Water Data'!R370&gt;99, "&gt;99", 'Water Data'!R370))),"-")</f>
        <v>-</v>
      </c>
      <c r="S377" s="36" t="str">
        <f>IF(ISNUMBER('Water Data'!S370),IF('Water Data'!S370=-999,"NA",IF('Water Data'!S370&lt;1, "&lt;1", IF('Water Data'!S370&gt;99, "&gt;99", 'Water Data'!S370))),"-")</f>
        <v>-</v>
      </c>
      <c r="T377" s="36">
        <f>IF(ISNUMBER('Water Data'!T370),IF('Water Data'!T370=-999,"NA",IF('Water Data'!T370&lt;1, "&lt;1", IF('Water Data'!T370&gt;99, "&gt;99", 'Water Data'!T370))),"-")</f>
        <v>66.566658020019531</v>
      </c>
      <c r="U377" s="36">
        <f>IF(ISNUMBER('Water Data'!U370),IF('Water Data'!U370=-999,"NA",IF('Water Data'!U370&lt;1, "&lt;1", IF('Water Data'!U370&gt;99, "&gt;99", 'Water Data'!U370))),"-")</f>
        <v>13.773506164550781</v>
      </c>
      <c r="V377" s="36">
        <f>IF(ISNUMBER('Water Data'!V370),IF('Water Data'!V370=-999,"NA",IF('Water Data'!V370&lt;1, "&lt;1", IF('Water Data'!V370&gt;99, "&gt;99", 'Water Data'!V370))),"-")</f>
        <v>19.659833908081055</v>
      </c>
      <c r="W377" s="36">
        <f>IF(ISNUMBER('Water Data'!W370),IF('Water Data'!W370=-999,"NA",IF('Water Data'!W370&lt;1, "&lt;1", IF('Water Data'!W370&gt;99, "&gt;99", 'Water Data'!W370))),"-")</f>
        <v>74.230133056640625</v>
      </c>
      <c r="X377" s="36">
        <f>IF(ISNUMBER('Water Data'!X370),IF('Water Data'!X370=-999,"NA",IF('Water Data'!X370&lt;1, "&lt;1", IF('Water Data'!X370&gt;99, "&gt;99", 'Water Data'!X370))),"-")</f>
        <v>14.766845703125</v>
      </c>
      <c r="Y377" s="36">
        <f>IF(ISNUMBER('Water Data'!Y370),IF('Water Data'!Y370=-999,"NA",IF('Water Data'!Y370&lt;1, "&lt;1", IF('Water Data'!Y370&gt;99, "&gt;99", 'Water Data'!Y370))),"-")</f>
        <v>11.003020286560059</v>
      </c>
      <c r="Z377" s="5"/>
    </row>
    <row r="378" hidden="true" x14ac:dyDescent="0.25">
      <c r="A378" s="6" t="s">
        <v>19</v>
      </c>
      <c r="B378" s="8">
        <f>'Water Data'!B371</f>
        <v>2017</v>
      </c>
      <c r="C378" s="48">
        <f>'Water Data'!C371</f>
        <v>1845254.165</v>
      </c>
      <c r="D378" s="8">
        <f>IF(ISNUMBER('Water Data'!D371),'Water Data'!D371,"-")</f>
        <v>50.765312194824219</v>
      </c>
      <c r="E378" s="8">
        <f>IF(ISNUMBER('Water Data'!E371),'Water Data'!E371,"-")</f>
        <v>18.945255279541016</v>
      </c>
      <c r="F378" s="8">
        <f>IF(ISNUMBER('Water Data'!F371),'Water Data'!F371,"-")</f>
        <v>38.757972717285156</v>
      </c>
      <c r="G378" s="8">
        <f>IF(ISNUMBER('Water Data'!G371),'Water Data'!G371,"-")</f>
        <v>42.296768188476563</v>
      </c>
      <c r="H378" s="36">
        <f>IF(ISNUMBER('Water Data'!H371),IF('Water Data'!H371=-999,"NA",IF('Water Data'!H371&lt;1, "&lt;1", IF('Water Data'!H371&gt;99, "&gt;99", 'Water Data'!H371))),"-")</f>
        <v>69.581375122070313</v>
      </c>
      <c r="I378" s="36">
        <f>IF(ISNUMBER('Water Data'!I371),IF('Water Data'!I371=-999,"NA",IF('Water Data'!I371&lt;1, "&lt;1", IF('Water Data'!I371&gt;99, "&gt;99", 'Water Data'!I371))),"-")</f>
        <v>13.281044006347656</v>
      </c>
      <c r="J378" s="36">
        <f>IF(ISNUMBER('Water Data'!J371),IF('Water Data'!J371=-999,"NA",IF('Water Data'!J371&lt;1, "&lt;1", IF('Water Data'!J371&gt;99, "&gt;99", 'Water Data'!J371))),"-")</f>
        <v>17.137582778930664</v>
      </c>
      <c r="K378" s="36" t="str">
        <f>IF(ISNUMBER('Water Data'!K371),IF('Water Data'!K371=-999,"NA",IF('Water Data'!K371&lt;1, "&lt;1", IF('Water Data'!K371&gt;99, "&gt;99", 'Water Data'!K371))),"-")</f>
        <v>-</v>
      </c>
      <c r="L378" s="36" t="str">
        <f>IF(ISNUMBER('Water Data'!L371),IF('Water Data'!L371=-999,"NA",IF('Water Data'!L371&lt;1, "&lt;1", IF('Water Data'!L371&gt;99, "&gt;99", 'Water Data'!L371))),"-")</f>
        <v>-</v>
      </c>
      <c r="M378" s="36">
        <f>IF(ISNUMBER('Water Data'!M371),IF('Water Data'!M371=-999,"NA",IF('Water Data'!M371&lt;1, "&lt;1", IF('Water Data'!M371&gt;99, "&gt;99", 'Water Data'!M371))),"-")</f>
        <v>8.1104459762573242</v>
      </c>
      <c r="N378" s="36">
        <f>IF(ISNUMBER('Water Data'!N371),IF('Water Data'!N371=-999,"NA",IF('Water Data'!N371&lt;1, "&lt;1", IF('Water Data'!N371&gt;99, "&gt;99", 'Water Data'!N371))),"-")</f>
        <v>59.429004669189453</v>
      </c>
      <c r="O378" s="36">
        <f>IF(ISNUMBER('Water Data'!O371),IF('Water Data'!O371=-999,"NA",IF('Water Data'!O371&lt;1, "&lt;1", IF('Water Data'!O371&gt;99, "&gt;99", 'Water Data'!O371))),"-")</f>
        <v>20.611259460449219</v>
      </c>
      <c r="P378" s="36">
        <f>IF(ISNUMBER('Water Data'!P371),IF('Water Data'!P371=-999,"NA",IF('Water Data'!P371&lt;1, "&lt;1", IF('Water Data'!P371&gt;99, "&gt;99", 'Water Data'!P371))),"-")</f>
        <v>19.959733963012695</v>
      </c>
      <c r="Q378" s="36" t="str">
        <f>IF(ISNUMBER('Water Data'!Q371),IF('Water Data'!Q371=-999,"NA",IF('Water Data'!Q371&lt;1, "&lt;1", IF('Water Data'!Q371&gt;99, "&gt;99", 'Water Data'!Q371))),"-")</f>
        <v>-</v>
      </c>
      <c r="R378" s="36" t="str">
        <f>IF(ISNUMBER('Water Data'!R371),IF('Water Data'!R371=-999,"NA",IF('Water Data'!R371&lt;1, "&lt;1", IF('Water Data'!R371&gt;99, "&gt;99", 'Water Data'!R371))),"-")</f>
        <v>-</v>
      </c>
      <c r="S378" s="36" t="str">
        <f>IF(ISNUMBER('Water Data'!S371),IF('Water Data'!S371=-999,"NA",IF('Water Data'!S371&lt;1, "&lt;1", IF('Water Data'!S371&gt;99, "&gt;99", 'Water Data'!S371))),"-")</f>
        <v>-</v>
      </c>
      <c r="T378" s="36">
        <f>IF(ISNUMBER('Water Data'!T371),IF('Water Data'!T371=-999,"NA",IF('Water Data'!T371&lt;1, "&lt;1", IF('Water Data'!T371&gt;99, "&gt;99", 'Water Data'!T371))),"-")</f>
        <v>66.679695129394531</v>
      </c>
      <c r="U378" s="36">
        <f>IF(ISNUMBER('Water Data'!U371),IF('Water Data'!U371=-999,"NA",IF('Water Data'!U371&lt;1, "&lt;1", IF('Water Data'!U371&gt;99, "&gt;99", 'Water Data'!U371))),"-")</f>
        <v>13.981719970703125</v>
      </c>
      <c r="V378" s="36">
        <f>IF(ISNUMBER('Water Data'!V371),IF('Water Data'!V371=-999,"NA",IF('Water Data'!V371&lt;1, "&lt;1", IF('Water Data'!V371&gt;99, "&gt;99", 'Water Data'!V371))),"-")</f>
        <v>19.338582992553711</v>
      </c>
      <c r="W378" s="36">
        <f>IF(ISNUMBER('Water Data'!W371),IF('Water Data'!W371=-999,"NA",IF('Water Data'!W371&lt;1, "&lt;1", IF('Water Data'!W371&gt;99, "&gt;99", 'Water Data'!W371))),"-")</f>
        <v>73.942520141601563</v>
      </c>
      <c r="X378" s="36">
        <f>IF(ISNUMBER('Water Data'!X371),IF('Water Data'!X371=-999,"NA",IF('Water Data'!X371&lt;1, "&lt;1", IF('Water Data'!X371&gt;99, "&gt;99", 'Water Data'!X371))),"-")</f>
        <v>15.064140319824219</v>
      </c>
      <c r="Y378" s="36">
        <f>IF(ISNUMBER('Water Data'!Y371),IF('Water Data'!Y371=-999,"NA",IF('Water Data'!Y371&lt;1, "&lt;1", IF('Water Data'!Y371&gt;99, "&gt;99", 'Water Data'!Y371))),"-")</f>
        <v>10.99333667755127</v>
      </c>
      <c r="Z378" s="5"/>
    </row>
    <row r="379" hidden="true" x14ac:dyDescent="0.25">
      <c r="A379" s="6" t="s">
        <v>19</v>
      </c>
      <c r="B379" s="8">
        <f>'Water Data'!B372</f>
        <v>2018</v>
      </c>
      <c r="C379" s="48">
        <f>'Water Data'!C372</f>
        <v>1858052.294</v>
      </c>
      <c r="D379" s="8">
        <f>IF(ISNUMBER('Water Data'!D372),'Water Data'!D372,"-")</f>
        <v>51.229156494140625</v>
      </c>
      <c r="E379" s="8">
        <f>IF(ISNUMBER('Water Data'!E372),'Water Data'!E372,"-")</f>
        <v>18.877124786376953</v>
      </c>
      <c r="F379" s="8">
        <f>IF(ISNUMBER('Water Data'!F372),'Water Data'!F372,"-")</f>
        <v>38.819320678710938</v>
      </c>
      <c r="G379" s="8">
        <f>IF(ISNUMBER('Water Data'!G372),'Water Data'!G372,"-")</f>
        <v>42.303554534912109</v>
      </c>
      <c r="H379" s="36">
        <f>IF(ISNUMBER('Water Data'!H372),IF('Water Data'!H372=-999,"NA",IF('Water Data'!H372&lt;1, "&lt;1", IF('Water Data'!H372&gt;99, "&gt;99", 'Water Data'!H372))),"-")</f>
        <v>69.832557678222656</v>
      </c>
      <c r="I379" s="36">
        <f>IF(ISNUMBER('Water Data'!I372),IF('Water Data'!I372=-999,"NA",IF('Water Data'!I372&lt;1, "&lt;1", IF('Water Data'!I372&gt;99, "&gt;99", 'Water Data'!I372))),"-")</f>
        <v>13.642158508300781</v>
      </c>
      <c r="J379" s="36">
        <f>IF(ISNUMBER('Water Data'!J372),IF('Water Data'!J372=-999,"NA",IF('Water Data'!J372&lt;1, "&lt;1", IF('Water Data'!J372&gt;99, "&gt;99", 'Water Data'!J372))),"-")</f>
        <v>16.525283813476563</v>
      </c>
      <c r="K379" s="36" t="str">
        <f>IF(ISNUMBER('Water Data'!K372),IF('Water Data'!K372=-999,"NA",IF('Water Data'!K372&lt;1, "&lt;1", IF('Water Data'!K372&gt;99, "&gt;99", 'Water Data'!K372))),"-")</f>
        <v>-</v>
      </c>
      <c r="L379" s="36" t="str">
        <f>IF(ISNUMBER('Water Data'!L372),IF('Water Data'!L372=-999,"NA",IF('Water Data'!L372&lt;1, "&lt;1", IF('Water Data'!L372&gt;99, "&gt;99", 'Water Data'!L372))),"-")</f>
        <v>-</v>
      </c>
      <c r="M379" s="36">
        <f>IF(ISNUMBER('Water Data'!M372),IF('Water Data'!M372=-999,"NA",IF('Water Data'!M372&lt;1, "&lt;1", IF('Water Data'!M372&gt;99, "&gt;99", 'Water Data'!M372))),"-")</f>
        <v>7.6940054893493652</v>
      </c>
      <c r="N379" s="36">
        <f>IF(ISNUMBER('Water Data'!N372),IF('Water Data'!N372=-999,"NA",IF('Water Data'!N372&lt;1, "&lt;1", IF('Water Data'!N372&gt;99, "&gt;99", 'Water Data'!N372))),"-")</f>
        <v>59.270301818847656</v>
      </c>
      <c r="O379" s="36">
        <f>IF(ISNUMBER('Water Data'!O372),IF('Water Data'!O372=-999,"NA",IF('Water Data'!O372&lt;1, "&lt;1", IF('Water Data'!O372&gt;99, "&gt;99", 'Water Data'!O372))),"-")</f>
        <v>20.861045837402344</v>
      </c>
      <c r="P379" s="36">
        <f>IF(ISNUMBER('Water Data'!P372),IF('Water Data'!P372=-999,"NA",IF('Water Data'!P372&lt;1, "&lt;1", IF('Water Data'!P372&gt;99, "&gt;99", 'Water Data'!P372))),"-")</f>
        <v>19.868650436401367</v>
      </c>
      <c r="Q379" s="36" t="str">
        <f>IF(ISNUMBER('Water Data'!Q372),IF('Water Data'!Q372=-999,"NA",IF('Water Data'!Q372&lt;1, "&lt;1", IF('Water Data'!Q372&gt;99, "&gt;99", 'Water Data'!Q372))),"-")</f>
        <v>-</v>
      </c>
      <c r="R379" s="36" t="str">
        <f>IF(ISNUMBER('Water Data'!R372),IF('Water Data'!R372=-999,"NA",IF('Water Data'!R372&lt;1, "&lt;1", IF('Water Data'!R372&gt;99, "&gt;99", 'Water Data'!R372))),"-")</f>
        <v>-</v>
      </c>
      <c r="S379" s="36" t="str">
        <f>IF(ISNUMBER('Water Data'!S372),IF('Water Data'!S372=-999,"NA",IF('Water Data'!S372&lt;1, "&lt;1", IF('Water Data'!S372&gt;99, "&gt;99", 'Water Data'!S372))),"-")</f>
        <v>-</v>
      </c>
      <c r="T379" s="36">
        <f>IF(ISNUMBER('Water Data'!T372),IF('Water Data'!T372=-999,"NA",IF('Water Data'!T372&lt;1, "&lt;1", IF('Water Data'!T372&gt;99, "&gt;99", 'Water Data'!T372))),"-")</f>
        <v>66.766769409179688</v>
      </c>
      <c r="U379" s="36">
        <f>IF(ISNUMBER('Water Data'!U372),IF('Water Data'!U372=-999,"NA",IF('Water Data'!U372&lt;1, "&lt;1", IF('Water Data'!U372&gt;99, "&gt;99", 'Water Data'!U372))),"-")</f>
        <v>14.198966979980469</v>
      </c>
      <c r="V379" s="36">
        <f>IF(ISNUMBER('Water Data'!V372),IF('Water Data'!V372=-999,"NA",IF('Water Data'!V372&lt;1, "&lt;1", IF('Water Data'!V372&gt;99, "&gt;99", 'Water Data'!V372))),"-")</f>
        <v>19.034261703491211</v>
      </c>
      <c r="W379" s="36">
        <f>IF(ISNUMBER('Water Data'!W372),IF('Water Data'!W372=-999,"NA",IF('Water Data'!W372&lt;1, "&lt;1", IF('Water Data'!W372&gt;99, "&gt;99", 'Water Data'!W372))),"-")</f>
        <v>73.686134338378906</v>
      </c>
      <c r="X379" s="36">
        <f>IF(ISNUMBER('Water Data'!X372),IF('Water Data'!X372=-999,"NA",IF('Water Data'!X372&lt;1, "&lt;1", IF('Water Data'!X372&gt;99, "&gt;99", 'Water Data'!X372))),"-")</f>
        <v>15.119735717773438</v>
      </c>
      <c r="Y379" s="36">
        <f>IF(ISNUMBER('Water Data'!Y372),IF('Water Data'!Y372=-999,"NA",IF('Water Data'!Y372&lt;1, "&lt;1", IF('Water Data'!Y372&gt;99, "&gt;99", 'Water Data'!Y372))),"-")</f>
        <v>11.194131851196289</v>
      </c>
      <c r="Z379" s="5"/>
    </row>
    <row r="380" hidden="true" x14ac:dyDescent="0.25">
      <c r="A380" s="6" t="s">
        <v>19</v>
      </c>
      <c r="B380" s="8">
        <f>'Water Data'!B373</f>
        <v>2019</v>
      </c>
      <c r="C380" s="48">
        <f>'Water Data'!C373</f>
        <v>1869454.649</v>
      </c>
      <c r="D380" s="8">
        <f>IF(ISNUMBER('Water Data'!D373),'Water Data'!D373,"-")</f>
        <v>51.710430145263672</v>
      </c>
      <c r="E380" s="8">
        <f>IF(ISNUMBER('Water Data'!E373),'Water Data'!E373,"-")</f>
        <v>18.815210342407227</v>
      </c>
      <c r="F380" s="8">
        <f>IF(ISNUMBER('Water Data'!F373),'Water Data'!F373,"-")</f>
        <v>38.892856597900391</v>
      </c>
      <c r="G380" s="8">
        <f>IF(ISNUMBER('Water Data'!G373),'Water Data'!G373,"-")</f>
        <v>42.29193115234375</v>
      </c>
      <c r="H380" s="36">
        <f>IF(ISNUMBER('Water Data'!H373),IF('Water Data'!H373=-999,"NA",IF('Water Data'!H373&lt;1, "&lt;1", IF('Water Data'!H373&gt;99, "&gt;99", 'Water Data'!H373))),"-")</f>
        <v>70.648147583007813</v>
      </c>
      <c r="I380" s="36">
        <f>IF(ISNUMBER('Water Data'!I373),IF('Water Data'!I373=-999,"NA",IF('Water Data'!I373&lt;1, "&lt;1", IF('Water Data'!I373&gt;99, "&gt;99", 'Water Data'!I373))),"-")</f>
        <v>13.199012756347656</v>
      </c>
      <c r="J380" s="36">
        <f>IF(ISNUMBER('Water Data'!J373),IF('Water Data'!J373=-999,"NA",IF('Water Data'!J373&lt;1, "&lt;1", IF('Water Data'!J373&gt;99, "&gt;99", 'Water Data'!J373))),"-")</f>
        <v>16.152841567993164</v>
      </c>
      <c r="K380" s="36" t="str">
        <f>IF(ISNUMBER('Water Data'!K373),IF('Water Data'!K373=-999,"NA",IF('Water Data'!K373&lt;1, "&lt;1", IF('Water Data'!K373&gt;99, "&gt;99", 'Water Data'!K373))),"-")</f>
        <v>-</v>
      </c>
      <c r="L380" s="36" t="str">
        <f>IF(ISNUMBER('Water Data'!L373),IF('Water Data'!L373=-999,"NA",IF('Water Data'!L373&lt;1, "&lt;1", IF('Water Data'!L373&gt;99, "&gt;99", 'Water Data'!L373))),"-")</f>
        <v>-</v>
      </c>
      <c r="M380" s="36">
        <f>IF(ISNUMBER('Water Data'!M373),IF('Water Data'!M373=-999,"NA",IF('Water Data'!M373&lt;1, "&lt;1", IF('Water Data'!M373&gt;99, "&gt;99", 'Water Data'!M373))),"-")</f>
        <v>7.0008773803710938</v>
      </c>
      <c r="N380" s="36">
        <f>IF(ISNUMBER('Water Data'!N373),IF('Water Data'!N373=-999,"NA",IF('Water Data'!N373&lt;1, "&lt;1", IF('Water Data'!N373&gt;99, "&gt;99", 'Water Data'!N373))),"-")</f>
        <v>59.059818267822266</v>
      </c>
      <c r="O380" s="36">
        <f>IF(ISNUMBER('Water Data'!O373),IF('Water Data'!O373=-999,"NA",IF('Water Data'!O373&lt;1, "&lt;1", IF('Water Data'!O373&gt;99, "&gt;99", 'Water Data'!O373))),"-")</f>
        <v>21.118797302246094</v>
      </c>
      <c r="P380" s="36">
        <f>IF(ISNUMBER('Water Data'!P373),IF('Water Data'!P373=-999,"NA",IF('Water Data'!P373&lt;1, "&lt;1", IF('Water Data'!P373&gt;99, "&gt;99", 'Water Data'!P373))),"-")</f>
        <v>19.821386337280273</v>
      </c>
      <c r="Q380" s="36" t="str">
        <f>IF(ISNUMBER('Water Data'!Q373),IF('Water Data'!Q373=-999,"NA",IF('Water Data'!Q373&lt;1, "&lt;1", IF('Water Data'!Q373&gt;99, "&gt;99", 'Water Data'!Q373))),"-")</f>
        <v>-</v>
      </c>
      <c r="R380" s="36" t="str">
        <f>IF(ISNUMBER('Water Data'!R373),IF('Water Data'!R373=-999,"NA",IF('Water Data'!R373&lt;1, "&lt;1", IF('Water Data'!R373&gt;99, "&gt;99", 'Water Data'!R373))),"-")</f>
        <v>-</v>
      </c>
      <c r="S380" s="36" t="str">
        <f>IF(ISNUMBER('Water Data'!S373),IF('Water Data'!S373=-999,"NA",IF('Water Data'!S373&lt;1, "&lt;1", IF('Water Data'!S373&gt;99, "&gt;99", 'Water Data'!S373))),"-")</f>
        <v>-</v>
      </c>
      <c r="T380" s="36">
        <f>IF(ISNUMBER('Water Data'!T373),IF('Water Data'!T373=-999,"NA",IF('Water Data'!T373&lt;1, "&lt;1", IF('Water Data'!T373&gt;99, "&gt;99", 'Water Data'!T373))),"-")</f>
        <v>67.589462280273438</v>
      </c>
      <c r="U380" s="36">
        <f>IF(ISNUMBER('Water Data'!U373),IF('Water Data'!U373=-999,"NA",IF('Water Data'!U373&lt;1, "&lt;1", IF('Water Data'!U373&gt;99, "&gt;99", 'Water Data'!U373))),"-")</f>
        <v>13.570556640625</v>
      </c>
      <c r="V380" s="36">
        <f>IF(ISNUMBER('Water Data'!V373),IF('Water Data'!V373=-999,"NA",IF('Water Data'!V373&lt;1, "&lt;1", IF('Water Data'!V373&gt;99, "&gt;99", 'Water Data'!V373))),"-")</f>
        <v>18.83997917175293</v>
      </c>
      <c r="W380" s="36">
        <f>IF(ISNUMBER('Water Data'!W373),IF('Water Data'!W373=-999,"NA",IF('Water Data'!W373&lt;1, "&lt;1", IF('Water Data'!W373&gt;99, "&gt;99", 'Water Data'!W373))),"-")</f>
        <v>73.6173095703125</v>
      </c>
      <c r="X380" s="36">
        <f>IF(ISNUMBER('Water Data'!X373),IF('Water Data'!X373=-999,"NA",IF('Water Data'!X373&lt;1, "&lt;1", IF('Water Data'!X373&gt;99, "&gt;99", 'Water Data'!X373))),"-")</f>
        <v>15.15655517578125</v>
      </c>
      <c r="Y380" s="36">
        <f>IF(ISNUMBER('Water Data'!Y373),IF('Water Data'!Y373=-999,"NA",IF('Water Data'!Y373&lt;1, "&lt;1", IF('Water Data'!Y373&gt;99, "&gt;99", 'Water Data'!Y373))),"-")</f>
        <v>11.22613525390625</v>
      </c>
      <c r="Z380" s="5"/>
    </row>
    <row r="381" hidden="true" x14ac:dyDescent="0.25">
      <c r="A381" s="6" t="s">
        <v>19</v>
      </c>
      <c r="B381" s="8">
        <f>'Water Data'!B374</f>
        <v>2020</v>
      </c>
      <c r="C381" s="48">
        <f>'Water Data'!C374</f>
        <v>1881407.07</v>
      </c>
      <c r="D381" s="8">
        <f>IF(ISNUMBER('Water Data'!D374),'Water Data'!D374,"-")</f>
        <v>52.216083526611328</v>
      </c>
      <c r="E381" s="8">
        <f>IF(ISNUMBER('Water Data'!E374),'Water Data'!E374,"-")</f>
        <v>18.579351425170898</v>
      </c>
      <c r="F381" s="8">
        <f>IF(ISNUMBER('Water Data'!F374),'Water Data'!F374,"-")</f>
        <v>38.918701171875</v>
      </c>
      <c r="G381" s="8">
        <f>IF(ISNUMBER('Water Data'!G374),'Water Data'!G374,"-")</f>
        <v>42.501949310302734</v>
      </c>
      <c r="H381" s="36">
        <f>IF(ISNUMBER('Water Data'!H374),IF('Water Data'!H374=-999,"NA",IF('Water Data'!H374&lt;1, "&lt;1", IF('Water Data'!H374&gt;99, "&gt;99", 'Water Data'!H374))),"-")</f>
        <v>70.6763916015625</v>
      </c>
      <c r="I381" s="36">
        <f>IF(ISNUMBER('Water Data'!I374),IF('Water Data'!I374=-999,"NA",IF('Water Data'!I374&lt;1, "&lt;1", IF('Water Data'!I374&gt;99, "&gt;99", 'Water Data'!I374))),"-")</f>
        <v>13.526214599609375</v>
      </c>
      <c r="J381" s="36">
        <f>IF(ISNUMBER('Water Data'!J374),IF('Water Data'!J374=-999,"NA",IF('Water Data'!J374&lt;1, "&lt;1", IF('Water Data'!J374&gt;99, "&gt;99", 'Water Data'!J374))),"-")</f>
        <v>15.797392845153809</v>
      </c>
      <c r="K381" s="36" t="str">
        <f>IF(ISNUMBER('Water Data'!K374),IF('Water Data'!K374=-999,"NA",IF('Water Data'!K374&lt;1, "&lt;1", IF('Water Data'!K374&gt;99, "&gt;99", 'Water Data'!K374))),"-")</f>
        <v>-</v>
      </c>
      <c r="L381" s="36" t="str">
        <f>IF(ISNUMBER('Water Data'!L374),IF('Water Data'!L374=-999,"NA",IF('Water Data'!L374&lt;1, "&lt;1", IF('Water Data'!L374&gt;99, "&gt;99", 'Water Data'!L374))),"-")</f>
        <v>-</v>
      </c>
      <c r="M381" s="36">
        <f>IF(ISNUMBER('Water Data'!M374),IF('Water Data'!M374=-999,"NA",IF('Water Data'!M374&lt;1, "&lt;1", IF('Water Data'!M374&gt;99, "&gt;99", 'Water Data'!M374))),"-")</f>
        <v>6.4021549224853516</v>
      </c>
      <c r="N381" s="36">
        <f>IF(ISNUMBER('Water Data'!N374),IF('Water Data'!N374=-999,"NA",IF('Water Data'!N374&lt;1, "&lt;1", IF('Water Data'!N374&gt;99, "&gt;99", 'Water Data'!N374))),"-")</f>
        <v>58.870391845703125</v>
      </c>
      <c r="O381" s="36">
        <f>IF(ISNUMBER('Water Data'!O374),IF('Water Data'!O374=-999,"NA",IF('Water Data'!O374&lt;1, "&lt;1", IF('Water Data'!O374&gt;99, "&gt;99", 'Water Data'!O374))),"-")</f>
        <v>21.265586853027344</v>
      </c>
      <c r="P381" s="36">
        <f>IF(ISNUMBER('Water Data'!P374),IF('Water Data'!P374=-999,"NA",IF('Water Data'!P374&lt;1, "&lt;1", IF('Water Data'!P374&gt;99, "&gt;99", 'Water Data'!P374))),"-")</f>
        <v>19.864021301269531</v>
      </c>
      <c r="Q381" s="36" t="str">
        <f>IF(ISNUMBER('Water Data'!Q374),IF('Water Data'!Q374=-999,"NA",IF('Water Data'!Q374&lt;1, "&lt;1", IF('Water Data'!Q374&gt;99, "&gt;99", 'Water Data'!Q374))),"-")</f>
        <v>-</v>
      </c>
      <c r="R381" s="36" t="str">
        <f>IF(ISNUMBER('Water Data'!R374),IF('Water Data'!R374=-999,"NA",IF('Water Data'!R374&lt;1, "&lt;1", IF('Water Data'!R374&gt;99, "&gt;99", 'Water Data'!R374))),"-")</f>
        <v>-</v>
      </c>
      <c r="S381" s="36" t="str">
        <f>IF(ISNUMBER('Water Data'!S374),IF('Water Data'!S374=-999,"NA",IF('Water Data'!S374&lt;1, "&lt;1", IF('Water Data'!S374&gt;99, "&gt;99", 'Water Data'!S374))),"-")</f>
        <v>-</v>
      </c>
      <c r="T381" s="36">
        <f>IF(ISNUMBER('Water Data'!T374),IF('Water Data'!T374=-999,"NA",IF('Water Data'!T374&lt;1, "&lt;1", IF('Water Data'!T374&gt;99, "&gt;99", 'Water Data'!T374))),"-")</f>
        <v>67.6812744140625</v>
      </c>
      <c r="U381" s="36">
        <f>IF(ISNUMBER('Water Data'!U374),IF('Water Data'!U374=-999,"NA",IF('Water Data'!U374&lt;1, "&lt;1", IF('Water Data'!U374&gt;99, "&gt;99", 'Water Data'!U374))),"-")</f>
        <v>13.755134582519531</v>
      </c>
      <c r="V381" s="36">
        <f>IF(ISNUMBER('Water Data'!V374),IF('Water Data'!V374=-999,"NA",IF('Water Data'!V374&lt;1, "&lt;1", IF('Water Data'!V374&gt;99, "&gt;99", 'Water Data'!V374))),"-")</f>
        <v>18.563591003417969</v>
      </c>
      <c r="W381" s="36">
        <f>IF(ISNUMBER('Water Data'!W374),IF('Water Data'!W374=-999,"NA",IF('Water Data'!W374&lt;1, "&lt;1", IF('Water Data'!W374&gt;99, "&gt;99", 'Water Data'!W374))),"-")</f>
        <v>73.617515563964844</v>
      </c>
      <c r="X381" s="36">
        <f>IF(ISNUMBER('Water Data'!X374),IF('Water Data'!X374=-999,"NA",IF('Water Data'!X374&lt;1, "&lt;1", IF('Water Data'!X374&gt;99, "&gt;99", 'Water Data'!X374))),"-")</f>
        <v>15.835769653320313</v>
      </c>
      <c r="Y381" s="36">
        <f>IF(ISNUMBER('Water Data'!Y374),IF('Water Data'!Y374=-999,"NA",IF('Water Data'!Y374&lt;1, "&lt;1", IF('Water Data'!Y374&gt;99, "&gt;99", 'Water Data'!Y374))),"-")</f>
        <v>10.546711921691895</v>
      </c>
      <c r="Z381" s="5"/>
    </row>
    <row r="382" x14ac:dyDescent="0.25">
      <c r="A382" s="6" t="s">
        <v>19</v>
      </c>
      <c r="B382" s="40">
        <f>'Water Data'!B375</f>
        <v>2021</v>
      </c>
      <c r="C382" s="49">
        <f>'Water Data'!C375</f>
        <v>1895474.88</v>
      </c>
      <c r="D382" s="40">
        <f>IF(ISNUMBER('Water Data'!D375),'Water Data'!D375,"-")</f>
        <v>52.669609069824219</v>
      </c>
      <c r="E382" s="40">
        <f>IF(ISNUMBER('Water Data'!E375),'Water Data'!E375,"-")</f>
        <v>18.688636779785156</v>
      </c>
      <c r="F382" s="40">
        <f>IF(ISNUMBER('Water Data'!F375),'Water Data'!F375,"-")</f>
        <v>38.872955322265625</v>
      </c>
      <c r="G382" s="40">
        <f>IF(ISNUMBER('Water Data'!G375),'Water Data'!G375,"-")</f>
        <v>42.438411712646484</v>
      </c>
      <c r="H382" s="41">
        <f>IF(ISNUMBER('Water Data'!H375),IF('Water Data'!H375=-999,"NA",IF('Water Data'!H375&lt;1, "&lt;1", IF('Water Data'!H375&gt;99, "&gt;99", 'Water Data'!H375))),"-")</f>
        <v>71.182365417480469</v>
      </c>
      <c r="I382" s="41">
        <f>IF(ISNUMBER('Water Data'!I375),IF('Water Data'!I375=-999,"NA",IF('Water Data'!I375&lt;1, "&lt;1", IF('Water Data'!I375&gt;99, "&gt;99", 'Water Data'!I375))),"-")</f>
        <v>13.602081298828125</v>
      </c>
      <c r="J382" s="41">
        <f>IF(ISNUMBER('Water Data'!J375),IF('Water Data'!J375=-999,"NA",IF('Water Data'!J375&lt;1, "&lt;1", IF('Water Data'!J375&gt;99, "&gt;99", 'Water Data'!J375))),"-")</f>
        <v>15.215551376342773</v>
      </c>
      <c r="K382" s="41" t="str">
        <f>IF(ISNUMBER('Water Data'!K375),IF('Water Data'!K375=-999,"NA",IF('Water Data'!K375&lt;1, "&lt;1", IF('Water Data'!K375&gt;99, "&gt;99", 'Water Data'!K375))),"-")</f>
        <v>-</v>
      </c>
      <c r="L382" s="41" t="str">
        <f>IF(ISNUMBER('Water Data'!L375),IF('Water Data'!L375=-999,"NA",IF('Water Data'!L375&lt;1, "&lt;1", IF('Water Data'!L375&gt;99, "&gt;99", 'Water Data'!L375))),"-")</f>
        <v>-</v>
      </c>
      <c r="M382" s="41">
        <f>IF(ISNUMBER('Water Data'!M375),IF('Water Data'!M375=-999,"NA",IF('Water Data'!M375&lt;1, "&lt;1", IF('Water Data'!M375&gt;99, "&gt;99", 'Water Data'!M375))),"-")</f>
        <v>6.0843849182128906</v>
      </c>
      <c r="N382" s="41">
        <f>IF(ISNUMBER('Water Data'!N375),IF('Water Data'!N375=-999,"NA",IF('Water Data'!N375&lt;1, "&lt;1", IF('Water Data'!N375&gt;99, "&gt;99", 'Water Data'!N375))),"-")</f>
        <v>58.574657440185547</v>
      </c>
      <c r="O382" s="41">
        <f>IF(ISNUMBER('Water Data'!O375),IF('Water Data'!O375=-999,"NA",IF('Water Data'!O375&lt;1, "&lt;1", IF('Water Data'!O375&gt;99, "&gt;99", 'Water Data'!O375))),"-")</f>
        <v>21.264633178710938</v>
      </c>
      <c r="P382" s="41">
        <f>IF(ISNUMBER('Water Data'!P375),IF('Water Data'!P375=-999,"NA",IF('Water Data'!P375&lt;1, "&lt;1", IF('Water Data'!P375&gt;99, "&gt;99", 'Water Data'!P375))),"-")</f>
        <v>20.160707473754883</v>
      </c>
      <c r="Q382" s="41" t="str">
        <f>IF(ISNUMBER('Water Data'!Q375),IF('Water Data'!Q375=-999,"NA",IF('Water Data'!Q375&lt;1, "&lt;1", IF('Water Data'!Q375&gt;99, "&gt;99", 'Water Data'!Q375))),"-")</f>
        <v>-</v>
      </c>
      <c r="R382" s="41" t="str">
        <f>IF(ISNUMBER('Water Data'!R375),IF('Water Data'!R375=-999,"NA",IF('Water Data'!R375&lt;1, "&lt;1", IF('Water Data'!R375&gt;99, "&gt;99", 'Water Data'!R375))),"-")</f>
        <v>-</v>
      </c>
      <c r="S382" s="41" t="str">
        <f>IF(ISNUMBER('Water Data'!S375),IF('Water Data'!S375=-999,"NA",IF('Water Data'!S375&lt;1, "&lt;1", IF('Water Data'!S375&gt;99, "&gt;99", 'Water Data'!S375))),"-")</f>
        <v>-</v>
      </c>
      <c r="T382" s="41">
        <f>IF(ISNUMBER('Water Data'!T375),IF('Water Data'!T375=-999,"NA",IF('Water Data'!T375&lt;1, "&lt;1", IF('Water Data'!T375&gt;99, "&gt;99", 'Water Data'!T375))),"-")</f>
        <v>67.433349609375</v>
      </c>
      <c r="U382" s="41">
        <f>IF(ISNUMBER('Water Data'!U375),IF('Water Data'!U375=-999,"NA",IF('Water Data'!U375&lt;1, "&lt;1", IF('Water Data'!U375&gt;99, "&gt;99", 'Water Data'!U375))),"-")</f>
        <v>14.413948059082031</v>
      </c>
      <c r="V382" s="41">
        <f>IF(ISNUMBER('Water Data'!V375),IF('Water Data'!V375=-999,"NA",IF('Water Data'!V375&lt;1, "&lt;1", IF('Water Data'!V375&gt;99, "&gt;99", 'Water Data'!V375))),"-")</f>
        <v>18.152704238891602</v>
      </c>
      <c r="W382" s="41">
        <f>IF(ISNUMBER('Water Data'!W375),IF('Water Data'!W375=-999,"NA",IF('Water Data'!W375&lt;1, "&lt;1", IF('Water Data'!W375&gt;99, "&gt;99", 'Water Data'!W375))),"-")</f>
        <v>75.768943786621094</v>
      </c>
      <c r="X382" s="41">
        <f>IF(ISNUMBER('Water Data'!X375),IF('Water Data'!X375=-999,"NA",IF('Water Data'!X375&lt;1, "&lt;1", IF('Water Data'!X375&gt;99, "&gt;99", 'Water Data'!X375))),"-")</f>
        <v>14.035202026367188</v>
      </c>
      <c r="Y382" s="41">
        <f>IF(ISNUMBER('Water Data'!Y375),IF('Water Data'!Y375=-999,"NA",IF('Water Data'!Y375&lt;1, "&lt;1", IF('Water Data'!Y375&gt;99, "&gt;99", 'Water Data'!Y375))),"-")</f>
        <v>10.195853233337402</v>
      </c>
      <c r="Z382" s="39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</row>
    <row r="383" x14ac:dyDescent="0.25">
      <c r="B383" s="42"/>
      <c r="C383" s="5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</row>
    <row r="384" x14ac:dyDescent="0.25">
      <c r="B384" s="42"/>
      <c r="C384" s="5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</row>
  </sheetData>
  <autoFilter ref="A2:Z382" xr:uid="{C3659A9A-2986-4E65-B568-504F311715DF}">
    <filterColumn colId="1">
      <filters blank="true">
        <filter val="2021"/>
      </filters>
    </filterColumn>
  </autoFilter>
  <mergeCells count="13">
    <mergeCell ref="C1:C2"/>
    <mergeCell ref="A1:A2"/>
    <mergeCell ref="B1:B2"/>
    <mergeCell ref="D1:D2"/>
    <mergeCell ref="E1:E2"/>
    <mergeCell ref="Q1:S1"/>
    <mergeCell ref="T1:V1"/>
    <mergeCell ref="W1:Y1"/>
    <mergeCell ref="F1:F2"/>
    <mergeCell ref="G1:G2"/>
    <mergeCell ref="N1:P1"/>
    <mergeCell ref="H1:J1"/>
    <mergeCell ref="K1:M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true"/>
  <dimension ref="A1:Z389"/>
  <sheetViews>
    <sheetView topLeftCell="J1" workbookViewId="0">
      <selection activeCell="W2" sqref="W2:Y2"/>
    </sheetView>
  </sheetViews>
  <sheetFormatPr defaultColWidth="9.1796875" defaultRowHeight="11.5" x14ac:dyDescent="0.25"/>
  <cols>
    <col min="1" max="1" width="30.81640625" style="1" customWidth="true"/>
    <col min="2" max="2" width="5" style="1" bestFit="true" customWidth="true"/>
    <col min="3" max="3" width="9.453125" style="50" customWidth="true"/>
    <col min="4" max="7" width="5.1796875" style="1" customWidth="true"/>
    <col min="8" max="25" width="6.453125" style="1" customWidth="true"/>
    <col min="26" max="26" width="12.81640625" style="1" customWidth="true"/>
    <col min="27" max="16384" width="9.1796875" style="1"/>
  </cols>
  <sheetData>
    <row r="1" x14ac:dyDescent="0.25">
      <c r="A1" s="60" t="s">
        <v>157</v>
      </c>
      <c r="B1" s="56" t="s">
        <v>0</v>
      </c>
      <c r="C1" s="57" t="s">
        <v>13</v>
      </c>
      <c r="D1" s="56" t="s">
        <v>1</v>
      </c>
      <c r="E1" s="56" t="s">
        <v>2</v>
      </c>
      <c r="F1" s="56" t="s">
        <v>3</v>
      </c>
      <c r="G1" s="56" t="s">
        <v>4</v>
      </c>
      <c r="H1" s="55" t="s">
        <v>7</v>
      </c>
      <c r="I1" s="55"/>
      <c r="J1" s="55"/>
      <c r="K1" s="55" t="s">
        <v>8</v>
      </c>
      <c r="L1" s="55"/>
      <c r="M1" s="55"/>
      <c r="N1" s="55" t="s">
        <v>9</v>
      </c>
      <c r="O1" s="55"/>
      <c r="P1" s="55"/>
      <c r="Q1" s="55" t="s">
        <v>10</v>
      </c>
      <c r="R1" s="55"/>
      <c r="S1" s="55"/>
      <c r="T1" s="55" t="s">
        <v>11</v>
      </c>
      <c r="U1" s="55"/>
      <c r="V1" s="55"/>
      <c r="W1" s="55" t="s">
        <v>12</v>
      </c>
      <c r="X1" s="55"/>
      <c r="Y1" s="55"/>
      <c r="Z1" s="4"/>
    </row>
    <row r="2" ht="137.5" x14ac:dyDescent="0.25">
      <c r="A2" s="60"/>
      <c r="B2" s="56"/>
      <c r="C2" s="57"/>
      <c r="D2" s="56"/>
      <c r="E2" s="56"/>
      <c r="F2" s="56"/>
      <c r="G2" s="56"/>
      <c r="H2" s="46" t="s">
        <v>172</v>
      </c>
      <c r="I2" s="44" t="s">
        <v>173</v>
      </c>
      <c r="J2" s="45" t="s">
        <v>152</v>
      </c>
      <c r="K2" s="46" t="s">
        <v>172</v>
      </c>
      <c r="L2" s="44" t="s">
        <v>173</v>
      </c>
      <c r="M2" s="45" t="s">
        <v>152</v>
      </c>
      <c r="N2" s="46" t="s">
        <v>172</v>
      </c>
      <c r="O2" s="44" t="s">
        <v>173</v>
      </c>
      <c r="P2" s="45" t="s">
        <v>152</v>
      </c>
      <c r="Q2" s="46" t="s">
        <v>172</v>
      </c>
      <c r="R2" s="44" t="s">
        <v>173</v>
      </c>
      <c r="S2" s="45" t="s">
        <v>152</v>
      </c>
      <c r="T2" s="46" t="s">
        <v>172</v>
      </c>
      <c r="U2" s="44" t="s">
        <v>173</v>
      </c>
      <c r="V2" s="45" t="s">
        <v>152</v>
      </c>
      <c r="W2" s="46" t="s">
        <v>172</v>
      </c>
      <c r="X2" s="44" t="s">
        <v>173</v>
      </c>
      <c r="Y2" s="45" t="s">
        <v>152</v>
      </c>
      <c r="Z2" s="3" t="s">
        <v>6</v>
      </c>
    </row>
    <row r="3" s="2" customFormat="true" x14ac:dyDescent="0.25">
      <c r="A3" s="38" t="s">
        <v>17</v>
      </c>
      <c r="B3" s="5"/>
      <c r="C3" s="48"/>
      <c r="D3" s="8"/>
      <c r="E3" s="8"/>
      <c r="F3" s="8"/>
      <c r="G3" s="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5"/>
    </row>
    <row r="4" s="2" customFormat="true" hidden="true" x14ac:dyDescent="0.25">
      <c r="A4" s="37" t="str">
        <f>'Sanitation Data'!A2</f>
        <v>Australia and New Zealand</v>
      </c>
      <c r="B4" s="5">
        <f>IF(ISNUMBER('Sanitation Data'!B2),'Sanitation Data'!B2,"-")</f>
        <v>2000</v>
      </c>
      <c r="C4" s="48">
        <f>IF(ISNUMBER('Sanitation Data'!C2),'Sanitation Data'!C2,"-")</f>
        <v>4624.7629999999999</v>
      </c>
      <c r="D4" s="8">
        <f>IF(ISNUMBER('Sanitation Data'!D2),'Sanitation Data'!D2,"-")</f>
        <v>84.574798583984375</v>
      </c>
      <c r="E4" s="8">
        <f>IF(ISNUMBER('Sanitation Data'!E2),'Sanitation Data'!E2,"-")</f>
        <v>8.3182640075683594</v>
      </c>
      <c r="F4" s="8">
        <f>IF(ISNUMBER('Sanitation Data'!F2),'Sanitation Data'!F2,"-")</f>
        <v>48.726909637451172</v>
      </c>
      <c r="G4" s="8">
        <f>IF(ISNUMBER('Sanitation Data'!G2),'Sanitation Data'!G2,"-")</f>
        <v>42.954826354980469</v>
      </c>
      <c r="H4" s="36" t="str">
        <f>IF(ISNUMBER('Sanitation Data'!H2),IF('Sanitation Data'!H2=-999,"NA",IF('Sanitation Data'!H2&lt;1, "&lt;1", IF('Sanitation Data'!H2&gt;99, "&gt;99", 'Sanitation Data'!H2))),"-")</f>
        <v>&gt;99</v>
      </c>
      <c r="I4" s="36" t="str">
        <f>IF(ISNUMBER('Sanitation Data'!I2),IF('Sanitation Data'!I2=-999,"NA",IF('Sanitation Data'!I2&lt;1, "&lt;1", IF('Sanitation Data'!I2&gt;99, "&gt;99", 'Sanitation Data'!I2))),"-")</f>
        <v>&lt;1</v>
      </c>
      <c r="J4" s="36" t="str">
        <f>IF(ISNUMBER('Sanitation Data'!J2),IF('Sanitation Data'!J2=-999,"NA",IF('Sanitation Data'!J2&lt;1, "&lt;1", IF('Sanitation Data'!J2&gt;99, "&gt;99", 'Sanitation Data'!J2))),"-")</f>
        <v>&lt;1</v>
      </c>
      <c r="K4" s="36" t="str">
        <f>IF(ISNUMBER('Sanitation Data'!K2),IF('Sanitation Data'!K2=-999,"NA",IF('Sanitation Data'!K2&lt;1, "&lt;1", IF('Sanitation Data'!K2&gt;99, "&gt;99", 'Sanitation Data'!K2))),"-")</f>
        <v>-</v>
      </c>
      <c r="L4" s="36" t="str">
        <f>IF(ISNUMBER('Sanitation Data'!L2),IF('Sanitation Data'!L2=-999,"NA",IF('Sanitation Data'!L2&lt;1, "&lt;1", IF('Sanitation Data'!L2&gt;99, "&gt;99", 'Sanitation Data'!L2))),"-")</f>
        <v>-</v>
      </c>
      <c r="M4" s="36" t="str">
        <f>IF(ISNUMBER('Sanitation Data'!M2),IF('Sanitation Data'!M2=-999,"NA",IF('Sanitation Data'!M2&lt;1, "&lt;1", IF('Sanitation Data'!M2&gt;99, "&gt;99", 'Sanitation Data'!M2))),"-")</f>
        <v>-</v>
      </c>
      <c r="N4" s="36" t="str">
        <f>IF(ISNUMBER('Sanitation Data'!N2),IF('Sanitation Data'!N2=-999,"NA",IF('Sanitation Data'!N2&lt;1, "&lt;1", IF('Sanitation Data'!N2&gt;99, "&gt;99", 'Sanitation Data'!N2))),"-")</f>
        <v>-</v>
      </c>
      <c r="O4" s="36" t="str">
        <f>IF(ISNUMBER('Sanitation Data'!O2),IF('Sanitation Data'!O2=-999,"NA",IF('Sanitation Data'!O2&lt;1, "&lt;1", IF('Sanitation Data'!O2&gt;99, "&gt;99", 'Sanitation Data'!O2))),"-")</f>
        <v>-</v>
      </c>
      <c r="P4" s="36" t="str">
        <f>IF(ISNUMBER('Sanitation Data'!P2),IF('Sanitation Data'!P2=-999,"NA",IF('Sanitation Data'!P2&lt;1, "&lt;1", IF('Sanitation Data'!P2&gt;99, "&gt;99", 'Sanitation Data'!P2))),"-")</f>
        <v>-</v>
      </c>
      <c r="Q4" s="36" t="str">
        <f>IF(ISNUMBER('Sanitation Data'!Q2),IF('Sanitation Data'!Q2=-999,"NA",IF('Sanitation Data'!Q2&lt;1, "&lt;1", IF('Sanitation Data'!Q2&gt;99, "&gt;99", 'Sanitation Data'!Q2))),"-")</f>
        <v>-</v>
      </c>
      <c r="R4" s="36" t="str">
        <f>IF(ISNUMBER('Sanitation Data'!R2),IF('Sanitation Data'!R2=-999,"NA",IF('Sanitation Data'!R2&lt;1, "&lt;1", IF('Sanitation Data'!R2&gt;99, "&gt;99", 'Sanitation Data'!R2))),"-")</f>
        <v>-</v>
      </c>
      <c r="S4" s="36" t="str">
        <f>IF(ISNUMBER('Sanitation Data'!S2),IF('Sanitation Data'!S2=-999,"NA",IF('Sanitation Data'!S2&lt;1, "&lt;1", IF('Sanitation Data'!S2&gt;99, "&gt;99", 'Sanitation Data'!S2))),"-")</f>
        <v>-</v>
      </c>
      <c r="T4" s="36" t="str">
        <f>IF(ISNUMBER('Sanitation Data'!T2),IF('Sanitation Data'!T2=-999,"NA",IF('Sanitation Data'!T2&lt;1, "&lt;1", IF('Sanitation Data'!T2&gt;99, "&gt;99", 'Sanitation Data'!T2))),"-")</f>
        <v>&gt;99</v>
      </c>
      <c r="U4" s="36" t="str">
        <f>IF(ISNUMBER('Sanitation Data'!U2),IF('Sanitation Data'!U2=-999,"NA",IF('Sanitation Data'!U2&lt;1, "&lt;1", IF('Sanitation Data'!U2&gt;99, "&gt;99", 'Sanitation Data'!U2))),"-")</f>
        <v>&lt;1</v>
      </c>
      <c r="V4" s="36" t="str">
        <f>IF(ISNUMBER('Sanitation Data'!V2),IF('Sanitation Data'!V2=-999,"NA",IF('Sanitation Data'!V2&lt;1, "&lt;1", IF('Sanitation Data'!V2&gt;99, "&gt;99", 'Sanitation Data'!V2))),"-")</f>
        <v>&lt;1</v>
      </c>
      <c r="W4" s="36" t="str">
        <f>IF(ISNUMBER('Sanitation Data'!W2),IF('Sanitation Data'!W2=-999,"NA",IF('Sanitation Data'!W2&lt;1, "&lt;1", IF('Sanitation Data'!W2&gt;99, "&gt;99", 'Sanitation Data'!W2))),"-")</f>
        <v>&gt;99</v>
      </c>
      <c r="X4" s="36" t="str">
        <f>IF(ISNUMBER('Sanitation Data'!X2),IF('Sanitation Data'!X2=-999,"NA",IF('Sanitation Data'!X2&lt;1, "&lt;1", IF('Sanitation Data'!X2&gt;99, "&gt;99", 'Sanitation Data'!X2))),"-")</f>
        <v>&lt;1</v>
      </c>
      <c r="Y4" s="36" t="str">
        <f>IF(ISNUMBER('Sanitation Data'!Y2),IF('Sanitation Data'!Y2=-999,"NA",IF('Sanitation Data'!Y2&lt;1, "&lt;1", IF('Sanitation Data'!Y2&gt;99, "&gt;99", 'Sanitation Data'!Y2))),"-")</f>
        <v>&lt;1</v>
      </c>
      <c r="Z4" s="5"/>
    </row>
    <row r="5" s="2" customFormat="true" hidden="true" x14ac:dyDescent="0.25">
      <c r="A5" s="37" t="str">
        <f>'Sanitation Data'!A3</f>
        <v>Australia and New Zealand</v>
      </c>
      <c r="B5" s="5">
        <f>IF(ISNUMBER('Sanitation Data'!B3),'Sanitation Data'!B3,"-")</f>
        <v>2001</v>
      </c>
      <c r="C5" s="48">
        <f>IF(ISNUMBER('Sanitation Data'!C3),'Sanitation Data'!C3,"-")</f>
        <v>4660.3620000000001</v>
      </c>
      <c r="D5" s="8">
        <f>IF(ISNUMBER('Sanitation Data'!D3),'Sanitation Data'!D3,"-")</f>
        <v>84.480972290039063</v>
      </c>
      <c r="E5" s="8">
        <f>IF(ISNUMBER('Sanitation Data'!E3),'Sanitation Data'!E3,"-")</f>
        <v>8.1458263397216797</v>
      </c>
      <c r="F5" s="8">
        <f>IF(ISNUMBER('Sanitation Data'!F3),'Sanitation Data'!F3,"-")</f>
        <v>48.617897033691406</v>
      </c>
      <c r="G5" s="8">
        <f>IF(ISNUMBER('Sanitation Data'!G3),'Sanitation Data'!G3,"-")</f>
        <v>43.236274719238281</v>
      </c>
      <c r="H5" s="36" t="str">
        <f>IF(ISNUMBER('Sanitation Data'!H3),IF('Sanitation Data'!H3=-999,"NA",IF('Sanitation Data'!H3&lt;1, "&lt;1", IF('Sanitation Data'!H3&gt;99, "&gt;99", 'Sanitation Data'!H3))),"-")</f>
        <v>&gt;99</v>
      </c>
      <c r="I5" s="36" t="str">
        <f>IF(ISNUMBER('Sanitation Data'!I3),IF('Sanitation Data'!I3=-999,"NA",IF('Sanitation Data'!I3&lt;1, "&lt;1", IF('Sanitation Data'!I3&gt;99, "&gt;99", 'Sanitation Data'!I3))),"-")</f>
        <v>&lt;1</v>
      </c>
      <c r="J5" s="36" t="str">
        <f>IF(ISNUMBER('Sanitation Data'!J3),IF('Sanitation Data'!J3=-999,"NA",IF('Sanitation Data'!J3&lt;1, "&lt;1", IF('Sanitation Data'!J3&gt;99, "&gt;99", 'Sanitation Data'!J3))),"-")</f>
        <v>&lt;1</v>
      </c>
      <c r="K5" s="36" t="str">
        <f>IF(ISNUMBER('Sanitation Data'!K3),IF('Sanitation Data'!K3=-999,"NA",IF('Sanitation Data'!K3&lt;1, "&lt;1", IF('Sanitation Data'!K3&gt;99, "&gt;99", 'Sanitation Data'!K3))),"-")</f>
        <v>-</v>
      </c>
      <c r="L5" s="36" t="str">
        <f>IF(ISNUMBER('Sanitation Data'!L3),IF('Sanitation Data'!L3=-999,"NA",IF('Sanitation Data'!L3&lt;1, "&lt;1", IF('Sanitation Data'!L3&gt;99, "&gt;99", 'Sanitation Data'!L3))),"-")</f>
        <v>-</v>
      </c>
      <c r="M5" s="36" t="str">
        <f>IF(ISNUMBER('Sanitation Data'!M3),IF('Sanitation Data'!M3=-999,"NA",IF('Sanitation Data'!M3&lt;1, "&lt;1", IF('Sanitation Data'!M3&gt;99, "&gt;99", 'Sanitation Data'!M3))),"-")</f>
        <v>-</v>
      </c>
      <c r="N5" s="36" t="str">
        <f>IF(ISNUMBER('Sanitation Data'!N3),IF('Sanitation Data'!N3=-999,"NA",IF('Sanitation Data'!N3&lt;1, "&lt;1", IF('Sanitation Data'!N3&gt;99, "&gt;99", 'Sanitation Data'!N3))),"-")</f>
        <v>-</v>
      </c>
      <c r="O5" s="36" t="str">
        <f>IF(ISNUMBER('Sanitation Data'!O3),IF('Sanitation Data'!O3=-999,"NA",IF('Sanitation Data'!O3&lt;1, "&lt;1", IF('Sanitation Data'!O3&gt;99, "&gt;99", 'Sanitation Data'!O3))),"-")</f>
        <v>-</v>
      </c>
      <c r="P5" s="36" t="str">
        <f>IF(ISNUMBER('Sanitation Data'!P3),IF('Sanitation Data'!P3=-999,"NA",IF('Sanitation Data'!P3&lt;1, "&lt;1", IF('Sanitation Data'!P3&gt;99, "&gt;99", 'Sanitation Data'!P3))),"-")</f>
        <v>-</v>
      </c>
      <c r="Q5" s="36" t="str">
        <f>IF(ISNUMBER('Sanitation Data'!Q3),IF('Sanitation Data'!Q3=-999,"NA",IF('Sanitation Data'!Q3&lt;1, "&lt;1", IF('Sanitation Data'!Q3&gt;99, "&gt;99", 'Sanitation Data'!Q3))),"-")</f>
        <v>-</v>
      </c>
      <c r="R5" s="36" t="str">
        <f>IF(ISNUMBER('Sanitation Data'!R3),IF('Sanitation Data'!R3=-999,"NA",IF('Sanitation Data'!R3&lt;1, "&lt;1", IF('Sanitation Data'!R3&gt;99, "&gt;99", 'Sanitation Data'!R3))),"-")</f>
        <v>-</v>
      </c>
      <c r="S5" s="36" t="str">
        <f>IF(ISNUMBER('Sanitation Data'!S3),IF('Sanitation Data'!S3=-999,"NA",IF('Sanitation Data'!S3&lt;1, "&lt;1", IF('Sanitation Data'!S3&gt;99, "&gt;99", 'Sanitation Data'!S3))),"-")</f>
        <v>-</v>
      </c>
      <c r="T5" s="36" t="str">
        <f>IF(ISNUMBER('Sanitation Data'!T3),IF('Sanitation Data'!T3=-999,"NA",IF('Sanitation Data'!T3&lt;1, "&lt;1", IF('Sanitation Data'!T3&gt;99, "&gt;99", 'Sanitation Data'!T3))),"-")</f>
        <v>&gt;99</v>
      </c>
      <c r="U5" s="36" t="str">
        <f>IF(ISNUMBER('Sanitation Data'!U3),IF('Sanitation Data'!U3=-999,"NA",IF('Sanitation Data'!U3&lt;1, "&lt;1", IF('Sanitation Data'!U3&gt;99, "&gt;99", 'Sanitation Data'!U3))),"-")</f>
        <v>&lt;1</v>
      </c>
      <c r="V5" s="36" t="str">
        <f>IF(ISNUMBER('Sanitation Data'!V3),IF('Sanitation Data'!V3=-999,"NA",IF('Sanitation Data'!V3&lt;1, "&lt;1", IF('Sanitation Data'!V3&gt;99, "&gt;99", 'Sanitation Data'!V3))),"-")</f>
        <v>&lt;1</v>
      </c>
      <c r="W5" s="36" t="str">
        <f>IF(ISNUMBER('Sanitation Data'!W3),IF('Sanitation Data'!W3=-999,"NA",IF('Sanitation Data'!W3&lt;1, "&lt;1", IF('Sanitation Data'!W3&gt;99, "&gt;99", 'Sanitation Data'!W3))),"-")</f>
        <v>&gt;99</v>
      </c>
      <c r="X5" s="36" t="str">
        <f>IF(ISNUMBER('Sanitation Data'!X3),IF('Sanitation Data'!X3=-999,"NA",IF('Sanitation Data'!X3&lt;1, "&lt;1", IF('Sanitation Data'!X3&gt;99, "&gt;99", 'Sanitation Data'!X3))),"-")</f>
        <v>&lt;1</v>
      </c>
      <c r="Y5" s="36" t="str">
        <f>IF(ISNUMBER('Sanitation Data'!Y3),IF('Sanitation Data'!Y3=-999,"NA",IF('Sanitation Data'!Y3&lt;1, "&lt;1", IF('Sanitation Data'!Y3&gt;99, "&gt;99", 'Sanitation Data'!Y3))),"-")</f>
        <v>&lt;1</v>
      </c>
      <c r="Z5" s="5"/>
    </row>
    <row r="6" s="2" customFormat="true" hidden="true" x14ac:dyDescent="0.25">
      <c r="A6" s="37" t="str">
        <f>'Sanitation Data'!A4</f>
        <v>Australia and New Zealand</v>
      </c>
      <c r="B6" s="5">
        <f>IF(ISNUMBER('Sanitation Data'!B4),'Sanitation Data'!B4,"-")</f>
        <v>2002</v>
      </c>
      <c r="C6" s="48">
        <f>IF(ISNUMBER('Sanitation Data'!C4),'Sanitation Data'!C4,"-")</f>
        <v>4680.9530000000004</v>
      </c>
      <c r="D6" s="8">
        <f>IF(ISNUMBER('Sanitation Data'!D4),'Sanitation Data'!D4,"-")</f>
        <v>84.592216491699219</v>
      </c>
      <c r="E6" s="8">
        <f>IF(ISNUMBER('Sanitation Data'!E4),'Sanitation Data'!E4,"-")</f>
        <v>7.9824557304382324</v>
      </c>
      <c r="F6" s="8">
        <f>IF(ISNUMBER('Sanitation Data'!F4),'Sanitation Data'!F4,"-")</f>
        <v>48.456157684326172</v>
      </c>
      <c r="G6" s="8">
        <f>IF(ISNUMBER('Sanitation Data'!G4),'Sanitation Data'!G4,"-")</f>
        <v>43.561386108398438</v>
      </c>
      <c r="H6" s="36" t="str">
        <f>IF(ISNUMBER('Sanitation Data'!H4),IF('Sanitation Data'!H4=-999,"NA",IF('Sanitation Data'!H4&lt;1, "&lt;1", IF('Sanitation Data'!H4&gt;99, "&gt;99", 'Sanitation Data'!H4))),"-")</f>
        <v>&gt;99</v>
      </c>
      <c r="I6" s="36" t="str">
        <f>IF(ISNUMBER('Sanitation Data'!I4),IF('Sanitation Data'!I4=-999,"NA",IF('Sanitation Data'!I4&lt;1, "&lt;1", IF('Sanitation Data'!I4&gt;99, "&gt;99", 'Sanitation Data'!I4))),"-")</f>
        <v>&lt;1</v>
      </c>
      <c r="J6" s="36" t="str">
        <f>IF(ISNUMBER('Sanitation Data'!J4),IF('Sanitation Data'!J4=-999,"NA",IF('Sanitation Data'!J4&lt;1, "&lt;1", IF('Sanitation Data'!J4&gt;99, "&gt;99", 'Sanitation Data'!J4))),"-")</f>
        <v>&lt;1</v>
      </c>
      <c r="K6" s="36" t="str">
        <f>IF(ISNUMBER('Sanitation Data'!K4),IF('Sanitation Data'!K4=-999,"NA",IF('Sanitation Data'!K4&lt;1, "&lt;1", IF('Sanitation Data'!K4&gt;99, "&gt;99", 'Sanitation Data'!K4))),"-")</f>
        <v>-</v>
      </c>
      <c r="L6" s="36" t="str">
        <f>IF(ISNUMBER('Sanitation Data'!L4),IF('Sanitation Data'!L4=-999,"NA",IF('Sanitation Data'!L4&lt;1, "&lt;1", IF('Sanitation Data'!L4&gt;99, "&gt;99", 'Sanitation Data'!L4))),"-")</f>
        <v>-</v>
      </c>
      <c r="M6" s="36" t="str">
        <f>IF(ISNUMBER('Sanitation Data'!M4),IF('Sanitation Data'!M4=-999,"NA",IF('Sanitation Data'!M4&lt;1, "&lt;1", IF('Sanitation Data'!M4&gt;99, "&gt;99", 'Sanitation Data'!M4))),"-")</f>
        <v>-</v>
      </c>
      <c r="N6" s="36" t="str">
        <f>IF(ISNUMBER('Sanitation Data'!N4),IF('Sanitation Data'!N4=-999,"NA",IF('Sanitation Data'!N4&lt;1, "&lt;1", IF('Sanitation Data'!N4&gt;99, "&gt;99", 'Sanitation Data'!N4))),"-")</f>
        <v>-</v>
      </c>
      <c r="O6" s="36" t="str">
        <f>IF(ISNUMBER('Sanitation Data'!O4),IF('Sanitation Data'!O4=-999,"NA",IF('Sanitation Data'!O4&lt;1, "&lt;1", IF('Sanitation Data'!O4&gt;99, "&gt;99", 'Sanitation Data'!O4))),"-")</f>
        <v>-</v>
      </c>
      <c r="P6" s="36" t="str">
        <f>IF(ISNUMBER('Sanitation Data'!P4),IF('Sanitation Data'!P4=-999,"NA",IF('Sanitation Data'!P4&lt;1, "&lt;1", IF('Sanitation Data'!P4&gt;99, "&gt;99", 'Sanitation Data'!P4))),"-")</f>
        <v>-</v>
      </c>
      <c r="Q6" s="36" t="str">
        <f>IF(ISNUMBER('Sanitation Data'!Q4),IF('Sanitation Data'!Q4=-999,"NA",IF('Sanitation Data'!Q4&lt;1, "&lt;1", IF('Sanitation Data'!Q4&gt;99, "&gt;99", 'Sanitation Data'!Q4))),"-")</f>
        <v>-</v>
      </c>
      <c r="R6" s="36" t="str">
        <f>IF(ISNUMBER('Sanitation Data'!R4),IF('Sanitation Data'!R4=-999,"NA",IF('Sanitation Data'!R4&lt;1, "&lt;1", IF('Sanitation Data'!R4&gt;99, "&gt;99", 'Sanitation Data'!R4))),"-")</f>
        <v>-</v>
      </c>
      <c r="S6" s="36" t="str">
        <f>IF(ISNUMBER('Sanitation Data'!S4),IF('Sanitation Data'!S4=-999,"NA",IF('Sanitation Data'!S4&lt;1, "&lt;1", IF('Sanitation Data'!S4&gt;99, "&gt;99", 'Sanitation Data'!S4))),"-")</f>
        <v>-</v>
      </c>
      <c r="T6" s="36" t="str">
        <f>IF(ISNUMBER('Sanitation Data'!T4),IF('Sanitation Data'!T4=-999,"NA",IF('Sanitation Data'!T4&lt;1, "&lt;1", IF('Sanitation Data'!T4&gt;99, "&gt;99", 'Sanitation Data'!T4))),"-")</f>
        <v>&gt;99</v>
      </c>
      <c r="U6" s="36" t="str">
        <f>IF(ISNUMBER('Sanitation Data'!U4),IF('Sanitation Data'!U4=-999,"NA",IF('Sanitation Data'!U4&lt;1, "&lt;1", IF('Sanitation Data'!U4&gt;99, "&gt;99", 'Sanitation Data'!U4))),"-")</f>
        <v>&lt;1</v>
      </c>
      <c r="V6" s="36" t="str">
        <f>IF(ISNUMBER('Sanitation Data'!V4),IF('Sanitation Data'!V4=-999,"NA",IF('Sanitation Data'!V4&lt;1, "&lt;1", IF('Sanitation Data'!V4&gt;99, "&gt;99", 'Sanitation Data'!V4))),"-")</f>
        <v>&lt;1</v>
      </c>
      <c r="W6" s="36" t="str">
        <f>IF(ISNUMBER('Sanitation Data'!W4),IF('Sanitation Data'!W4=-999,"NA",IF('Sanitation Data'!W4&lt;1, "&lt;1", IF('Sanitation Data'!W4&gt;99, "&gt;99", 'Sanitation Data'!W4))),"-")</f>
        <v>&gt;99</v>
      </c>
      <c r="X6" s="36" t="str">
        <f>IF(ISNUMBER('Sanitation Data'!X4),IF('Sanitation Data'!X4=-999,"NA",IF('Sanitation Data'!X4&lt;1, "&lt;1", IF('Sanitation Data'!X4&gt;99, "&gt;99", 'Sanitation Data'!X4))),"-")</f>
        <v>&lt;1</v>
      </c>
      <c r="Y6" s="36" t="str">
        <f>IF(ISNUMBER('Sanitation Data'!Y4),IF('Sanitation Data'!Y4=-999,"NA",IF('Sanitation Data'!Y4&lt;1, "&lt;1", IF('Sanitation Data'!Y4&gt;99, "&gt;99", 'Sanitation Data'!Y4))),"-")</f>
        <v>&lt;1</v>
      </c>
      <c r="Z6" s="5"/>
    </row>
    <row r="7" s="2" customFormat="true" hidden="true" x14ac:dyDescent="0.25">
      <c r="A7" s="37" t="str">
        <f>'Sanitation Data'!A5</f>
        <v>Australia and New Zealand</v>
      </c>
      <c r="B7" s="5">
        <f>IF(ISNUMBER('Sanitation Data'!B5),'Sanitation Data'!B5,"-")</f>
        <v>2003</v>
      </c>
      <c r="C7" s="48">
        <f>IF(ISNUMBER('Sanitation Data'!C5),'Sanitation Data'!C5,"-")</f>
        <v>4693.58</v>
      </c>
      <c r="D7" s="8">
        <f>IF(ISNUMBER('Sanitation Data'!D5),'Sanitation Data'!D5,"-")</f>
        <v>84.702377319335938</v>
      </c>
      <c r="E7" s="8">
        <f>IF(ISNUMBER('Sanitation Data'!E5),'Sanitation Data'!E5,"-")</f>
        <v>7.8491473197937012</v>
      </c>
      <c r="F7" s="8">
        <f>IF(ISNUMBER('Sanitation Data'!F5),'Sanitation Data'!F5,"-")</f>
        <v>48.196109771728516</v>
      </c>
      <c r="G7" s="8">
        <f>IF(ISNUMBER('Sanitation Data'!G5),'Sanitation Data'!G5,"-")</f>
        <v>43.954742431640625</v>
      </c>
      <c r="H7" s="36" t="str">
        <f>IF(ISNUMBER('Sanitation Data'!H5),IF('Sanitation Data'!H5=-999,"NA",IF('Sanitation Data'!H5&lt;1, "&lt;1", IF('Sanitation Data'!H5&gt;99, "&gt;99", 'Sanitation Data'!H5))),"-")</f>
        <v>&gt;99</v>
      </c>
      <c r="I7" s="36" t="str">
        <f>IF(ISNUMBER('Sanitation Data'!I5),IF('Sanitation Data'!I5=-999,"NA",IF('Sanitation Data'!I5&lt;1, "&lt;1", IF('Sanitation Data'!I5&gt;99, "&gt;99", 'Sanitation Data'!I5))),"-")</f>
        <v>&lt;1</v>
      </c>
      <c r="J7" s="36" t="str">
        <f>IF(ISNUMBER('Sanitation Data'!J5),IF('Sanitation Data'!J5=-999,"NA",IF('Sanitation Data'!J5&lt;1, "&lt;1", IF('Sanitation Data'!J5&gt;99, "&gt;99", 'Sanitation Data'!J5))),"-")</f>
        <v>&lt;1</v>
      </c>
      <c r="K7" s="36" t="str">
        <f>IF(ISNUMBER('Sanitation Data'!K5),IF('Sanitation Data'!K5=-999,"NA",IF('Sanitation Data'!K5&lt;1, "&lt;1", IF('Sanitation Data'!K5&gt;99, "&gt;99", 'Sanitation Data'!K5))),"-")</f>
        <v>-</v>
      </c>
      <c r="L7" s="36" t="str">
        <f>IF(ISNUMBER('Sanitation Data'!L5),IF('Sanitation Data'!L5=-999,"NA",IF('Sanitation Data'!L5&lt;1, "&lt;1", IF('Sanitation Data'!L5&gt;99, "&gt;99", 'Sanitation Data'!L5))),"-")</f>
        <v>-</v>
      </c>
      <c r="M7" s="36" t="str">
        <f>IF(ISNUMBER('Sanitation Data'!M5),IF('Sanitation Data'!M5=-999,"NA",IF('Sanitation Data'!M5&lt;1, "&lt;1", IF('Sanitation Data'!M5&gt;99, "&gt;99", 'Sanitation Data'!M5))),"-")</f>
        <v>-</v>
      </c>
      <c r="N7" s="36" t="str">
        <f>IF(ISNUMBER('Sanitation Data'!N5),IF('Sanitation Data'!N5=-999,"NA",IF('Sanitation Data'!N5&lt;1, "&lt;1", IF('Sanitation Data'!N5&gt;99, "&gt;99", 'Sanitation Data'!N5))),"-")</f>
        <v>-</v>
      </c>
      <c r="O7" s="36" t="str">
        <f>IF(ISNUMBER('Sanitation Data'!O5),IF('Sanitation Data'!O5=-999,"NA",IF('Sanitation Data'!O5&lt;1, "&lt;1", IF('Sanitation Data'!O5&gt;99, "&gt;99", 'Sanitation Data'!O5))),"-")</f>
        <v>-</v>
      </c>
      <c r="P7" s="36" t="str">
        <f>IF(ISNUMBER('Sanitation Data'!P5),IF('Sanitation Data'!P5=-999,"NA",IF('Sanitation Data'!P5&lt;1, "&lt;1", IF('Sanitation Data'!P5&gt;99, "&gt;99", 'Sanitation Data'!P5))),"-")</f>
        <v>-</v>
      </c>
      <c r="Q7" s="36" t="str">
        <f>IF(ISNUMBER('Sanitation Data'!Q5),IF('Sanitation Data'!Q5=-999,"NA",IF('Sanitation Data'!Q5&lt;1, "&lt;1", IF('Sanitation Data'!Q5&gt;99, "&gt;99", 'Sanitation Data'!Q5))),"-")</f>
        <v>-</v>
      </c>
      <c r="R7" s="36" t="str">
        <f>IF(ISNUMBER('Sanitation Data'!R5),IF('Sanitation Data'!R5=-999,"NA",IF('Sanitation Data'!R5&lt;1, "&lt;1", IF('Sanitation Data'!R5&gt;99, "&gt;99", 'Sanitation Data'!R5))),"-")</f>
        <v>-</v>
      </c>
      <c r="S7" s="36" t="str">
        <f>IF(ISNUMBER('Sanitation Data'!S5),IF('Sanitation Data'!S5=-999,"NA",IF('Sanitation Data'!S5&lt;1, "&lt;1", IF('Sanitation Data'!S5&gt;99, "&gt;99", 'Sanitation Data'!S5))),"-")</f>
        <v>-</v>
      </c>
      <c r="T7" s="36" t="str">
        <f>IF(ISNUMBER('Sanitation Data'!T5),IF('Sanitation Data'!T5=-999,"NA",IF('Sanitation Data'!T5&lt;1, "&lt;1", IF('Sanitation Data'!T5&gt;99, "&gt;99", 'Sanitation Data'!T5))),"-")</f>
        <v>&gt;99</v>
      </c>
      <c r="U7" s="36" t="str">
        <f>IF(ISNUMBER('Sanitation Data'!U5),IF('Sanitation Data'!U5=-999,"NA",IF('Sanitation Data'!U5&lt;1, "&lt;1", IF('Sanitation Data'!U5&gt;99, "&gt;99", 'Sanitation Data'!U5))),"-")</f>
        <v>&lt;1</v>
      </c>
      <c r="V7" s="36" t="str">
        <f>IF(ISNUMBER('Sanitation Data'!V5),IF('Sanitation Data'!V5=-999,"NA",IF('Sanitation Data'!V5&lt;1, "&lt;1", IF('Sanitation Data'!V5&gt;99, "&gt;99", 'Sanitation Data'!V5))),"-")</f>
        <v>&lt;1</v>
      </c>
      <c r="W7" s="36" t="str">
        <f>IF(ISNUMBER('Sanitation Data'!W5),IF('Sanitation Data'!W5=-999,"NA",IF('Sanitation Data'!W5&lt;1, "&lt;1", IF('Sanitation Data'!W5&gt;99, "&gt;99", 'Sanitation Data'!W5))),"-")</f>
        <v>&gt;99</v>
      </c>
      <c r="X7" s="36" t="str">
        <f>IF(ISNUMBER('Sanitation Data'!X5),IF('Sanitation Data'!X5=-999,"NA",IF('Sanitation Data'!X5&lt;1, "&lt;1", IF('Sanitation Data'!X5&gt;99, "&gt;99", 'Sanitation Data'!X5))),"-")</f>
        <v>&lt;1</v>
      </c>
      <c r="Y7" s="36" t="str">
        <f>IF(ISNUMBER('Sanitation Data'!Y5),IF('Sanitation Data'!Y5=-999,"NA",IF('Sanitation Data'!Y5&lt;1, "&lt;1", IF('Sanitation Data'!Y5&gt;99, "&gt;99", 'Sanitation Data'!Y5))),"-")</f>
        <v>&lt;1</v>
      </c>
      <c r="Z7" s="5"/>
    </row>
    <row r="8" s="2" customFormat="true" hidden="true" x14ac:dyDescent="0.25">
      <c r="A8" s="37" t="str">
        <f>'Sanitation Data'!A6</f>
        <v>Australia and New Zealand</v>
      </c>
      <c r="B8" s="5">
        <f>IF(ISNUMBER('Sanitation Data'!B6),'Sanitation Data'!B6,"-")</f>
        <v>2004</v>
      </c>
      <c r="C8" s="48">
        <f>IF(ISNUMBER('Sanitation Data'!C6),'Sanitation Data'!C6,"-")</f>
        <v>4705.5789999999997</v>
      </c>
      <c r="D8" s="8">
        <f>IF(ISNUMBER('Sanitation Data'!D6),'Sanitation Data'!D6,"-")</f>
        <v>84.811599731445313</v>
      </c>
      <c r="E8" s="8">
        <f>IF(ISNUMBER('Sanitation Data'!E6),'Sanitation Data'!E6,"-")</f>
        <v>7.7986154556274414</v>
      </c>
      <c r="F8" s="8">
        <f>IF(ISNUMBER('Sanitation Data'!F6),'Sanitation Data'!F6,"-")</f>
        <v>47.816326141357422</v>
      </c>
      <c r="G8" s="8">
        <f>IF(ISNUMBER('Sanitation Data'!G6),'Sanitation Data'!G6,"-")</f>
        <v>44.385059356689453</v>
      </c>
      <c r="H8" s="36" t="str">
        <f>IF(ISNUMBER('Sanitation Data'!H6),IF('Sanitation Data'!H6=-999,"NA",IF('Sanitation Data'!H6&lt;1, "&lt;1", IF('Sanitation Data'!H6&gt;99, "&gt;99", 'Sanitation Data'!H6))),"-")</f>
        <v>&gt;99</v>
      </c>
      <c r="I8" s="36" t="str">
        <f>IF(ISNUMBER('Sanitation Data'!I6),IF('Sanitation Data'!I6=-999,"NA",IF('Sanitation Data'!I6&lt;1, "&lt;1", IF('Sanitation Data'!I6&gt;99, "&gt;99", 'Sanitation Data'!I6))),"-")</f>
        <v>&lt;1</v>
      </c>
      <c r="J8" s="36" t="str">
        <f>IF(ISNUMBER('Sanitation Data'!J6),IF('Sanitation Data'!J6=-999,"NA",IF('Sanitation Data'!J6&lt;1, "&lt;1", IF('Sanitation Data'!J6&gt;99, "&gt;99", 'Sanitation Data'!J6))),"-")</f>
        <v>&lt;1</v>
      </c>
      <c r="K8" s="36" t="str">
        <f>IF(ISNUMBER('Sanitation Data'!K6),IF('Sanitation Data'!K6=-999,"NA",IF('Sanitation Data'!K6&lt;1, "&lt;1", IF('Sanitation Data'!K6&gt;99, "&gt;99", 'Sanitation Data'!K6))),"-")</f>
        <v>-</v>
      </c>
      <c r="L8" s="36" t="str">
        <f>IF(ISNUMBER('Sanitation Data'!L6),IF('Sanitation Data'!L6=-999,"NA",IF('Sanitation Data'!L6&lt;1, "&lt;1", IF('Sanitation Data'!L6&gt;99, "&gt;99", 'Sanitation Data'!L6))),"-")</f>
        <v>-</v>
      </c>
      <c r="M8" s="36" t="str">
        <f>IF(ISNUMBER('Sanitation Data'!M6),IF('Sanitation Data'!M6=-999,"NA",IF('Sanitation Data'!M6&lt;1, "&lt;1", IF('Sanitation Data'!M6&gt;99, "&gt;99", 'Sanitation Data'!M6))),"-")</f>
        <v>-</v>
      </c>
      <c r="N8" s="36" t="str">
        <f>IF(ISNUMBER('Sanitation Data'!N6),IF('Sanitation Data'!N6=-999,"NA",IF('Sanitation Data'!N6&lt;1, "&lt;1", IF('Sanitation Data'!N6&gt;99, "&gt;99", 'Sanitation Data'!N6))),"-")</f>
        <v>-</v>
      </c>
      <c r="O8" s="36" t="str">
        <f>IF(ISNUMBER('Sanitation Data'!O6),IF('Sanitation Data'!O6=-999,"NA",IF('Sanitation Data'!O6&lt;1, "&lt;1", IF('Sanitation Data'!O6&gt;99, "&gt;99", 'Sanitation Data'!O6))),"-")</f>
        <v>-</v>
      </c>
      <c r="P8" s="36" t="str">
        <f>IF(ISNUMBER('Sanitation Data'!P6),IF('Sanitation Data'!P6=-999,"NA",IF('Sanitation Data'!P6&lt;1, "&lt;1", IF('Sanitation Data'!P6&gt;99, "&gt;99", 'Sanitation Data'!P6))),"-")</f>
        <v>-</v>
      </c>
      <c r="Q8" s="36" t="str">
        <f>IF(ISNUMBER('Sanitation Data'!Q6),IF('Sanitation Data'!Q6=-999,"NA",IF('Sanitation Data'!Q6&lt;1, "&lt;1", IF('Sanitation Data'!Q6&gt;99, "&gt;99", 'Sanitation Data'!Q6))),"-")</f>
        <v>-</v>
      </c>
      <c r="R8" s="36" t="str">
        <f>IF(ISNUMBER('Sanitation Data'!R6),IF('Sanitation Data'!R6=-999,"NA",IF('Sanitation Data'!R6&lt;1, "&lt;1", IF('Sanitation Data'!R6&gt;99, "&gt;99", 'Sanitation Data'!R6))),"-")</f>
        <v>-</v>
      </c>
      <c r="S8" s="36" t="str">
        <f>IF(ISNUMBER('Sanitation Data'!S6),IF('Sanitation Data'!S6=-999,"NA",IF('Sanitation Data'!S6&lt;1, "&lt;1", IF('Sanitation Data'!S6&gt;99, "&gt;99", 'Sanitation Data'!S6))),"-")</f>
        <v>-</v>
      </c>
      <c r="T8" s="36" t="str">
        <f>IF(ISNUMBER('Sanitation Data'!T6),IF('Sanitation Data'!T6=-999,"NA",IF('Sanitation Data'!T6&lt;1, "&lt;1", IF('Sanitation Data'!T6&gt;99, "&gt;99", 'Sanitation Data'!T6))),"-")</f>
        <v>&gt;99</v>
      </c>
      <c r="U8" s="36" t="str">
        <f>IF(ISNUMBER('Sanitation Data'!U6),IF('Sanitation Data'!U6=-999,"NA",IF('Sanitation Data'!U6&lt;1, "&lt;1", IF('Sanitation Data'!U6&gt;99, "&gt;99", 'Sanitation Data'!U6))),"-")</f>
        <v>&lt;1</v>
      </c>
      <c r="V8" s="36" t="str">
        <f>IF(ISNUMBER('Sanitation Data'!V6),IF('Sanitation Data'!V6=-999,"NA",IF('Sanitation Data'!V6&lt;1, "&lt;1", IF('Sanitation Data'!V6&gt;99, "&gt;99", 'Sanitation Data'!V6))),"-")</f>
        <v>&lt;1</v>
      </c>
      <c r="W8" s="36" t="str">
        <f>IF(ISNUMBER('Sanitation Data'!W6),IF('Sanitation Data'!W6=-999,"NA",IF('Sanitation Data'!W6&lt;1, "&lt;1", IF('Sanitation Data'!W6&gt;99, "&gt;99", 'Sanitation Data'!W6))),"-")</f>
        <v>&gt;99</v>
      </c>
      <c r="X8" s="36" t="str">
        <f>IF(ISNUMBER('Sanitation Data'!X6),IF('Sanitation Data'!X6=-999,"NA",IF('Sanitation Data'!X6&lt;1, "&lt;1", IF('Sanitation Data'!X6&gt;99, "&gt;99", 'Sanitation Data'!X6))),"-")</f>
        <v>&lt;1</v>
      </c>
      <c r="Y8" s="36" t="str">
        <f>IF(ISNUMBER('Sanitation Data'!Y6),IF('Sanitation Data'!Y6=-999,"NA",IF('Sanitation Data'!Y6&lt;1, "&lt;1", IF('Sanitation Data'!Y6&gt;99, "&gt;99", 'Sanitation Data'!Y6))),"-")</f>
        <v>&lt;1</v>
      </c>
      <c r="Z8" s="5"/>
    </row>
    <row r="9" s="2" customFormat="true" hidden="true" x14ac:dyDescent="0.25">
      <c r="A9" s="37" t="str">
        <f>'Sanitation Data'!A7</f>
        <v>Australia and New Zealand</v>
      </c>
      <c r="B9" s="5">
        <f>IF(ISNUMBER('Sanitation Data'!B7),'Sanitation Data'!B7,"-")</f>
        <v>2005</v>
      </c>
      <c r="C9" s="48">
        <f>IF(ISNUMBER('Sanitation Data'!C7),'Sanitation Data'!C7,"-")</f>
        <v>4721.6570000000002</v>
      </c>
      <c r="D9" s="8">
        <f>IF(ISNUMBER('Sanitation Data'!D7),'Sanitation Data'!D7,"-")</f>
        <v>84.918724060058594</v>
      </c>
      <c r="E9" s="8">
        <f>IF(ISNUMBER('Sanitation Data'!E7),'Sanitation Data'!E7,"-")</f>
        <v>7.8034257888793945</v>
      </c>
      <c r="F9" s="8">
        <f>IF(ISNUMBER('Sanitation Data'!F7),'Sanitation Data'!F7,"-")</f>
        <v>47.381523132324219</v>
      </c>
      <c r="G9" s="8">
        <f>IF(ISNUMBER('Sanitation Data'!G7),'Sanitation Data'!G7,"-")</f>
        <v>44.815052032470703</v>
      </c>
      <c r="H9" s="36" t="str">
        <f>IF(ISNUMBER('Sanitation Data'!H7),IF('Sanitation Data'!H7=-999,"NA",IF('Sanitation Data'!H7&lt;1, "&lt;1", IF('Sanitation Data'!H7&gt;99, "&gt;99", 'Sanitation Data'!H7))),"-")</f>
        <v>&gt;99</v>
      </c>
      <c r="I9" s="36" t="str">
        <f>IF(ISNUMBER('Sanitation Data'!I7),IF('Sanitation Data'!I7=-999,"NA",IF('Sanitation Data'!I7&lt;1, "&lt;1", IF('Sanitation Data'!I7&gt;99, "&gt;99", 'Sanitation Data'!I7))),"-")</f>
        <v>&lt;1</v>
      </c>
      <c r="J9" s="36" t="str">
        <f>IF(ISNUMBER('Sanitation Data'!J7),IF('Sanitation Data'!J7=-999,"NA",IF('Sanitation Data'!J7&lt;1, "&lt;1", IF('Sanitation Data'!J7&gt;99, "&gt;99", 'Sanitation Data'!J7))),"-")</f>
        <v>&lt;1</v>
      </c>
      <c r="K9" s="36" t="str">
        <f>IF(ISNUMBER('Sanitation Data'!K7),IF('Sanitation Data'!K7=-999,"NA",IF('Sanitation Data'!K7&lt;1, "&lt;1", IF('Sanitation Data'!K7&gt;99, "&gt;99", 'Sanitation Data'!K7))),"-")</f>
        <v>-</v>
      </c>
      <c r="L9" s="36" t="str">
        <f>IF(ISNUMBER('Sanitation Data'!L7),IF('Sanitation Data'!L7=-999,"NA",IF('Sanitation Data'!L7&lt;1, "&lt;1", IF('Sanitation Data'!L7&gt;99, "&gt;99", 'Sanitation Data'!L7))),"-")</f>
        <v>-</v>
      </c>
      <c r="M9" s="36" t="str">
        <f>IF(ISNUMBER('Sanitation Data'!M7),IF('Sanitation Data'!M7=-999,"NA",IF('Sanitation Data'!M7&lt;1, "&lt;1", IF('Sanitation Data'!M7&gt;99, "&gt;99", 'Sanitation Data'!M7))),"-")</f>
        <v>-</v>
      </c>
      <c r="N9" s="36" t="str">
        <f>IF(ISNUMBER('Sanitation Data'!N7),IF('Sanitation Data'!N7=-999,"NA",IF('Sanitation Data'!N7&lt;1, "&lt;1", IF('Sanitation Data'!N7&gt;99, "&gt;99", 'Sanitation Data'!N7))),"-")</f>
        <v>-</v>
      </c>
      <c r="O9" s="36" t="str">
        <f>IF(ISNUMBER('Sanitation Data'!O7),IF('Sanitation Data'!O7=-999,"NA",IF('Sanitation Data'!O7&lt;1, "&lt;1", IF('Sanitation Data'!O7&gt;99, "&gt;99", 'Sanitation Data'!O7))),"-")</f>
        <v>-</v>
      </c>
      <c r="P9" s="36" t="str">
        <f>IF(ISNUMBER('Sanitation Data'!P7),IF('Sanitation Data'!P7=-999,"NA",IF('Sanitation Data'!P7&lt;1, "&lt;1", IF('Sanitation Data'!P7&gt;99, "&gt;99", 'Sanitation Data'!P7))),"-")</f>
        <v>-</v>
      </c>
      <c r="Q9" s="36" t="str">
        <f>IF(ISNUMBER('Sanitation Data'!Q7),IF('Sanitation Data'!Q7=-999,"NA",IF('Sanitation Data'!Q7&lt;1, "&lt;1", IF('Sanitation Data'!Q7&gt;99, "&gt;99", 'Sanitation Data'!Q7))),"-")</f>
        <v>-</v>
      </c>
      <c r="R9" s="36" t="str">
        <f>IF(ISNUMBER('Sanitation Data'!R7),IF('Sanitation Data'!R7=-999,"NA",IF('Sanitation Data'!R7&lt;1, "&lt;1", IF('Sanitation Data'!R7&gt;99, "&gt;99", 'Sanitation Data'!R7))),"-")</f>
        <v>-</v>
      </c>
      <c r="S9" s="36" t="str">
        <f>IF(ISNUMBER('Sanitation Data'!S7),IF('Sanitation Data'!S7=-999,"NA",IF('Sanitation Data'!S7&lt;1, "&lt;1", IF('Sanitation Data'!S7&gt;99, "&gt;99", 'Sanitation Data'!S7))),"-")</f>
        <v>-</v>
      </c>
      <c r="T9" s="36" t="str">
        <f>IF(ISNUMBER('Sanitation Data'!T7),IF('Sanitation Data'!T7=-999,"NA",IF('Sanitation Data'!T7&lt;1, "&lt;1", IF('Sanitation Data'!T7&gt;99, "&gt;99", 'Sanitation Data'!T7))),"-")</f>
        <v>&gt;99</v>
      </c>
      <c r="U9" s="36" t="str">
        <f>IF(ISNUMBER('Sanitation Data'!U7),IF('Sanitation Data'!U7=-999,"NA",IF('Sanitation Data'!U7&lt;1, "&lt;1", IF('Sanitation Data'!U7&gt;99, "&gt;99", 'Sanitation Data'!U7))),"-")</f>
        <v>&lt;1</v>
      </c>
      <c r="V9" s="36" t="str">
        <f>IF(ISNUMBER('Sanitation Data'!V7),IF('Sanitation Data'!V7=-999,"NA",IF('Sanitation Data'!V7&lt;1, "&lt;1", IF('Sanitation Data'!V7&gt;99, "&gt;99", 'Sanitation Data'!V7))),"-")</f>
        <v>&lt;1</v>
      </c>
      <c r="W9" s="36" t="str">
        <f>IF(ISNUMBER('Sanitation Data'!W7),IF('Sanitation Data'!W7=-999,"NA",IF('Sanitation Data'!W7&lt;1, "&lt;1", IF('Sanitation Data'!W7&gt;99, "&gt;99", 'Sanitation Data'!W7))),"-")</f>
        <v>&gt;99</v>
      </c>
      <c r="X9" s="36" t="str">
        <f>IF(ISNUMBER('Sanitation Data'!X7),IF('Sanitation Data'!X7=-999,"NA",IF('Sanitation Data'!X7&lt;1, "&lt;1", IF('Sanitation Data'!X7&gt;99, "&gt;99", 'Sanitation Data'!X7))),"-")</f>
        <v>&lt;1</v>
      </c>
      <c r="Y9" s="36" t="str">
        <f>IF(ISNUMBER('Sanitation Data'!Y7),IF('Sanitation Data'!Y7=-999,"NA",IF('Sanitation Data'!Y7&lt;1, "&lt;1", IF('Sanitation Data'!Y7&gt;99, "&gt;99", 'Sanitation Data'!Y7))),"-")</f>
        <v>&lt;1</v>
      </c>
      <c r="Z9" s="5"/>
    </row>
    <row r="10" s="2" customFormat="true" hidden="true" x14ac:dyDescent="0.25">
      <c r="A10" s="37" t="str">
        <f>'Sanitation Data'!A8</f>
        <v>Australia and New Zealand</v>
      </c>
      <c r="B10" s="5">
        <f>IF(ISNUMBER('Sanitation Data'!B8),'Sanitation Data'!B8,"-")</f>
        <v>2006</v>
      </c>
      <c r="C10" s="48">
        <f>IF(ISNUMBER('Sanitation Data'!C8),'Sanitation Data'!C8,"-")</f>
        <v>4752.0249999999996</v>
      </c>
      <c r="D10" s="8">
        <f>IF(ISNUMBER('Sanitation Data'!D8),'Sanitation Data'!D8,"-")</f>
        <v>85.023521423339844</v>
      </c>
      <c r="E10" s="8">
        <f>IF(ISNUMBER('Sanitation Data'!E8),'Sanitation Data'!E8,"-")</f>
        <v>7.78857421875</v>
      </c>
      <c r="F10" s="8">
        <f>IF(ISNUMBER('Sanitation Data'!F8),'Sanitation Data'!F8,"-")</f>
        <v>46.864822387695313</v>
      </c>
      <c r="G10" s="8">
        <f>IF(ISNUMBER('Sanitation Data'!G8),'Sanitation Data'!G8,"-")</f>
        <v>45.346603393554688</v>
      </c>
      <c r="H10" s="36" t="str">
        <f>IF(ISNUMBER('Sanitation Data'!H8),IF('Sanitation Data'!H8=-999,"NA",IF('Sanitation Data'!H8&lt;1, "&lt;1", IF('Sanitation Data'!H8&gt;99, "&gt;99", 'Sanitation Data'!H8))),"-")</f>
        <v>&gt;99</v>
      </c>
      <c r="I10" s="36" t="str">
        <f>IF(ISNUMBER('Sanitation Data'!I8),IF('Sanitation Data'!I8=-999,"NA",IF('Sanitation Data'!I8&lt;1, "&lt;1", IF('Sanitation Data'!I8&gt;99, "&gt;99", 'Sanitation Data'!I8))),"-")</f>
        <v>&lt;1</v>
      </c>
      <c r="J10" s="36" t="str">
        <f>IF(ISNUMBER('Sanitation Data'!J8),IF('Sanitation Data'!J8=-999,"NA",IF('Sanitation Data'!J8&lt;1, "&lt;1", IF('Sanitation Data'!J8&gt;99, "&gt;99", 'Sanitation Data'!J8))),"-")</f>
        <v>&lt;1</v>
      </c>
      <c r="K10" s="36" t="str">
        <f>IF(ISNUMBER('Sanitation Data'!K8),IF('Sanitation Data'!K8=-999,"NA",IF('Sanitation Data'!K8&lt;1, "&lt;1", IF('Sanitation Data'!K8&gt;99, "&gt;99", 'Sanitation Data'!K8))),"-")</f>
        <v>-</v>
      </c>
      <c r="L10" s="36" t="str">
        <f>IF(ISNUMBER('Sanitation Data'!L8),IF('Sanitation Data'!L8=-999,"NA",IF('Sanitation Data'!L8&lt;1, "&lt;1", IF('Sanitation Data'!L8&gt;99, "&gt;99", 'Sanitation Data'!L8))),"-")</f>
        <v>-</v>
      </c>
      <c r="M10" s="36" t="str">
        <f>IF(ISNUMBER('Sanitation Data'!M8),IF('Sanitation Data'!M8=-999,"NA",IF('Sanitation Data'!M8&lt;1, "&lt;1", IF('Sanitation Data'!M8&gt;99, "&gt;99", 'Sanitation Data'!M8))),"-")</f>
        <v>-</v>
      </c>
      <c r="N10" s="36" t="str">
        <f>IF(ISNUMBER('Sanitation Data'!N8),IF('Sanitation Data'!N8=-999,"NA",IF('Sanitation Data'!N8&lt;1, "&lt;1", IF('Sanitation Data'!N8&gt;99, "&gt;99", 'Sanitation Data'!N8))),"-")</f>
        <v>-</v>
      </c>
      <c r="O10" s="36" t="str">
        <f>IF(ISNUMBER('Sanitation Data'!O8),IF('Sanitation Data'!O8=-999,"NA",IF('Sanitation Data'!O8&lt;1, "&lt;1", IF('Sanitation Data'!O8&gt;99, "&gt;99", 'Sanitation Data'!O8))),"-")</f>
        <v>-</v>
      </c>
      <c r="P10" s="36" t="str">
        <f>IF(ISNUMBER('Sanitation Data'!P8),IF('Sanitation Data'!P8=-999,"NA",IF('Sanitation Data'!P8&lt;1, "&lt;1", IF('Sanitation Data'!P8&gt;99, "&gt;99", 'Sanitation Data'!P8))),"-")</f>
        <v>-</v>
      </c>
      <c r="Q10" s="36" t="str">
        <f>IF(ISNUMBER('Sanitation Data'!Q8),IF('Sanitation Data'!Q8=-999,"NA",IF('Sanitation Data'!Q8&lt;1, "&lt;1", IF('Sanitation Data'!Q8&gt;99, "&gt;99", 'Sanitation Data'!Q8))),"-")</f>
        <v>-</v>
      </c>
      <c r="R10" s="36" t="str">
        <f>IF(ISNUMBER('Sanitation Data'!R8),IF('Sanitation Data'!R8=-999,"NA",IF('Sanitation Data'!R8&lt;1, "&lt;1", IF('Sanitation Data'!R8&gt;99, "&gt;99", 'Sanitation Data'!R8))),"-")</f>
        <v>-</v>
      </c>
      <c r="S10" s="36" t="str">
        <f>IF(ISNUMBER('Sanitation Data'!S8),IF('Sanitation Data'!S8=-999,"NA",IF('Sanitation Data'!S8&lt;1, "&lt;1", IF('Sanitation Data'!S8&gt;99, "&gt;99", 'Sanitation Data'!S8))),"-")</f>
        <v>-</v>
      </c>
      <c r="T10" s="36" t="str">
        <f>IF(ISNUMBER('Sanitation Data'!T8),IF('Sanitation Data'!T8=-999,"NA",IF('Sanitation Data'!T8&lt;1, "&lt;1", IF('Sanitation Data'!T8&gt;99, "&gt;99", 'Sanitation Data'!T8))),"-")</f>
        <v>&gt;99</v>
      </c>
      <c r="U10" s="36" t="str">
        <f>IF(ISNUMBER('Sanitation Data'!U8),IF('Sanitation Data'!U8=-999,"NA",IF('Sanitation Data'!U8&lt;1, "&lt;1", IF('Sanitation Data'!U8&gt;99, "&gt;99", 'Sanitation Data'!U8))),"-")</f>
        <v>&lt;1</v>
      </c>
      <c r="V10" s="36" t="str">
        <f>IF(ISNUMBER('Sanitation Data'!V8),IF('Sanitation Data'!V8=-999,"NA",IF('Sanitation Data'!V8&lt;1, "&lt;1", IF('Sanitation Data'!V8&gt;99, "&gt;99", 'Sanitation Data'!V8))),"-")</f>
        <v>&lt;1</v>
      </c>
      <c r="W10" s="36" t="str">
        <f>IF(ISNUMBER('Sanitation Data'!W8),IF('Sanitation Data'!W8=-999,"NA",IF('Sanitation Data'!W8&lt;1, "&lt;1", IF('Sanitation Data'!W8&gt;99, "&gt;99", 'Sanitation Data'!W8))),"-")</f>
        <v>&gt;99</v>
      </c>
      <c r="X10" s="36" t="str">
        <f>IF(ISNUMBER('Sanitation Data'!X8),IF('Sanitation Data'!X8=-999,"NA",IF('Sanitation Data'!X8&lt;1, "&lt;1", IF('Sanitation Data'!X8&gt;99, "&gt;99", 'Sanitation Data'!X8))),"-")</f>
        <v>&lt;1</v>
      </c>
      <c r="Y10" s="36" t="str">
        <f>IF(ISNUMBER('Sanitation Data'!Y8),IF('Sanitation Data'!Y8=-999,"NA",IF('Sanitation Data'!Y8&lt;1, "&lt;1", IF('Sanitation Data'!Y8&gt;99, "&gt;99", 'Sanitation Data'!Y8))),"-")</f>
        <v>&lt;1</v>
      </c>
      <c r="Z10" s="5"/>
    </row>
    <row r="11" s="2" customFormat="true" hidden="true" x14ac:dyDescent="0.25">
      <c r="A11" s="37" t="str">
        <f>'Sanitation Data'!A9</f>
        <v>Australia and New Zealand</v>
      </c>
      <c r="B11" s="5">
        <f>IF(ISNUMBER('Sanitation Data'!B9),'Sanitation Data'!B9,"-")</f>
        <v>2007</v>
      </c>
      <c r="C11" s="48">
        <f>IF(ISNUMBER('Sanitation Data'!C9),'Sanitation Data'!C9,"-")</f>
        <v>4770.2870000000003</v>
      </c>
      <c r="D11" s="8">
        <f>IF(ISNUMBER('Sanitation Data'!D9),'Sanitation Data'!D9,"-")</f>
        <v>85.109237670898438</v>
      </c>
      <c r="E11" s="8">
        <f>IF(ISNUMBER('Sanitation Data'!E9),'Sanitation Data'!E9,"-")</f>
        <v>7.8363838195800781</v>
      </c>
      <c r="F11" s="8">
        <f>IF(ISNUMBER('Sanitation Data'!F9),'Sanitation Data'!F9,"-")</f>
        <v>46.605098724365234</v>
      </c>
      <c r="G11" s="8">
        <f>IF(ISNUMBER('Sanitation Data'!G9),'Sanitation Data'!G9,"-")</f>
        <v>45.558517456054688</v>
      </c>
      <c r="H11" s="36" t="str">
        <f>IF(ISNUMBER('Sanitation Data'!H9),IF('Sanitation Data'!H9=-999,"NA",IF('Sanitation Data'!H9&lt;1, "&lt;1", IF('Sanitation Data'!H9&gt;99, "&gt;99", 'Sanitation Data'!H9))),"-")</f>
        <v>&gt;99</v>
      </c>
      <c r="I11" s="36" t="str">
        <f>IF(ISNUMBER('Sanitation Data'!I9),IF('Sanitation Data'!I9=-999,"NA",IF('Sanitation Data'!I9&lt;1, "&lt;1", IF('Sanitation Data'!I9&gt;99, "&gt;99", 'Sanitation Data'!I9))),"-")</f>
        <v>&lt;1</v>
      </c>
      <c r="J11" s="36" t="str">
        <f>IF(ISNUMBER('Sanitation Data'!J9),IF('Sanitation Data'!J9=-999,"NA",IF('Sanitation Data'!J9&lt;1, "&lt;1", IF('Sanitation Data'!J9&gt;99, "&gt;99", 'Sanitation Data'!J9))),"-")</f>
        <v>&lt;1</v>
      </c>
      <c r="K11" s="36" t="str">
        <f>IF(ISNUMBER('Sanitation Data'!K9),IF('Sanitation Data'!K9=-999,"NA",IF('Sanitation Data'!K9&lt;1, "&lt;1", IF('Sanitation Data'!K9&gt;99, "&gt;99", 'Sanitation Data'!K9))),"-")</f>
        <v>-</v>
      </c>
      <c r="L11" s="36" t="str">
        <f>IF(ISNUMBER('Sanitation Data'!L9),IF('Sanitation Data'!L9=-999,"NA",IF('Sanitation Data'!L9&lt;1, "&lt;1", IF('Sanitation Data'!L9&gt;99, "&gt;99", 'Sanitation Data'!L9))),"-")</f>
        <v>-</v>
      </c>
      <c r="M11" s="36" t="str">
        <f>IF(ISNUMBER('Sanitation Data'!M9),IF('Sanitation Data'!M9=-999,"NA",IF('Sanitation Data'!M9&lt;1, "&lt;1", IF('Sanitation Data'!M9&gt;99, "&gt;99", 'Sanitation Data'!M9))),"-")</f>
        <v>-</v>
      </c>
      <c r="N11" s="36" t="str">
        <f>IF(ISNUMBER('Sanitation Data'!N9),IF('Sanitation Data'!N9=-999,"NA",IF('Sanitation Data'!N9&lt;1, "&lt;1", IF('Sanitation Data'!N9&gt;99, "&gt;99", 'Sanitation Data'!N9))),"-")</f>
        <v>-</v>
      </c>
      <c r="O11" s="36" t="str">
        <f>IF(ISNUMBER('Sanitation Data'!O9),IF('Sanitation Data'!O9=-999,"NA",IF('Sanitation Data'!O9&lt;1, "&lt;1", IF('Sanitation Data'!O9&gt;99, "&gt;99", 'Sanitation Data'!O9))),"-")</f>
        <v>-</v>
      </c>
      <c r="P11" s="36" t="str">
        <f>IF(ISNUMBER('Sanitation Data'!P9),IF('Sanitation Data'!P9=-999,"NA",IF('Sanitation Data'!P9&lt;1, "&lt;1", IF('Sanitation Data'!P9&gt;99, "&gt;99", 'Sanitation Data'!P9))),"-")</f>
        <v>-</v>
      </c>
      <c r="Q11" s="36" t="str">
        <f>IF(ISNUMBER('Sanitation Data'!Q9),IF('Sanitation Data'!Q9=-999,"NA",IF('Sanitation Data'!Q9&lt;1, "&lt;1", IF('Sanitation Data'!Q9&gt;99, "&gt;99", 'Sanitation Data'!Q9))),"-")</f>
        <v>-</v>
      </c>
      <c r="R11" s="36" t="str">
        <f>IF(ISNUMBER('Sanitation Data'!R9),IF('Sanitation Data'!R9=-999,"NA",IF('Sanitation Data'!R9&lt;1, "&lt;1", IF('Sanitation Data'!R9&gt;99, "&gt;99", 'Sanitation Data'!R9))),"-")</f>
        <v>-</v>
      </c>
      <c r="S11" s="36" t="str">
        <f>IF(ISNUMBER('Sanitation Data'!S9),IF('Sanitation Data'!S9=-999,"NA",IF('Sanitation Data'!S9&lt;1, "&lt;1", IF('Sanitation Data'!S9&gt;99, "&gt;99", 'Sanitation Data'!S9))),"-")</f>
        <v>-</v>
      </c>
      <c r="T11" s="36" t="str">
        <f>IF(ISNUMBER('Sanitation Data'!T9),IF('Sanitation Data'!T9=-999,"NA",IF('Sanitation Data'!T9&lt;1, "&lt;1", IF('Sanitation Data'!T9&gt;99, "&gt;99", 'Sanitation Data'!T9))),"-")</f>
        <v>&gt;99</v>
      </c>
      <c r="U11" s="36" t="str">
        <f>IF(ISNUMBER('Sanitation Data'!U9),IF('Sanitation Data'!U9=-999,"NA",IF('Sanitation Data'!U9&lt;1, "&lt;1", IF('Sanitation Data'!U9&gt;99, "&gt;99", 'Sanitation Data'!U9))),"-")</f>
        <v>&lt;1</v>
      </c>
      <c r="V11" s="36" t="str">
        <f>IF(ISNUMBER('Sanitation Data'!V9),IF('Sanitation Data'!V9=-999,"NA",IF('Sanitation Data'!V9&lt;1, "&lt;1", IF('Sanitation Data'!V9&gt;99, "&gt;99", 'Sanitation Data'!V9))),"-")</f>
        <v>&lt;1</v>
      </c>
      <c r="W11" s="36" t="str">
        <f>IF(ISNUMBER('Sanitation Data'!W9),IF('Sanitation Data'!W9=-999,"NA",IF('Sanitation Data'!W9&lt;1, "&lt;1", IF('Sanitation Data'!W9&gt;99, "&gt;99", 'Sanitation Data'!W9))),"-")</f>
        <v>&gt;99</v>
      </c>
      <c r="X11" s="36" t="str">
        <f>IF(ISNUMBER('Sanitation Data'!X9),IF('Sanitation Data'!X9=-999,"NA",IF('Sanitation Data'!X9&lt;1, "&lt;1", IF('Sanitation Data'!X9&gt;99, "&gt;99", 'Sanitation Data'!X9))),"-")</f>
        <v>&lt;1</v>
      </c>
      <c r="Y11" s="36" t="str">
        <f>IF(ISNUMBER('Sanitation Data'!Y9),IF('Sanitation Data'!Y9=-999,"NA",IF('Sanitation Data'!Y9&lt;1, "&lt;1", IF('Sanitation Data'!Y9&gt;99, "&gt;99", 'Sanitation Data'!Y9))),"-")</f>
        <v>&lt;1</v>
      </c>
      <c r="Z11" s="5"/>
    </row>
    <row r="12" s="2" customFormat="true" hidden="true" x14ac:dyDescent="0.25">
      <c r="A12" s="37" t="str">
        <f>'Sanitation Data'!A10</f>
        <v>Australia and New Zealand</v>
      </c>
      <c r="B12" s="5">
        <f>IF(ISNUMBER('Sanitation Data'!B10),'Sanitation Data'!B10,"-")</f>
        <v>2008</v>
      </c>
      <c r="C12" s="48">
        <f>IF(ISNUMBER('Sanitation Data'!C10),'Sanitation Data'!C10,"-")</f>
        <v>4780.7849999999999</v>
      </c>
      <c r="D12" s="8">
        <f>IF(ISNUMBER('Sanitation Data'!D10),'Sanitation Data'!D10,"-")</f>
        <v>85.194625854492188</v>
      </c>
      <c r="E12" s="8">
        <f>IF(ISNUMBER('Sanitation Data'!E10),'Sanitation Data'!E10,"-")</f>
        <v>7.9403486251831055</v>
      </c>
      <c r="F12" s="8">
        <f>IF(ISNUMBER('Sanitation Data'!F10),'Sanitation Data'!F10,"-")</f>
        <v>46.559467315673828</v>
      </c>
      <c r="G12" s="8">
        <f>IF(ISNUMBER('Sanitation Data'!G10),'Sanitation Data'!G10,"-")</f>
        <v>45.50018310546875</v>
      </c>
      <c r="H12" s="36" t="str">
        <f>IF(ISNUMBER('Sanitation Data'!H10),IF('Sanitation Data'!H10=-999,"NA",IF('Sanitation Data'!H10&lt;1, "&lt;1", IF('Sanitation Data'!H10&gt;99, "&gt;99", 'Sanitation Data'!H10))),"-")</f>
        <v>&gt;99</v>
      </c>
      <c r="I12" s="36" t="str">
        <f>IF(ISNUMBER('Sanitation Data'!I10),IF('Sanitation Data'!I10=-999,"NA",IF('Sanitation Data'!I10&lt;1, "&lt;1", IF('Sanitation Data'!I10&gt;99, "&gt;99", 'Sanitation Data'!I10))),"-")</f>
        <v>&lt;1</v>
      </c>
      <c r="J12" s="36" t="str">
        <f>IF(ISNUMBER('Sanitation Data'!J10),IF('Sanitation Data'!J10=-999,"NA",IF('Sanitation Data'!J10&lt;1, "&lt;1", IF('Sanitation Data'!J10&gt;99, "&gt;99", 'Sanitation Data'!J10))),"-")</f>
        <v>&lt;1</v>
      </c>
      <c r="K12" s="36" t="str">
        <f>IF(ISNUMBER('Sanitation Data'!K10),IF('Sanitation Data'!K10=-999,"NA",IF('Sanitation Data'!K10&lt;1, "&lt;1", IF('Sanitation Data'!K10&gt;99, "&gt;99", 'Sanitation Data'!K10))),"-")</f>
        <v>-</v>
      </c>
      <c r="L12" s="36" t="str">
        <f>IF(ISNUMBER('Sanitation Data'!L10),IF('Sanitation Data'!L10=-999,"NA",IF('Sanitation Data'!L10&lt;1, "&lt;1", IF('Sanitation Data'!L10&gt;99, "&gt;99", 'Sanitation Data'!L10))),"-")</f>
        <v>-</v>
      </c>
      <c r="M12" s="36" t="str">
        <f>IF(ISNUMBER('Sanitation Data'!M10),IF('Sanitation Data'!M10=-999,"NA",IF('Sanitation Data'!M10&lt;1, "&lt;1", IF('Sanitation Data'!M10&gt;99, "&gt;99", 'Sanitation Data'!M10))),"-")</f>
        <v>-</v>
      </c>
      <c r="N12" s="36" t="str">
        <f>IF(ISNUMBER('Sanitation Data'!N10),IF('Sanitation Data'!N10=-999,"NA",IF('Sanitation Data'!N10&lt;1, "&lt;1", IF('Sanitation Data'!N10&gt;99, "&gt;99", 'Sanitation Data'!N10))),"-")</f>
        <v>-</v>
      </c>
      <c r="O12" s="36" t="str">
        <f>IF(ISNUMBER('Sanitation Data'!O10),IF('Sanitation Data'!O10=-999,"NA",IF('Sanitation Data'!O10&lt;1, "&lt;1", IF('Sanitation Data'!O10&gt;99, "&gt;99", 'Sanitation Data'!O10))),"-")</f>
        <v>-</v>
      </c>
      <c r="P12" s="36" t="str">
        <f>IF(ISNUMBER('Sanitation Data'!P10),IF('Sanitation Data'!P10=-999,"NA",IF('Sanitation Data'!P10&lt;1, "&lt;1", IF('Sanitation Data'!P10&gt;99, "&gt;99", 'Sanitation Data'!P10))),"-")</f>
        <v>-</v>
      </c>
      <c r="Q12" s="36" t="str">
        <f>IF(ISNUMBER('Sanitation Data'!Q10),IF('Sanitation Data'!Q10=-999,"NA",IF('Sanitation Data'!Q10&lt;1, "&lt;1", IF('Sanitation Data'!Q10&gt;99, "&gt;99", 'Sanitation Data'!Q10))),"-")</f>
        <v>-</v>
      </c>
      <c r="R12" s="36" t="str">
        <f>IF(ISNUMBER('Sanitation Data'!R10),IF('Sanitation Data'!R10=-999,"NA",IF('Sanitation Data'!R10&lt;1, "&lt;1", IF('Sanitation Data'!R10&gt;99, "&gt;99", 'Sanitation Data'!R10))),"-")</f>
        <v>-</v>
      </c>
      <c r="S12" s="36" t="str">
        <f>IF(ISNUMBER('Sanitation Data'!S10),IF('Sanitation Data'!S10=-999,"NA",IF('Sanitation Data'!S10&lt;1, "&lt;1", IF('Sanitation Data'!S10&gt;99, "&gt;99", 'Sanitation Data'!S10))),"-")</f>
        <v>-</v>
      </c>
      <c r="T12" s="36" t="str">
        <f>IF(ISNUMBER('Sanitation Data'!T10),IF('Sanitation Data'!T10=-999,"NA",IF('Sanitation Data'!T10&lt;1, "&lt;1", IF('Sanitation Data'!T10&gt;99, "&gt;99", 'Sanitation Data'!T10))),"-")</f>
        <v>&gt;99</v>
      </c>
      <c r="U12" s="36" t="str">
        <f>IF(ISNUMBER('Sanitation Data'!U10),IF('Sanitation Data'!U10=-999,"NA",IF('Sanitation Data'!U10&lt;1, "&lt;1", IF('Sanitation Data'!U10&gt;99, "&gt;99", 'Sanitation Data'!U10))),"-")</f>
        <v>&lt;1</v>
      </c>
      <c r="V12" s="36" t="str">
        <f>IF(ISNUMBER('Sanitation Data'!V10),IF('Sanitation Data'!V10=-999,"NA",IF('Sanitation Data'!V10&lt;1, "&lt;1", IF('Sanitation Data'!V10&gt;99, "&gt;99", 'Sanitation Data'!V10))),"-")</f>
        <v>&lt;1</v>
      </c>
      <c r="W12" s="36" t="str">
        <f>IF(ISNUMBER('Sanitation Data'!W10),IF('Sanitation Data'!W10=-999,"NA",IF('Sanitation Data'!W10&lt;1, "&lt;1", IF('Sanitation Data'!W10&gt;99, "&gt;99", 'Sanitation Data'!W10))),"-")</f>
        <v>&gt;99</v>
      </c>
      <c r="X12" s="36" t="str">
        <f>IF(ISNUMBER('Sanitation Data'!X10),IF('Sanitation Data'!X10=-999,"NA",IF('Sanitation Data'!X10&lt;1, "&lt;1", IF('Sanitation Data'!X10&gt;99, "&gt;99", 'Sanitation Data'!X10))),"-")</f>
        <v>&lt;1</v>
      </c>
      <c r="Y12" s="36" t="str">
        <f>IF(ISNUMBER('Sanitation Data'!Y10),IF('Sanitation Data'!Y10=-999,"NA",IF('Sanitation Data'!Y10&lt;1, "&lt;1", IF('Sanitation Data'!Y10&gt;99, "&gt;99", 'Sanitation Data'!Y10))),"-")</f>
        <v>&lt;1</v>
      </c>
      <c r="Z12" s="5"/>
    </row>
    <row r="13" s="2" customFormat="true" hidden="true" x14ac:dyDescent="0.25">
      <c r="A13" s="37" t="str">
        <f>'Sanitation Data'!A11</f>
        <v>Australia and New Zealand</v>
      </c>
      <c r="B13" s="5">
        <f>IF(ISNUMBER('Sanitation Data'!B11),'Sanitation Data'!B11,"-")</f>
        <v>2009</v>
      </c>
      <c r="C13" s="48">
        <f>IF(ISNUMBER('Sanitation Data'!C11),'Sanitation Data'!C11,"-")</f>
        <v>4789.6850000000004</v>
      </c>
      <c r="D13" s="8">
        <f>IF(ISNUMBER('Sanitation Data'!D11),'Sanitation Data'!D11,"-")</f>
        <v>85.279640197753906</v>
      </c>
      <c r="E13" s="8">
        <f>IF(ISNUMBER('Sanitation Data'!E11),'Sanitation Data'!E11,"-")</f>
        <v>8.0902605056762695</v>
      </c>
      <c r="F13" s="8">
        <f>IF(ISNUMBER('Sanitation Data'!F11),'Sanitation Data'!F11,"-")</f>
        <v>46.672065734863281</v>
      </c>
      <c r="G13" s="8">
        <f>IF(ISNUMBER('Sanitation Data'!G11),'Sanitation Data'!G11,"-")</f>
        <v>45.2376708984375</v>
      </c>
      <c r="H13" s="36" t="str">
        <f>IF(ISNUMBER('Sanitation Data'!H11),IF('Sanitation Data'!H11=-999,"NA",IF('Sanitation Data'!H11&lt;1, "&lt;1", IF('Sanitation Data'!H11&gt;99, "&gt;99", 'Sanitation Data'!H11))),"-")</f>
        <v>&gt;99</v>
      </c>
      <c r="I13" s="36" t="str">
        <f>IF(ISNUMBER('Sanitation Data'!I11),IF('Sanitation Data'!I11=-999,"NA",IF('Sanitation Data'!I11&lt;1, "&lt;1", IF('Sanitation Data'!I11&gt;99, "&gt;99", 'Sanitation Data'!I11))),"-")</f>
        <v>&lt;1</v>
      </c>
      <c r="J13" s="36" t="str">
        <f>IF(ISNUMBER('Sanitation Data'!J11),IF('Sanitation Data'!J11=-999,"NA",IF('Sanitation Data'!J11&lt;1, "&lt;1", IF('Sanitation Data'!J11&gt;99, "&gt;99", 'Sanitation Data'!J11))),"-")</f>
        <v>&lt;1</v>
      </c>
      <c r="K13" s="36" t="str">
        <f>IF(ISNUMBER('Sanitation Data'!K11),IF('Sanitation Data'!K11=-999,"NA",IF('Sanitation Data'!K11&lt;1, "&lt;1", IF('Sanitation Data'!K11&gt;99, "&gt;99", 'Sanitation Data'!K11))),"-")</f>
        <v>-</v>
      </c>
      <c r="L13" s="36" t="str">
        <f>IF(ISNUMBER('Sanitation Data'!L11),IF('Sanitation Data'!L11=-999,"NA",IF('Sanitation Data'!L11&lt;1, "&lt;1", IF('Sanitation Data'!L11&gt;99, "&gt;99", 'Sanitation Data'!L11))),"-")</f>
        <v>-</v>
      </c>
      <c r="M13" s="36" t="str">
        <f>IF(ISNUMBER('Sanitation Data'!M11),IF('Sanitation Data'!M11=-999,"NA",IF('Sanitation Data'!M11&lt;1, "&lt;1", IF('Sanitation Data'!M11&gt;99, "&gt;99", 'Sanitation Data'!M11))),"-")</f>
        <v>-</v>
      </c>
      <c r="N13" s="36" t="str">
        <f>IF(ISNUMBER('Sanitation Data'!N11),IF('Sanitation Data'!N11=-999,"NA",IF('Sanitation Data'!N11&lt;1, "&lt;1", IF('Sanitation Data'!N11&gt;99, "&gt;99", 'Sanitation Data'!N11))),"-")</f>
        <v>-</v>
      </c>
      <c r="O13" s="36" t="str">
        <f>IF(ISNUMBER('Sanitation Data'!O11),IF('Sanitation Data'!O11=-999,"NA",IF('Sanitation Data'!O11&lt;1, "&lt;1", IF('Sanitation Data'!O11&gt;99, "&gt;99", 'Sanitation Data'!O11))),"-")</f>
        <v>-</v>
      </c>
      <c r="P13" s="36" t="str">
        <f>IF(ISNUMBER('Sanitation Data'!P11),IF('Sanitation Data'!P11=-999,"NA",IF('Sanitation Data'!P11&lt;1, "&lt;1", IF('Sanitation Data'!P11&gt;99, "&gt;99", 'Sanitation Data'!P11))),"-")</f>
        <v>-</v>
      </c>
      <c r="Q13" s="36" t="str">
        <f>IF(ISNUMBER('Sanitation Data'!Q11),IF('Sanitation Data'!Q11=-999,"NA",IF('Sanitation Data'!Q11&lt;1, "&lt;1", IF('Sanitation Data'!Q11&gt;99, "&gt;99", 'Sanitation Data'!Q11))),"-")</f>
        <v>-</v>
      </c>
      <c r="R13" s="36" t="str">
        <f>IF(ISNUMBER('Sanitation Data'!R11),IF('Sanitation Data'!R11=-999,"NA",IF('Sanitation Data'!R11&lt;1, "&lt;1", IF('Sanitation Data'!R11&gt;99, "&gt;99", 'Sanitation Data'!R11))),"-")</f>
        <v>-</v>
      </c>
      <c r="S13" s="36" t="str">
        <f>IF(ISNUMBER('Sanitation Data'!S11),IF('Sanitation Data'!S11=-999,"NA",IF('Sanitation Data'!S11&lt;1, "&lt;1", IF('Sanitation Data'!S11&gt;99, "&gt;99", 'Sanitation Data'!S11))),"-")</f>
        <v>-</v>
      </c>
      <c r="T13" s="36" t="str">
        <f>IF(ISNUMBER('Sanitation Data'!T11),IF('Sanitation Data'!T11=-999,"NA",IF('Sanitation Data'!T11&lt;1, "&lt;1", IF('Sanitation Data'!T11&gt;99, "&gt;99", 'Sanitation Data'!T11))),"-")</f>
        <v>&gt;99</v>
      </c>
      <c r="U13" s="36" t="str">
        <f>IF(ISNUMBER('Sanitation Data'!U11),IF('Sanitation Data'!U11=-999,"NA",IF('Sanitation Data'!U11&lt;1, "&lt;1", IF('Sanitation Data'!U11&gt;99, "&gt;99", 'Sanitation Data'!U11))),"-")</f>
        <v>&lt;1</v>
      </c>
      <c r="V13" s="36" t="str">
        <f>IF(ISNUMBER('Sanitation Data'!V11),IF('Sanitation Data'!V11=-999,"NA",IF('Sanitation Data'!V11&lt;1, "&lt;1", IF('Sanitation Data'!V11&gt;99, "&gt;99", 'Sanitation Data'!V11))),"-")</f>
        <v>&lt;1</v>
      </c>
      <c r="W13" s="36" t="str">
        <f>IF(ISNUMBER('Sanitation Data'!W11),IF('Sanitation Data'!W11=-999,"NA",IF('Sanitation Data'!W11&lt;1, "&lt;1", IF('Sanitation Data'!W11&gt;99, "&gt;99", 'Sanitation Data'!W11))),"-")</f>
        <v>&gt;99</v>
      </c>
      <c r="X13" s="36" t="str">
        <f>IF(ISNUMBER('Sanitation Data'!X11),IF('Sanitation Data'!X11=-999,"NA",IF('Sanitation Data'!X11&lt;1, "&lt;1", IF('Sanitation Data'!X11&gt;99, "&gt;99", 'Sanitation Data'!X11))),"-")</f>
        <v>&lt;1</v>
      </c>
      <c r="Y13" s="36" t="str">
        <f>IF(ISNUMBER('Sanitation Data'!Y11),IF('Sanitation Data'!Y11=-999,"NA",IF('Sanitation Data'!Y11&lt;1, "&lt;1", IF('Sanitation Data'!Y11&gt;99, "&gt;99", 'Sanitation Data'!Y11))),"-")</f>
        <v>&lt;1</v>
      </c>
      <c r="Z13" s="5"/>
    </row>
    <row r="14" s="2" customFormat="true" hidden="true" x14ac:dyDescent="0.25">
      <c r="A14" s="37" t="str">
        <f>'Sanitation Data'!A12</f>
        <v>Australia and New Zealand</v>
      </c>
      <c r="B14" s="5">
        <f>IF(ISNUMBER('Sanitation Data'!B12),'Sanitation Data'!B12,"-")</f>
        <v>2010</v>
      </c>
      <c r="C14" s="48">
        <f>IF(ISNUMBER('Sanitation Data'!C12),'Sanitation Data'!C12,"-")</f>
        <v>4803.5569999999998</v>
      </c>
      <c r="D14" s="8">
        <f>IF(ISNUMBER('Sanitation Data'!D12),'Sanitation Data'!D12,"-")</f>
        <v>85.364036560058594</v>
      </c>
      <c r="E14" s="8">
        <f>IF(ISNUMBER('Sanitation Data'!E12),'Sanitation Data'!E12,"-")</f>
        <v>8.2700586318969727</v>
      </c>
      <c r="F14" s="8">
        <f>IF(ISNUMBER('Sanitation Data'!F12),'Sanitation Data'!F12,"-")</f>
        <v>46.891750335693359</v>
      </c>
      <c r="G14" s="8">
        <f>IF(ISNUMBER('Sanitation Data'!G12),'Sanitation Data'!G12,"-")</f>
        <v>44.838188171386719</v>
      </c>
      <c r="H14" s="36" t="str">
        <f>IF(ISNUMBER('Sanitation Data'!H12),IF('Sanitation Data'!H12=-999,"NA",IF('Sanitation Data'!H12&lt;1, "&lt;1", IF('Sanitation Data'!H12&gt;99, "&gt;99", 'Sanitation Data'!H12))),"-")</f>
        <v>&gt;99</v>
      </c>
      <c r="I14" s="36" t="str">
        <f>IF(ISNUMBER('Sanitation Data'!I12),IF('Sanitation Data'!I12=-999,"NA",IF('Sanitation Data'!I12&lt;1, "&lt;1", IF('Sanitation Data'!I12&gt;99, "&gt;99", 'Sanitation Data'!I12))),"-")</f>
        <v>&lt;1</v>
      </c>
      <c r="J14" s="36" t="str">
        <f>IF(ISNUMBER('Sanitation Data'!J12),IF('Sanitation Data'!J12=-999,"NA",IF('Sanitation Data'!J12&lt;1, "&lt;1", IF('Sanitation Data'!J12&gt;99, "&gt;99", 'Sanitation Data'!J12))),"-")</f>
        <v>&lt;1</v>
      </c>
      <c r="K14" s="36" t="str">
        <f>IF(ISNUMBER('Sanitation Data'!K12),IF('Sanitation Data'!K12=-999,"NA",IF('Sanitation Data'!K12&lt;1, "&lt;1", IF('Sanitation Data'!K12&gt;99, "&gt;99", 'Sanitation Data'!K12))),"-")</f>
        <v>-</v>
      </c>
      <c r="L14" s="36" t="str">
        <f>IF(ISNUMBER('Sanitation Data'!L12),IF('Sanitation Data'!L12=-999,"NA",IF('Sanitation Data'!L12&lt;1, "&lt;1", IF('Sanitation Data'!L12&gt;99, "&gt;99", 'Sanitation Data'!L12))),"-")</f>
        <v>-</v>
      </c>
      <c r="M14" s="36" t="str">
        <f>IF(ISNUMBER('Sanitation Data'!M12),IF('Sanitation Data'!M12=-999,"NA",IF('Sanitation Data'!M12&lt;1, "&lt;1", IF('Sanitation Data'!M12&gt;99, "&gt;99", 'Sanitation Data'!M12))),"-")</f>
        <v>-</v>
      </c>
      <c r="N14" s="36" t="str">
        <f>IF(ISNUMBER('Sanitation Data'!N12),IF('Sanitation Data'!N12=-999,"NA",IF('Sanitation Data'!N12&lt;1, "&lt;1", IF('Sanitation Data'!N12&gt;99, "&gt;99", 'Sanitation Data'!N12))),"-")</f>
        <v>-</v>
      </c>
      <c r="O14" s="36" t="str">
        <f>IF(ISNUMBER('Sanitation Data'!O12),IF('Sanitation Data'!O12=-999,"NA",IF('Sanitation Data'!O12&lt;1, "&lt;1", IF('Sanitation Data'!O12&gt;99, "&gt;99", 'Sanitation Data'!O12))),"-")</f>
        <v>-</v>
      </c>
      <c r="P14" s="36" t="str">
        <f>IF(ISNUMBER('Sanitation Data'!P12),IF('Sanitation Data'!P12=-999,"NA",IF('Sanitation Data'!P12&lt;1, "&lt;1", IF('Sanitation Data'!P12&gt;99, "&gt;99", 'Sanitation Data'!P12))),"-")</f>
        <v>-</v>
      </c>
      <c r="Q14" s="36" t="str">
        <f>IF(ISNUMBER('Sanitation Data'!Q12),IF('Sanitation Data'!Q12=-999,"NA",IF('Sanitation Data'!Q12&lt;1, "&lt;1", IF('Sanitation Data'!Q12&gt;99, "&gt;99", 'Sanitation Data'!Q12))),"-")</f>
        <v>-</v>
      </c>
      <c r="R14" s="36" t="str">
        <f>IF(ISNUMBER('Sanitation Data'!R12),IF('Sanitation Data'!R12=-999,"NA",IF('Sanitation Data'!R12&lt;1, "&lt;1", IF('Sanitation Data'!R12&gt;99, "&gt;99", 'Sanitation Data'!R12))),"-")</f>
        <v>-</v>
      </c>
      <c r="S14" s="36" t="str">
        <f>IF(ISNUMBER('Sanitation Data'!S12),IF('Sanitation Data'!S12=-999,"NA",IF('Sanitation Data'!S12&lt;1, "&lt;1", IF('Sanitation Data'!S12&gt;99, "&gt;99", 'Sanitation Data'!S12))),"-")</f>
        <v>-</v>
      </c>
      <c r="T14" s="36" t="str">
        <f>IF(ISNUMBER('Sanitation Data'!T12),IF('Sanitation Data'!T12=-999,"NA",IF('Sanitation Data'!T12&lt;1, "&lt;1", IF('Sanitation Data'!T12&gt;99, "&gt;99", 'Sanitation Data'!T12))),"-")</f>
        <v>&gt;99</v>
      </c>
      <c r="U14" s="36" t="str">
        <f>IF(ISNUMBER('Sanitation Data'!U12),IF('Sanitation Data'!U12=-999,"NA",IF('Sanitation Data'!U12&lt;1, "&lt;1", IF('Sanitation Data'!U12&gt;99, "&gt;99", 'Sanitation Data'!U12))),"-")</f>
        <v>&lt;1</v>
      </c>
      <c r="V14" s="36" t="str">
        <f>IF(ISNUMBER('Sanitation Data'!V12),IF('Sanitation Data'!V12=-999,"NA",IF('Sanitation Data'!V12&lt;1, "&lt;1", IF('Sanitation Data'!V12&gt;99, "&gt;99", 'Sanitation Data'!V12))),"-")</f>
        <v>&lt;1</v>
      </c>
      <c r="W14" s="36" t="str">
        <f>IF(ISNUMBER('Sanitation Data'!W12),IF('Sanitation Data'!W12=-999,"NA",IF('Sanitation Data'!W12&lt;1, "&lt;1", IF('Sanitation Data'!W12&gt;99, "&gt;99", 'Sanitation Data'!W12))),"-")</f>
        <v>&gt;99</v>
      </c>
      <c r="X14" s="36" t="str">
        <f>IF(ISNUMBER('Sanitation Data'!X12),IF('Sanitation Data'!X12=-999,"NA",IF('Sanitation Data'!X12&lt;1, "&lt;1", IF('Sanitation Data'!X12&gt;99, "&gt;99", 'Sanitation Data'!X12))),"-")</f>
        <v>&lt;1</v>
      </c>
      <c r="Y14" s="36" t="str">
        <f>IF(ISNUMBER('Sanitation Data'!Y12),IF('Sanitation Data'!Y12=-999,"NA",IF('Sanitation Data'!Y12&lt;1, "&lt;1", IF('Sanitation Data'!Y12&gt;99, "&gt;99", 'Sanitation Data'!Y12))),"-")</f>
        <v>&lt;1</v>
      </c>
      <c r="Z14" s="5"/>
    </row>
    <row r="15" s="2" customFormat="true" hidden="true" x14ac:dyDescent="0.25">
      <c r="A15" s="37" t="str">
        <f>'Sanitation Data'!A13</f>
        <v>Australia and New Zealand</v>
      </c>
      <c r="B15" s="5">
        <f>IF(ISNUMBER('Sanitation Data'!B13),'Sanitation Data'!B13,"-")</f>
        <v>2011</v>
      </c>
      <c r="C15" s="48">
        <f>IF(ISNUMBER('Sanitation Data'!C13),'Sanitation Data'!C13,"-")</f>
        <v>4855.3419999999996</v>
      </c>
      <c r="D15" s="8">
        <f>IF(ISNUMBER('Sanitation Data'!D13),'Sanitation Data'!D13,"-")</f>
        <v>85.448295593261719</v>
      </c>
      <c r="E15" s="8">
        <f>IF(ISNUMBER('Sanitation Data'!E13),'Sanitation Data'!E13,"-")</f>
        <v>8.4514331817626953</v>
      </c>
      <c r="F15" s="8">
        <f>IF(ISNUMBER('Sanitation Data'!F13),'Sanitation Data'!F13,"-")</f>
        <v>46.964168548583984</v>
      </c>
      <c r="G15" s="8">
        <f>IF(ISNUMBER('Sanitation Data'!G13),'Sanitation Data'!G13,"-")</f>
        <v>44.584396362304688</v>
      </c>
      <c r="H15" s="36" t="str">
        <f>IF(ISNUMBER('Sanitation Data'!H13),IF('Sanitation Data'!H13=-999,"NA",IF('Sanitation Data'!H13&lt;1, "&lt;1", IF('Sanitation Data'!H13&gt;99, "&gt;99", 'Sanitation Data'!H13))),"-")</f>
        <v>&gt;99</v>
      </c>
      <c r="I15" s="36" t="str">
        <f>IF(ISNUMBER('Sanitation Data'!I13),IF('Sanitation Data'!I13=-999,"NA",IF('Sanitation Data'!I13&lt;1, "&lt;1", IF('Sanitation Data'!I13&gt;99, "&gt;99", 'Sanitation Data'!I13))),"-")</f>
        <v>&lt;1</v>
      </c>
      <c r="J15" s="36" t="str">
        <f>IF(ISNUMBER('Sanitation Data'!J13),IF('Sanitation Data'!J13=-999,"NA",IF('Sanitation Data'!J13&lt;1, "&lt;1", IF('Sanitation Data'!J13&gt;99, "&gt;99", 'Sanitation Data'!J13))),"-")</f>
        <v>&lt;1</v>
      </c>
      <c r="K15" s="36" t="str">
        <f>IF(ISNUMBER('Sanitation Data'!K13),IF('Sanitation Data'!K13=-999,"NA",IF('Sanitation Data'!K13&lt;1, "&lt;1", IF('Sanitation Data'!K13&gt;99, "&gt;99", 'Sanitation Data'!K13))),"-")</f>
        <v>-</v>
      </c>
      <c r="L15" s="36" t="str">
        <f>IF(ISNUMBER('Sanitation Data'!L13),IF('Sanitation Data'!L13=-999,"NA",IF('Sanitation Data'!L13&lt;1, "&lt;1", IF('Sanitation Data'!L13&gt;99, "&gt;99", 'Sanitation Data'!L13))),"-")</f>
        <v>-</v>
      </c>
      <c r="M15" s="36" t="str">
        <f>IF(ISNUMBER('Sanitation Data'!M13),IF('Sanitation Data'!M13=-999,"NA",IF('Sanitation Data'!M13&lt;1, "&lt;1", IF('Sanitation Data'!M13&gt;99, "&gt;99", 'Sanitation Data'!M13))),"-")</f>
        <v>-</v>
      </c>
      <c r="N15" s="36" t="str">
        <f>IF(ISNUMBER('Sanitation Data'!N13),IF('Sanitation Data'!N13=-999,"NA",IF('Sanitation Data'!N13&lt;1, "&lt;1", IF('Sanitation Data'!N13&gt;99, "&gt;99", 'Sanitation Data'!N13))),"-")</f>
        <v>-</v>
      </c>
      <c r="O15" s="36" t="str">
        <f>IF(ISNUMBER('Sanitation Data'!O13),IF('Sanitation Data'!O13=-999,"NA",IF('Sanitation Data'!O13&lt;1, "&lt;1", IF('Sanitation Data'!O13&gt;99, "&gt;99", 'Sanitation Data'!O13))),"-")</f>
        <v>-</v>
      </c>
      <c r="P15" s="36" t="str">
        <f>IF(ISNUMBER('Sanitation Data'!P13),IF('Sanitation Data'!P13=-999,"NA",IF('Sanitation Data'!P13&lt;1, "&lt;1", IF('Sanitation Data'!P13&gt;99, "&gt;99", 'Sanitation Data'!P13))),"-")</f>
        <v>-</v>
      </c>
      <c r="Q15" s="36" t="str">
        <f>IF(ISNUMBER('Sanitation Data'!Q13),IF('Sanitation Data'!Q13=-999,"NA",IF('Sanitation Data'!Q13&lt;1, "&lt;1", IF('Sanitation Data'!Q13&gt;99, "&gt;99", 'Sanitation Data'!Q13))),"-")</f>
        <v>-</v>
      </c>
      <c r="R15" s="36" t="str">
        <f>IF(ISNUMBER('Sanitation Data'!R13),IF('Sanitation Data'!R13=-999,"NA",IF('Sanitation Data'!R13&lt;1, "&lt;1", IF('Sanitation Data'!R13&gt;99, "&gt;99", 'Sanitation Data'!R13))),"-")</f>
        <v>-</v>
      </c>
      <c r="S15" s="36" t="str">
        <f>IF(ISNUMBER('Sanitation Data'!S13),IF('Sanitation Data'!S13=-999,"NA",IF('Sanitation Data'!S13&lt;1, "&lt;1", IF('Sanitation Data'!S13&gt;99, "&gt;99", 'Sanitation Data'!S13))),"-")</f>
        <v>-</v>
      </c>
      <c r="T15" s="36" t="str">
        <f>IF(ISNUMBER('Sanitation Data'!T13),IF('Sanitation Data'!T13=-999,"NA",IF('Sanitation Data'!T13&lt;1, "&lt;1", IF('Sanitation Data'!T13&gt;99, "&gt;99", 'Sanitation Data'!T13))),"-")</f>
        <v>&gt;99</v>
      </c>
      <c r="U15" s="36" t="str">
        <f>IF(ISNUMBER('Sanitation Data'!U13),IF('Sanitation Data'!U13=-999,"NA",IF('Sanitation Data'!U13&lt;1, "&lt;1", IF('Sanitation Data'!U13&gt;99, "&gt;99", 'Sanitation Data'!U13))),"-")</f>
        <v>&lt;1</v>
      </c>
      <c r="V15" s="36" t="str">
        <f>IF(ISNUMBER('Sanitation Data'!V13),IF('Sanitation Data'!V13=-999,"NA",IF('Sanitation Data'!V13&lt;1, "&lt;1", IF('Sanitation Data'!V13&gt;99, "&gt;99", 'Sanitation Data'!V13))),"-")</f>
        <v>&lt;1</v>
      </c>
      <c r="W15" s="36" t="str">
        <f>IF(ISNUMBER('Sanitation Data'!W13),IF('Sanitation Data'!W13=-999,"NA",IF('Sanitation Data'!W13&lt;1, "&lt;1", IF('Sanitation Data'!W13&gt;99, "&gt;99", 'Sanitation Data'!W13))),"-")</f>
        <v>&gt;99</v>
      </c>
      <c r="X15" s="36" t="str">
        <f>IF(ISNUMBER('Sanitation Data'!X13),IF('Sanitation Data'!X13=-999,"NA",IF('Sanitation Data'!X13&lt;1, "&lt;1", IF('Sanitation Data'!X13&gt;99, "&gt;99", 'Sanitation Data'!X13))),"-")</f>
        <v>&lt;1</v>
      </c>
      <c r="Y15" s="36" t="str">
        <f>IF(ISNUMBER('Sanitation Data'!Y13),IF('Sanitation Data'!Y13=-999,"NA",IF('Sanitation Data'!Y13&lt;1, "&lt;1", IF('Sanitation Data'!Y13&gt;99, "&gt;99", 'Sanitation Data'!Y13))),"-")</f>
        <v>&lt;1</v>
      </c>
      <c r="Z15" s="5"/>
    </row>
    <row r="16" s="2" customFormat="true" hidden="true" x14ac:dyDescent="0.25">
      <c r="A16" s="37" t="str">
        <f>'Sanitation Data'!A14</f>
        <v>Australia and New Zealand</v>
      </c>
      <c r="B16" s="5">
        <f>IF(ISNUMBER('Sanitation Data'!B14),'Sanitation Data'!B14,"-")</f>
        <v>2012</v>
      </c>
      <c r="C16" s="48">
        <f>IF(ISNUMBER('Sanitation Data'!C14),'Sanitation Data'!C14,"-")</f>
        <v>4910.6049999999996</v>
      </c>
      <c r="D16" s="8">
        <f>IF(ISNUMBER('Sanitation Data'!D14),'Sanitation Data'!D14,"-")</f>
        <v>85.542388916015625</v>
      </c>
      <c r="E16" s="8">
        <f>IF(ISNUMBER('Sanitation Data'!E14),'Sanitation Data'!E14,"-")</f>
        <v>8.6385078430175781</v>
      </c>
      <c r="F16" s="8">
        <f>IF(ISNUMBER('Sanitation Data'!F14),'Sanitation Data'!F14,"-")</f>
        <v>47.222858428955078</v>
      </c>
      <c r="G16" s="8">
        <f>IF(ISNUMBER('Sanitation Data'!G14),'Sanitation Data'!G14,"-")</f>
        <v>44.138633728027344</v>
      </c>
      <c r="H16" s="36" t="str">
        <f>IF(ISNUMBER('Sanitation Data'!H14),IF('Sanitation Data'!H14=-999,"NA",IF('Sanitation Data'!H14&lt;1, "&lt;1", IF('Sanitation Data'!H14&gt;99, "&gt;99", 'Sanitation Data'!H14))),"-")</f>
        <v>&gt;99</v>
      </c>
      <c r="I16" s="36" t="str">
        <f>IF(ISNUMBER('Sanitation Data'!I14),IF('Sanitation Data'!I14=-999,"NA",IF('Sanitation Data'!I14&lt;1, "&lt;1", IF('Sanitation Data'!I14&gt;99, "&gt;99", 'Sanitation Data'!I14))),"-")</f>
        <v>&lt;1</v>
      </c>
      <c r="J16" s="36" t="str">
        <f>IF(ISNUMBER('Sanitation Data'!J14),IF('Sanitation Data'!J14=-999,"NA",IF('Sanitation Data'!J14&lt;1, "&lt;1", IF('Sanitation Data'!J14&gt;99, "&gt;99", 'Sanitation Data'!J14))),"-")</f>
        <v>&lt;1</v>
      </c>
      <c r="K16" s="36" t="str">
        <f>IF(ISNUMBER('Sanitation Data'!K14),IF('Sanitation Data'!K14=-999,"NA",IF('Sanitation Data'!K14&lt;1, "&lt;1", IF('Sanitation Data'!K14&gt;99, "&gt;99", 'Sanitation Data'!K14))),"-")</f>
        <v>-</v>
      </c>
      <c r="L16" s="36" t="str">
        <f>IF(ISNUMBER('Sanitation Data'!L14),IF('Sanitation Data'!L14=-999,"NA",IF('Sanitation Data'!L14&lt;1, "&lt;1", IF('Sanitation Data'!L14&gt;99, "&gt;99", 'Sanitation Data'!L14))),"-")</f>
        <v>-</v>
      </c>
      <c r="M16" s="36" t="str">
        <f>IF(ISNUMBER('Sanitation Data'!M14),IF('Sanitation Data'!M14=-999,"NA",IF('Sanitation Data'!M14&lt;1, "&lt;1", IF('Sanitation Data'!M14&gt;99, "&gt;99", 'Sanitation Data'!M14))),"-")</f>
        <v>-</v>
      </c>
      <c r="N16" s="36" t="str">
        <f>IF(ISNUMBER('Sanitation Data'!N14),IF('Sanitation Data'!N14=-999,"NA",IF('Sanitation Data'!N14&lt;1, "&lt;1", IF('Sanitation Data'!N14&gt;99, "&gt;99", 'Sanitation Data'!N14))),"-")</f>
        <v>-</v>
      </c>
      <c r="O16" s="36" t="str">
        <f>IF(ISNUMBER('Sanitation Data'!O14),IF('Sanitation Data'!O14=-999,"NA",IF('Sanitation Data'!O14&lt;1, "&lt;1", IF('Sanitation Data'!O14&gt;99, "&gt;99", 'Sanitation Data'!O14))),"-")</f>
        <v>-</v>
      </c>
      <c r="P16" s="36" t="str">
        <f>IF(ISNUMBER('Sanitation Data'!P14),IF('Sanitation Data'!P14=-999,"NA",IF('Sanitation Data'!P14&lt;1, "&lt;1", IF('Sanitation Data'!P14&gt;99, "&gt;99", 'Sanitation Data'!P14))),"-")</f>
        <v>-</v>
      </c>
      <c r="Q16" s="36" t="str">
        <f>IF(ISNUMBER('Sanitation Data'!Q14),IF('Sanitation Data'!Q14=-999,"NA",IF('Sanitation Data'!Q14&lt;1, "&lt;1", IF('Sanitation Data'!Q14&gt;99, "&gt;99", 'Sanitation Data'!Q14))),"-")</f>
        <v>-</v>
      </c>
      <c r="R16" s="36" t="str">
        <f>IF(ISNUMBER('Sanitation Data'!R14),IF('Sanitation Data'!R14=-999,"NA",IF('Sanitation Data'!R14&lt;1, "&lt;1", IF('Sanitation Data'!R14&gt;99, "&gt;99", 'Sanitation Data'!R14))),"-")</f>
        <v>-</v>
      </c>
      <c r="S16" s="36" t="str">
        <f>IF(ISNUMBER('Sanitation Data'!S14),IF('Sanitation Data'!S14=-999,"NA",IF('Sanitation Data'!S14&lt;1, "&lt;1", IF('Sanitation Data'!S14&gt;99, "&gt;99", 'Sanitation Data'!S14))),"-")</f>
        <v>-</v>
      </c>
      <c r="T16" s="36" t="str">
        <f>IF(ISNUMBER('Sanitation Data'!T14),IF('Sanitation Data'!T14=-999,"NA",IF('Sanitation Data'!T14&lt;1, "&lt;1", IF('Sanitation Data'!T14&gt;99, "&gt;99", 'Sanitation Data'!T14))),"-")</f>
        <v>&gt;99</v>
      </c>
      <c r="U16" s="36" t="str">
        <f>IF(ISNUMBER('Sanitation Data'!U14),IF('Sanitation Data'!U14=-999,"NA",IF('Sanitation Data'!U14&lt;1, "&lt;1", IF('Sanitation Data'!U14&gt;99, "&gt;99", 'Sanitation Data'!U14))),"-")</f>
        <v>&lt;1</v>
      </c>
      <c r="V16" s="36" t="str">
        <f>IF(ISNUMBER('Sanitation Data'!V14),IF('Sanitation Data'!V14=-999,"NA",IF('Sanitation Data'!V14&lt;1, "&lt;1", IF('Sanitation Data'!V14&gt;99, "&gt;99", 'Sanitation Data'!V14))),"-")</f>
        <v>&lt;1</v>
      </c>
      <c r="W16" s="36" t="str">
        <f>IF(ISNUMBER('Sanitation Data'!W14),IF('Sanitation Data'!W14=-999,"NA",IF('Sanitation Data'!W14&lt;1, "&lt;1", IF('Sanitation Data'!W14&gt;99, "&gt;99", 'Sanitation Data'!W14))),"-")</f>
        <v>&gt;99</v>
      </c>
      <c r="X16" s="36" t="str">
        <f>IF(ISNUMBER('Sanitation Data'!X14),IF('Sanitation Data'!X14=-999,"NA",IF('Sanitation Data'!X14&lt;1, "&lt;1", IF('Sanitation Data'!X14&gt;99, "&gt;99", 'Sanitation Data'!X14))),"-")</f>
        <v>&lt;1</v>
      </c>
      <c r="Y16" s="36" t="str">
        <f>IF(ISNUMBER('Sanitation Data'!Y14),IF('Sanitation Data'!Y14=-999,"NA",IF('Sanitation Data'!Y14&lt;1, "&lt;1", IF('Sanitation Data'!Y14&gt;99, "&gt;99", 'Sanitation Data'!Y14))),"-")</f>
        <v>&lt;1</v>
      </c>
      <c r="Z16" s="5"/>
    </row>
    <row r="17" s="2" customFormat="true" hidden="true" x14ac:dyDescent="0.25">
      <c r="A17" s="37" t="str">
        <f>'Sanitation Data'!A15</f>
        <v>Australia and New Zealand</v>
      </c>
      <c r="B17" s="5">
        <f>IF(ISNUMBER('Sanitation Data'!B15),'Sanitation Data'!B15,"-")</f>
        <v>2013</v>
      </c>
      <c r="C17" s="48">
        <f>IF(ISNUMBER('Sanitation Data'!C15),'Sanitation Data'!C15,"-")</f>
        <v>4968.4709999999995</v>
      </c>
      <c r="D17" s="8">
        <f>IF(ISNUMBER('Sanitation Data'!D15),'Sanitation Data'!D15,"-")</f>
        <v>85.634773254394531</v>
      </c>
      <c r="E17" s="8">
        <f>IF(ISNUMBER('Sanitation Data'!E15),'Sanitation Data'!E15,"-")</f>
        <v>8.7869691848754883</v>
      </c>
      <c r="F17" s="8">
        <f>IF(ISNUMBER('Sanitation Data'!F15),'Sanitation Data'!F15,"-")</f>
        <v>47.662750244140625</v>
      </c>
      <c r="G17" s="8">
        <f>IF(ISNUMBER('Sanitation Data'!G15),'Sanitation Data'!G15,"-")</f>
        <v>43.550277709960938</v>
      </c>
      <c r="H17" s="36" t="str">
        <f>IF(ISNUMBER('Sanitation Data'!H15),IF('Sanitation Data'!H15=-999,"NA",IF('Sanitation Data'!H15&lt;1, "&lt;1", IF('Sanitation Data'!H15&gt;99, "&gt;99", 'Sanitation Data'!H15))),"-")</f>
        <v>&gt;99</v>
      </c>
      <c r="I17" s="36" t="str">
        <f>IF(ISNUMBER('Sanitation Data'!I15),IF('Sanitation Data'!I15=-999,"NA",IF('Sanitation Data'!I15&lt;1, "&lt;1", IF('Sanitation Data'!I15&gt;99, "&gt;99", 'Sanitation Data'!I15))),"-")</f>
        <v>&lt;1</v>
      </c>
      <c r="J17" s="36" t="str">
        <f>IF(ISNUMBER('Sanitation Data'!J15),IF('Sanitation Data'!J15=-999,"NA",IF('Sanitation Data'!J15&lt;1, "&lt;1", IF('Sanitation Data'!J15&gt;99, "&gt;99", 'Sanitation Data'!J15))),"-")</f>
        <v>&lt;1</v>
      </c>
      <c r="K17" s="36" t="str">
        <f>IF(ISNUMBER('Sanitation Data'!K15),IF('Sanitation Data'!K15=-999,"NA",IF('Sanitation Data'!K15&lt;1, "&lt;1", IF('Sanitation Data'!K15&gt;99, "&gt;99", 'Sanitation Data'!K15))),"-")</f>
        <v>-</v>
      </c>
      <c r="L17" s="36" t="str">
        <f>IF(ISNUMBER('Sanitation Data'!L15),IF('Sanitation Data'!L15=-999,"NA",IF('Sanitation Data'!L15&lt;1, "&lt;1", IF('Sanitation Data'!L15&gt;99, "&gt;99", 'Sanitation Data'!L15))),"-")</f>
        <v>-</v>
      </c>
      <c r="M17" s="36" t="str">
        <f>IF(ISNUMBER('Sanitation Data'!M15),IF('Sanitation Data'!M15=-999,"NA",IF('Sanitation Data'!M15&lt;1, "&lt;1", IF('Sanitation Data'!M15&gt;99, "&gt;99", 'Sanitation Data'!M15))),"-")</f>
        <v>-</v>
      </c>
      <c r="N17" s="36" t="str">
        <f>IF(ISNUMBER('Sanitation Data'!N15),IF('Sanitation Data'!N15=-999,"NA",IF('Sanitation Data'!N15&lt;1, "&lt;1", IF('Sanitation Data'!N15&gt;99, "&gt;99", 'Sanitation Data'!N15))),"-")</f>
        <v>-</v>
      </c>
      <c r="O17" s="36" t="str">
        <f>IF(ISNUMBER('Sanitation Data'!O15),IF('Sanitation Data'!O15=-999,"NA",IF('Sanitation Data'!O15&lt;1, "&lt;1", IF('Sanitation Data'!O15&gt;99, "&gt;99", 'Sanitation Data'!O15))),"-")</f>
        <v>-</v>
      </c>
      <c r="P17" s="36" t="str">
        <f>IF(ISNUMBER('Sanitation Data'!P15),IF('Sanitation Data'!P15=-999,"NA",IF('Sanitation Data'!P15&lt;1, "&lt;1", IF('Sanitation Data'!P15&gt;99, "&gt;99", 'Sanitation Data'!P15))),"-")</f>
        <v>-</v>
      </c>
      <c r="Q17" s="36" t="str">
        <f>IF(ISNUMBER('Sanitation Data'!Q15),IF('Sanitation Data'!Q15=-999,"NA",IF('Sanitation Data'!Q15&lt;1, "&lt;1", IF('Sanitation Data'!Q15&gt;99, "&gt;99", 'Sanitation Data'!Q15))),"-")</f>
        <v>-</v>
      </c>
      <c r="R17" s="36" t="str">
        <f>IF(ISNUMBER('Sanitation Data'!R15),IF('Sanitation Data'!R15=-999,"NA",IF('Sanitation Data'!R15&lt;1, "&lt;1", IF('Sanitation Data'!R15&gt;99, "&gt;99", 'Sanitation Data'!R15))),"-")</f>
        <v>-</v>
      </c>
      <c r="S17" s="36" t="str">
        <f>IF(ISNUMBER('Sanitation Data'!S15),IF('Sanitation Data'!S15=-999,"NA",IF('Sanitation Data'!S15&lt;1, "&lt;1", IF('Sanitation Data'!S15&gt;99, "&gt;99", 'Sanitation Data'!S15))),"-")</f>
        <v>-</v>
      </c>
      <c r="T17" s="36" t="str">
        <f>IF(ISNUMBER('Sanitation Data'!T15),IF('Sanitation Data'!T15=-999,"NA",IF('Sanitation Data'!T15&lt;1, "&lt;1", IF('Sanitation Data'!T15&gt;99, "&gt;99", 'Sanitation Data'!T15))),"-")</f>
        <v>&gt;99</v>
      </c>
      <c r="U17" s="36" t="str">
        <f>IF(ISNUMBER('Sanitation Data'!U15),IF('Sanitation Data'!U15=-999,"NA",IF('Sanitation Data'!U15&lt;1, "&lt;1", IF('Sanitation Data'!U15&gt;99, "&gt;99", 'Sanitation Data'!U15))),"-")</f>
        <v>&lt;1</v>
      </c>
      <c r="V17" s="36" t="str">
        <f>IF(ISNUMBER('Sanitation Data'!V15),IF('Sanitation Data'!V15=-999,"NA",IF('Sanitation Data'!V15&lt;1, "&lt;1", IF('Sanitation Data'!V15&gt;99, "&gt;99", 'Sanitation Data'!V15))),"-")</f>
        <v>&lt;1</v>
      </c>
      <c r="W17" s="36" t="str">
        <f>IF(ISNUMBER('Sanitation Data'!W15),IF('Sanitation Data'!W15=-999,"NA",IF('Sanitation Data'!W15&lt;1, "&lt;1", IF('Sanitation Data'!W15&gt;99, "&gt;99", 'Sanitation Data'!W15))),"-")</f>
        <v>&gt;99</v>
      </c>
      <c r="X17" s="36" t="str">
        <f>IF(ISNUMBER('Sanitation Data'!X15),IF('Sanitation Data'!X15=-999,"NA",IF('Sanitation Data'!X15&lt;1, "&lt;1", IF('Sanitation Data'!X15&gt;99, "&gt;99", 'Sanitation Data'!X15))),"-")</f>
        <v>&lt;1</v>
      </c>
      <c r="Y17" s="36" t="str">
        <f>IF(ISNUMBER('Sanitation Data'!Y15),IF('Sanitation Data'!Y15=-999,"NA",IF('Sanitation Data'!Y15&lt;1, "&lt;1", IF('Sanitation Data'!Y15&gt;99, "&gt;99", 'Sanitation Data'!Y15))),"-")</f>
        <v>&lt;1</v>
      </c>
      <c r="Z17" s="5"/>
    </row>
    <row r="18" s="2" customFormat="true" hidden="true" x14ac:dyDescent="0.25">
      <c r="A18" s="37" t="str">
        <f>'Sanitation Data'!A16</f>
        <v>Australia and New Zealand</v>
      </c>
      <c r="B18" s="5">
        <f>IF(ISNUMBER('Sanitation Data'!B16),'Sanitation Data'!B16,"-")</f>
        <v>2014</v>
      </c>
      <c r="C18" s="48">
        <f>IF(ISNUMBER('Sanitation Data'!C16),'Sanitation Data'!C16,"-")</f>
        <v>5023.643</v>
      </c>
      <c r="D18" s="8">
        <f>IF(ISNUMBER('Sanitation Data'!D16),'Sanitation Data'!D16,"-")</f>
        <v>85.726814270019531</v>
      </c>
      <c r="E18" s="8">
        <f>IF(ISNUMBER('Sanitation Data'!E16),'Sanitation Data'!E16,"-")</f>
        <v>8.8109760284423828</v>
      </c>
      <c r="F18" s="8">
        <f>IF(ISNUMBER('Sanitation Data'!F16),'Sanitation Data'!F16,"-")</f>
        <v>48.277694702148438</v>
      </c>
      <c r="G18" s="8">
        <f>IF(ISNUMBER('Sanitation Data'!G16),'Sanitation Data'!G16,"-")</f>
        <v>42.911331176757813</v>
      </c>
      <c r="H18" s="36" t="str">
        <f>IF(ISNUMBER('Sanitation Data'!H16),IF('Sanitation Data'!H16=-999,"NA",IF('Sanitation Data'!H16&lt;1, "&lt;1", IF('Sanitation Data'!H16&gt;99, "&gt;99", 'Sanitation Data'!H16))),"-")</f>
        <v>&gt;99</v>
      </c>
      <c r="I18" s="36" t="str">
        <f>IF(ISNUMBER('Sanitation Data'!I16),IF('Sanitation Data'!I16=-999,"NA",IF('Sanitation Data'!I16&lt;1, "&lt;1", IF('Sanitation Data'!I16&gt;99, "&gt;99", 'Sanitation Data'!I16))),"-")</f>
        <v>&lt;1</v>
      </c>
      <c r="J18" s="36" t="str">
        <f>IF(ISNUMBER('Sanitation Data'!J16),IF('Sanitation Data'!J16=-999,"NA",IF('Sanitation Data'!J16&lt;1, "&lt;1", IF('Sanitation Data'!J16&gt;99, "&gt;99", 'Sanitation Data'!J16))),"-")</f>
        <v>&lt;1</v>
      </c>
      <c r="K18" s="36" t="str">
        <f>IF(ISNUMBER('Sanitation Data'!K16),IF('Sanitation Data'!K16=-999,"NA",IF('Sanitation Data'!K16&lt;1, "&lt;1", IF('Sanitation Data'!K16&gt;99, "&gt;99", 'Sanitation Data'!K16))),"-")</f>
        <v>-</v>
      </c>
      <c r="L18" s="36" t="str">
        <f>IF(ISNUMBER('Sanitation Data'!L16),IF('Sanitation Data'!L16=-999,"NA",IF('Sanitation Data'!L16&lt;1, "&lt;1", IF('Sanitation Data'!L16&gt;99, "&gt;99", 'Sanitation Data'!L16))),"-")</f>
        <v>-</v>
      </c>
      <c r="M18" s="36" t="str">
        <f>IF(ISNUMBER('Sanitation Data'!M16),IF('Sanitation Data'!M16=-999,"NA",IF('Sanitation Data'!M16&lt;1, "&lt;1", IF('Sanitation Data'!M16&gt;99, "&gt;99", 'Sanitation Data'!M16))),"-")</f>
        <v>-</v>
      </c>
      <c r="N18" s="36" t="str">
        <f>IF(ISNUMBER('Sanitation Data'!N16),IF('Sanitation Data'!N16=-999,"NA",IF('Sanitation Data'!N16&lt;1, "&lt;1", IF('Sanitation Data'!N16&gt;99, "&gt;99", 'Sanitation Data'!N16))),"-")</f>
        <v>-</v>
      </c>
      <c r="O18" s="36" t="str">
        <f>IF(ISNUMBER('Sanitation Data'!O16),IF('Sanitation Data'!O16=-999,"NA",IF('Sanitation Data'!O16&lt;1, "&lt;1", IF('Sanitation Data'!O16&gt;99, "&gt;99", 'Sanitation Data'!O16))),"-")</f>
        <v>-</v>
      </c>
      <c r="P18" s="36" t="str">
        <f>IF(ISNUMBER('Sanitation Data'!P16),IF('Sanitation Data'!P16=-999,"NA",IF('Sanitation Data'!P16&lt;1, "&lt;1", IF('Sanitation Data'!P16&gt;99, "&gt;99", 'Sanitation Data'!P16))),"-")</f>
        <v>-</v>
      </c>
      <c r="Q18" s="36" t="str">
        <f>IF(ISNUMBER('Sanitation Data'!Q16),IF('Sanitation Data'!Q16=-999,"NA",IF('Sanitation Data'!Q16&lt;1, "&lt;1", IF('Sanitation Data'!Q16&gt;99, "&gt;99", 'Sanitation Data'!Q16))),"-")</f>
        <v>-</v>
      </c>
      <c r="R18" s="36" t="str">
        <f>IF(ISNUMBER('Sanitation Data'!R16),IF('Sanitation Data'!R16=-999,"NA",IF('Sanitation Data'!R16&lt;1, "&lt;1", IF('Sanitation Data'!R16&gt;99, "&gt;99", 'Sanitation Data'!R16))),"-")</f>
        <v>-</v>
      </c>
      <c r="S18" s="36" t="str">
        <f>IF(ISNUMBER('Sanitation Data'!S16),IF('Sanitation Data'!S16=-999,"NA",IF('Sanitation Data'!S16&lt;1, "&lt;1", IF('Sanitation Data'!S16&gt;99, "&gt;99", 'Sanitation Data'!S16))),"-")</f>
        <v>-</v>
      </c>
      <c r="T18" s="36" t="str">
        <f>IF(ISNUMBER('Sanitation Data'!T16),IF('Sanitation Data'!T16=-999,"NA",IF('Sanitation Data'!T16&lt;1, "&lt;1", IF('Sanitation Data'!T16&gt;99, "&gt;99", 'Sanitation Data'!T16))),"-")</f>
        <v>&gt;99</v>
      </c>
      <c r="U18" s="36" t="str">
        <f>IF(ISNUMBER('Sanitation Data'!U16),IF('Sanitation Data'!U16=-999,"NA",IF('Sanitation Data'!U16&lt;1, "&lt;1", IF('Sanitation Data'!U16&gt;99, "&gt;99", 'Sanitation Data'!U16))),"-")</f>
        <v>&lt;1</v>
      </c>
      <c r="V18" s="36" t="str">
        <f>IF(ISNUMBER('Sanitation Data'!V16),IF('Sanitation Data'!V16=-999,"NA",IF('Sanitation Data'!V16&lt;1, "&lt;1", IF('Sanitation Data'!V16&gt;99, "&gt;99", 'Sanitation Data'!V16))),"-")</f>
        <v>&lt;1</v>
      </c>
      <c r="W18" s="36" t="str">
        <f>IF(ISNUMBER('Sanitation Data'!W16),IF('Sanitation Data'!W16=-999,"NA",IF('Sanitation Data'!W16&lt;1, "&lt;1", IF('Sanitation Data'!W16&gt;99, "&gt;99", 'Sanitation Data'!W16))),"-")</f>
        <v>&gt;99</v>
      </c>
      <c r="X18" s="36" t="str">
        <f>IF(ISNUMBER('Sanitation Data'!X16),IF('Sanitation Data'!X16=-999,"NA",IF('Sanitation Data'!X16&lt;1, "&lt;1", IF('Sanitation Data'!X16&gt;99, "&gt;99", 'Sanitation Data'!X16))),"-")</f>
        <v>&lt;1</v>
      </c>
      <c r="Y18" s="36" t="str">
        <f>IF(ISNUMBER('Sanitation Data'!Y16),IF('Sanitation Data'!Y16=-999,"NA",IF('Sanitation Data'!Y16&lt;1, "&lt;1", IF('Sanitation Data'!Y16&gt;99, "&gt;99", 'Sanitation Data'!Y16))),"-")</f>
        <v>&lt;1</v>
      </c>
      <c r="Z18" s="5"/>
    </row>
    <row r="19" s="2" customFormat="true" hidden="true" x14ac:dyDescent="0.25">
      <c r="A19" s="37" t="str">
        <f>'Sanitation Data'!A17</f>
        <v>Australia and New Zealand</v>
      </c>
      <c r="B19" s="5">
        <f>IF(ISNUMBER('Sanitation Data'!B17),'Sanitation Data'!B17,"-")</f>
        <v>2015</v>
      </c>
      <c r="C19" s="48">
        <f>IF(ISNUMBER('Sanitation Data'!C17),'Sanitation Data'!C17,"-")</f>
        <v>5076.0839999999998</v>
      </c>
      <c r="D19" s="8">
        <f>IF(ISNUMBER('Sanitation Data'!D17),'Sanitation Data'!D17,"-")</f>
        <v>85.818084716796875</v>
      </c>
      <c r="E19" s="8">
        <f>IF(ISNUMBER('Sanitation Data'!E17),'Sanitation Data'!E17,"-")</f>
        <v>8.7588586807250977</v>
      </c>
      <c r="F19" s="8">
        <f>IF(ISNUMBER('Sanitation Data'!F17),'Sanitation Data'!F17,"-")</f>
        <v>48.913787841796875</v>
      </c>
      <c r="G19" s="8">
        <f>IF(ISNUMBER('Sanitation Data'!G17),'Sanitation Data'!G17,"-")</f>
        <v>42.327354431152344</v>
      </c>
      <c r="H19" s="36" t="str">
        <f>IF(ISNUMBER('Sanitation Data'!H17),IF('Sanitation Data'!H17=-999,"NA",IF('Sanitation Data'!H17&lt;1, "&lt;1", IF('Sanitation Data'!H17&gt;99, "&gt;99", 'Sanitation Data'!H17))),"-")</f>
        <v>&gt;99</v>
      </c>
      <c r="I19" s="36" t="str">
        <f>IF(ISNUMBER('Sanitation Data'!I17),IF('Sanitation Data'!I17=-999,"NA",IF('Sanitation Data'!I17&lt;1, "&lt;1", IF('Sanitation Data'!I17&gt;99, "&gt;99", 'Sanitation Data'!I17))),"-")</f>
        <v>&lt;1</v>
      </c>
      <c r="J19" s="36" t="str">
        <f>IF(ISNUMBER('Sanitation Data'!J17),IF('Sanitation Data'!J17=-999,"NA",IF('Sanitation Data'!J17&lt;1, "&lt;1", IF('Sanitation Data'!J17&gt;99, "&gt;99", 'Sanitation Data'!J17))),"-")</f>
        <v>&lt;1</v>
      </c>
      <c r="K19" s="36" t="str">
        <f>IF(ISNUMBER('Sanitation Data'!K17),IF('Sanitation Data'!K17=-999,"NA",IF('Sanitation Data'!K17&lt;1, "&lt;1", IF('Sanitation Data'!K17&gt;99, "&gt;99", 'Sanitation Data'!K17))),"-")</f>
        <v>-</v>
      </c>
      <c r="L19" s="36" t="str">
        <f>IF(ISNUMBER('Sanitation Data'!L17),IF('Sanitation Data'!L17=-999,"NA",IF('Sanitation Data'!L17&lt;1, "&lt;1", IF('Sanitation Data'!L17&gt;99, "&gt;99", 'Sanitation Data'!L17))),"-")</f>
        <v>-</v>
      </c>
      <c r="M19" s="36" t="str">
        <f>IF(ISNUMBER('Sanitation Data'!M17),IF('Sanitation Data'!M17=-999,"NA",IF('Sanitation Data'!M17&lt;1, "&lt;1", IF('Sanitation Data'!M17&gt;99, "&gt;99", 'Sanitation Data'!M17))),"-")</f>
        <v>-</v>
      </c>
      <c r="N19" s="36" t="str">
        <f>IF(ISNUMBER('Sanitation Data'!N17),IF('Sanitation Data'!N17=-999,"NA",IF('Sanitation Data'!N17&lt;1, "&lt;1", IF('Sanitation Data'!N17&gt;99, "&gt;99", 'Sanitation Data'!N17))),"-")</f>
        <v>-</v>
      </c>
      <c r="O19" s="36" t="str">
        <f>IF(ISNUMBER('Sanitation Data'!O17),IF('Sanitation Data'!O17=-999,"NA",IF('Sanitation Data'!O17&lt;1, "&lt;1", IF('Sanitation Data'!O17&gt;99, "&gt;99", 'Sanitation Data'!O17))),"-")</f>
        <v>-</v>
      </c>
      <c r="P19" s="36" t="str">
        <f>IF(ISNUMBER('Sanitation Data'!P17),IF('Sanitation Data'!P17=-999,"NA",IF('Sanitation Data'!P17&lt;1, "&lt;1", IF('Sanitation Data'!P17&gt;99, "&gt;99", 'Sanitation Data'!P17))),"-")</f>
        <v>-</v>
      </c>
      <c r="Q19" s="36" t="str">
        <f>IF(ISNUMBER('Sanitation Data'!Q17),IF('Sanitation Data'!Q17=-999,"NA",IF('Sanitation Data'!Q17&lt;1, "&lt;1", IF('Sanitation Data'!Q17&gt;99, "&gt;99", 'Sanitation Data'!Q17))),"-")</f>
        <v>-</v>
      </c>
      <c r="R19" s="36" t="str">
        <f>IF(ISNUMBER('Sanitation Data'!R17),IF('Sanitation Data'!R17=-999,"NA",IF('Sanitation Data'!R17&lt;1, "&lt;1", IF('Sanitation Data'!R17&gt;99, "&gt;99", 'Sanitation Data'!R17))),"-")</f>
        <v>-</v>
      </c>
      <c r="S19" s="36" t="str">
        <f>IF(ISNUMBER('Sanitation Data'!S17),IF('Sanitation Data'!S17=-999,"NA",IF('Sanitation Data'!S17&lt;1, "&lt;1", IF('Sanitation Data'!S17&gt;99, "&gt;99", 'Sanitation Data'!S17))),"-")</f>
        <v>-</v>
      </c>
      <c r="T19" s="36" t="str">
        <f>IF(ISNUMBER('Sanitation Data'!T17),IF('Sanitation Data'!T17=-999,"NA",IF('Sanitation Data'!T17&lt;1, "&lt;1", IF('Sanitation Data'!T17&gt;99, "&gt;99", 'Sanitation Data'!T17))),"-")</f>
        <v>&gt;99</v>
      </c>
      <c r="U19" s="36" t="str">
        <f>IF(ISNUMBER('Sanitation Data'!U17),IF('Sanitation Data'!U17=-999,"NA",IF('Sanitation Data'!U17&lt;1, "&lt;1", IF('Sanitation Data'!U17&gt;99, "&gt;99", 'Sanitation Data'!U17))),"-")</f>
        <v>&lt;1</v>
      </c>
      <c r="V19" s="36" t="str">
        <f>IF(ISNUMBER('Sanitation Data'!V17),IF('Sanitation Data'!V17=-999,"NA",IF('Sanitation Data'!V17&lt;1, "&lt;1", IF('Sanitation Data'!V17&gt;99, "&gt;99", 'Sanitation Data'!V17))),"-")</f>
        <v>&lt;1</v>
      </c>
      <c r="W19" s="36" t="str">
        <f>IF(ISNUMBER('Sanitation Data'!W17),IF('Sanitation Data'!W17=-999,"NA",IF('Sanitation Data'!W17&lt;1, "&lt;1", IF('Sanitation Data'!W17&gt;99, "&gt;99", 'Sanitation Data'!W17))),"-")</f>
        <v>&gt;99</v>
      </c>
      <c r="X19" s="36" t="str">
        <f>IF(ISNUMBER('Sanitation Data'!X17),IF('Sanitation Data'!X17=-999,"NA",IF('Sanitation Data'!X17&lt;1, "&lt;1", IF('Sanitation Data'!X17&gt;99, "&gt;99", 'Sanitation Data'!X17))),"-")</f>
        <v>&lt;1</v>
      </c>
      <c r="Y19" s="36" t="str">
        <f>IF(ISNUMBER('Sanitation Data'!Y17),IF('Sanitation Data'!Y17=-999,"NA",IF('Sanitation Data'!Y17&lt;1, "&lt;1", IF('Sanitation Data'!Y17&gt;99, "&gt;99", 'Sanitation Data'!Y17))),"-")</f>
        <v>&lt;1</v>
      </c>
      <c r="Z19" s="5"/>
    </row>
    <row r="20" s="2" customFormat="true" hidden="true" x14ac:dyDescent="0.25">
      <c r="A20" s="37" t="str">
        <f>'Sanitation Data'!A18</f>
        <v>Australia and New Zealand</v>
      </c>
      <c r="B20" s="5">
        <f>IF(ISNUMBER('Sanitation Data'!B18),'Sanitation Data'!B18,"-")</f>
        <v>2016</v>
      </c>
      <c r="C20" s="48">
        <f>IF(ISNUMBER('Sanitation Data'!C18),'Sanitation Data'!C18,"-")</f>
        <v>5154.67</v>
      </c>
      <c r="D20" s="8">
        <f>IF(ISNUMBER('Sanitation Data'!D18),'Sanitation Data'!D18,"-")</f>
        <v>85.908432006835938</v>
      </c>
      <c r="E20" s="8">
        <f>IF(ISNUMBER('Sanitation Data'!E18),'Sanitation Data'!E18,"-")</f>
        <v>8.6524066925048828</v>
      </c>
      <c r="F20" s="8">
        <f>IF(ISNUMBER('Sanitation Data'!F18),'Sanitation Data'!F18,"-")</f>
        <v>49.37567138671875</v>
      </c>
      <c r="G20" s="8">
        <f>IF(ISNUMBER('Sanitation Data'!G18),'Sanitation Data'!G18,"-")</f>
        <v>41.971920013427734</v>
      </c>
      <c r="H20" s="36" t="str">
        <f>IF(ISNUMBER('Sanitation Data'!H18),IF('Sanitation Data'!H18=-999,"NA",IF('Sanitation Data'!H18&lt;1, "&lt;1", IF('Sanitation Data'!H18&gt;99, "&gt;99", 'Sanitation Data'!H18))),"-")</f>
        <v>&gt;99</v>
      </c>
      <c r="I20" s="36" t="str">
        <f>IF(ISNUMBER('Sanitation Data'!I18),IF('Sanitation Data'!I18=-999,"NA",IF('Sanitation Data'!I18&lt;1, "&lt;1", IF('Sanitation Data'!I18&gt;99, "&gt;99", 'Sanitation Data'!I18))),"-")</f>
        <v>&lt;1</v>
      </c>
      <c r="J20" s="36" t="str">
        <f>IF(ISNUMBER('Sanitation Data'!J18),IF('Sanitation Data'!J18=-999,"NA",IF('Sanitation Data'!J18&lt;1, "&lt;1", IF('Sanitation Data'!J18&gt;99, "&gt;99", 'Sanitation Data'!J18))),"-")</f>
        <v>&lt;1</v>
      </c>
      <c r="K20" s="36" t="str">
        <f>IF(ISNUMBER('Sanitation Data'!K18),IF('Sanitation Data'!K18=-999,"NA",IF('Sanitation Data'!K18&lt;1, "&lt;1", IF('Sanitation Data'!K18&gt;99, "&gt;99", 'Sanitation Data'!K18))),"-")</f>
        <v>-</v>
      </c>
      <c r="L20" s="36" t="str">
        <f>IF(ISNUMBER('Sanitation Data'!L18),IF('Sanitation Data'!L18=-999,"NA",IF('Sanitation Data'!L18&lt;1, "&lt;1", IF('Sanitation Data'!L18&gt;99, "&gt;99", 'Sanitation Data'!L18))),"-")</f>
        <v>-</v>
      </c>
      <c r="M20" s="36" t="str">
        <f>IF(ISNUMBER('Sanitation Data'!M18),IF('Sanitation Data'!M18=-999,"NA",IF('Sanitation Data'!M18&lt;1, "&lt;1", IF('Sanitation Data'!M18&gt;99, "&gt;99", 'Sanitation Data'!M18))),"-")</f>
        <v>-</v>
      </c>
      <c r="N20" s="36" t="str">
        <f>IF(ISNUMBER('Sanitation Data'!N18),IF('Sanitation Data'!N18=-999,"NA",IF('Sanitation Data'!N18&lt;1, "&lt;1", IF('Sanitation Data'!N18&gt;99, "&gt;99", 'Sanitation Data'!N18))),"-")</f>
        <v>-</v>
      </c>
      <c r="O20" s="36" t="str">
        <f>IF(ISNUMBER('Sanitation Data'!O18),IF('Sanitation Data'!O18=-999,"NA",IF('Sanitation Data'!O18&lt;1, "&lt;1", IF('Sanitation Data'!O18&gt;99, "&gt;99", 'Sanitation Data'!O18))),"-")</f>
        <v>-</v>
      </c>
      <c r="P20" s="36" t="str">
        <f>IF(ISNUMBER('Sanitation Data'!P18),IF('Sanitation Data'!P18=-999,"NA",IF('Sanitation Data'!P18&lt;1, "&lt;1", IF('Sanitation Data'!P18&gt;99, "&gt;99", 'Sanitation Data'!P18))),"-")</f>
        <v>-</v>
      </c>
      <c r="Q20" s="36" t="str">
        <f>IF(ISNUMBER('Sanitation Data'!Q18),IF('Sanitation Data'!Q18=-999,"NA",IF('Sanitation Data'!Q18&lt;1, "&lt;1", IF('Sanitation Data'!Q18&gt;99, "&gt;99", 'Sanitation Data'!Q18))),"-")</f>
        <v>-</v>
      </c>
      <c r="R20" s="36" t="str">
        <f>IF(ISNUMBER('Sanitation Data'!R18),IF('Sanitation Data'!R18=-999,"NA",IF('Sanitation Data'!R18&lt;1, "&lt;1", IF('Sanitation Data'!R18&gt;99, "&gt;99", 'Sanitation Data'!R18))),"-")</f>
        <v>-</v>
      </c>
      <c r="S20" s="36" t="str">
        <f>IF(ISNUMBER('Sanitation Data'!S18),IF('Sanitation Data'!S18=-999,"NA",IF('Sanitation Data'!S18&lt;1, "&lt;1", IF('Sanitation Data'!S18&gt;99, "&gt;99", 'Sanitation Data'!S18))),"-")</f>
        <v>-</v>
      </c>
      <c r="T20" s="36" t="str">
        <f>IF(ISNUMBER('Sanitation Data'!T18),IF('Sanitation Data'!T18=-999,"NA",IF('Sanitation Data'!T18&lt;1, "&lt;1", IF('Sanitation Data'!T18&gt;99, "&gt;99", 'Sanitation Data'!T18))),"-")</f>
        <v>&gt;99</v>
      </c>
      <c r="U20" s="36" t="str">
        <f>IF(ISNUMBER('Sanitation Data'!U18),IF('Sanitation Data'!U18=-999,"NA",IF('Sanitation Data'!U18&lt;1, "&lt;1", IF('Sanitation Data'!U18&gt;99, "&gt;99", 'Sanitation Data'!U18))),"-")</f>
        <v>&lt;1</v>
      </c>
      <c r="V20" s="36" t="str">
        <f>IF(ISNUMBER('Sanitation Data'!V18),IF('Sanitation Data'!V18=-999,"NA",IF('Sanitation Data'!V18&lt;1, "&lt;1", IF('Sanitation Data'!V18&gt;99, "&gt;99", 'Sanitation Data'!V18))),"-")</f>
        <v>&lt;1</v>
      </c>
      <c r="W20" s="36" t="str">
        <f>IF(ISNUMBER('Sanitation Data'!W18),IF('Sanitation Data'!W18=-999,"NA",IF('Sanitation Data'!W18&lt;1, "&lt;1", IF('Sanitation Data'!W18&gt;99, "&gt;99", 'Sanitation Data'!W18))),"-")</f>
        <v>&gt;99</v>
      </c>
      <c r="X20" s="36" t="str">
        <f>IF(ISNUMBER('Sanitation Data'!X18),IF('Sanitation Data'!X18=-999,"NA",IF('Sanitation Data'!X18&lt;1, "&lt;1", IF('Sanitation Data'!X18&gt;99, "&gt;99", 'Sanitation Data'!X18))),"-")</f>
        <v>&lt;1</v>
      </c>
      <c r="Y20" s="36" t="str">
        <f>IF(ISNUMBER('Sanitation Data'!Y18),IF('Sanitation Data'!Y18=-999,"NA",IF('Sanitation Data'!Y18&lt;1, "&lt;1", IF('Sanitation Data'!Y18&gt;99, "&gt;99", 'Sanitation Data'!Y18))),"-")</f>
        <v>&lt;1</v>
      </c>
      <c r="Z20" s="5"/>
    </row>
    <row r="21" s="2" customFormat="true" hidden="true" x14ac:dyDescent="0.25">
      <c r="A21" s="37" t="str">
        <f>'Sanitation Data'!A19</f>
        <v>Australia and New Zealand</v>
      </c>
      <c r="B21" s="5">
        <f>IF(ISNUMBER('Sanitation Data'!B19),'Sanitation Data'!B19,"-")</f>
        <v>2017</v>
      </c>
      <c r="C21" s="48">
        <f>IF(ISNUMBER('Sanitation Data'!C19),'Sanitation Data'!C19,"-")</f>
        <v>5226.5280000000002</v>
      </c>
      <c r="D21" s="8">
        <f>IF(ISNUMBER('Sanitation Data'!D19),'Sanitation Data'!D19,"-")</f>
        <v>86.004302978515625</v>
      </c>
      <c r="E21" s="8">
        <f>IF(ISNUMBER('Sanitation Data'!E19),'Sanitation Data'!E19,"-")</f>
        <v>8.5171070098876953</v>
      </c>
      <c r="F21" s="8">
        <f>IF(ISNUMBER('Sanitation Data'!F19),'Sanitation Data'!F19,"-")</f>
        <v>49.624492645263672</v>
      </c>
      <c r="G21" s="8">
        <f>IF(ISNUMBER('Sanitation Data'!G19),'Sanitation Data'!G19,"-")</f>
        <v>41.8583984375</v>
      </c>
      <c r="H21" s="36" t="str">
        <f>IF(ISNUMBER('Sanitation Data'!H19),IF('Sanitation Data'!H19=-999,"NA",IF('Sanitation Data'!H19&lt;1, "&lt;1", IF('Sanitation Data'!H19&gt;99, "&gt;99", 'Sanitation Data'!H19))),"-")</f>
        <v>&gt;99</v>
      </c>
      <c r="I21" s="36" t="str">
        <f>IF(ISNUMBER('Sanitation Data'!I19),IF('Sanitation Data'!I19=-999,"NA",IF('Sanitation Data'!I19&lt;1, "&lt;1", IF('Sanitation Data'!I19&gt;99, "&gt;99", 'Sanitation Data'!I19))),"-")</f>
        <v>&lt;1</v>
      </c>
      <c r="J21" s="36" t="str">
        <f>IF(ISNUMBER('Sanitation Data'!J19),IF('Sanitation Data'!J19=-999,"NA",IF('Sanitation Data'!J19&lt;1, "&lt;1", IF('Sanitation Data'!J19&gt;99, "&gt;99", 'Sanitation Data'!J19))),"-")</f>
        <v>&lt;1</v>
      </c>
      <c r="K21" s="36" t="str">
        <f>IF(ISNUMBER('Sanitation Data'!K19),IF('Sanitation Data'!K19=-999,"NA",IF('Sanitation Data'!K19&lt;1, "&lt;1", IF('Sanitation Data'!K19&gt;99, "&gt;99", 'Sanitation Data'!K19))),"-")</f>
        <v>-</v>
      </c>
      <c r="L21" s="36" t="str">
        <f>IF(ISNUMBER('Sanitation Data'!L19),IF('Sanitation Data'!L19=-999,"NA",IF('Sanitation Data'!L19&lt;1, "&lt;1", IF('Sanitation Data'!L19&gt;99, "&gt;99", 'Sanitation Data'!L19))),"-")</f>
        <v>-</v>
      </c>
      <c r="M21" s="36" t="str">
        <f>IF(ISNUMBER('Sanitation Data'!M19),IF('Sanitation Data'!M19=-999,"NA",IF('Sanitation Data'!M19&lt;1, "&lt;1", IF('Sanitation Data'!M19&gt;99, "&gt;99", 'Sanitation Data'!M19))),"-")</f>
        <v>-</v>
      </c>
      <c r="N21" s="36" t="str">
        <f>IF(ISNUMBER('Sanitation Data'!N19),IF('Sanitation Data'!N19=-999,"NA",IF('Sanitation Data'!N19&lt;1, "&lt;1", IF('Sanitation Data'!N19&gt;99, "&gt;99", 'Sanitation Data'!N19))),"-")</f>
        <v>-</v>
      </c>
      <c r="O21" s="36" t="str">
        <f>IF(ISNUMBER('Sanitation Data'!O19),IF('Sanitation Data'!O19=-999,"NA",IF('Sanitation Data'!O19&lt;1, "&lt;1", IF('Sanitation Data'!O19&gt;99, "&gt;99", 'Sanitation Data'!O19))),"-")</f>
        <v>-</v>
      </c>
      <c r="P21" s="36" t="str">
        <f>IF(ISNUMBER('Sanitation Data'!P19),IF('Sanitation Data'!P19=-999,"NA",IF('Sanitation Data'!P19&lt;1, "&lt;1", IF('Sanitation Data'!P19&gt;99, "&gt;99", 'Sanitation Data'!P19))),"-")</f>
        <v>-</v>
      </c>
      <c r="Q21" s="36" t="str">
        <f>IF(ISNUMBER('Sanitation Data'!Q19),IF('Sanitation Data'!Q19=-999,"NA",IF('Sanitation Data'!Q19&lt;1, "&lt;1", IF('Sanitation Data'!Q19&gt;99, "&gt;99", 'Sanitation Data'!Q19))),"-")</f>
        <v>-</v>
      </c>
      <c r="R21" s="36" t="str">
        <f>IF(ISNUMBER('Sanitation Data'!R19),IF('Sanitation Data'!R19=-999,"NA",IF('Sanitation Data'!R19&lt;1, "&lt;1", IF('Sanitation Data'!R19&gt;99, "&gt;99", 'Sanitation Data'!R19))),"-")</f>
        <v>-</v>
      </c>
      <c r="S21" s="36" t="str">
        <f>IF(ISNUMBER('Sanitation Data'!S19),IF('Sanitation Data'!S19=-999,"NA",IF('Sanitation Data'!S19&lt;1, "&lt;1", IF('Sanitation Data'!S19&gt;99, "&gt;99", 'Sanitation Data'!S19))),"-")</f>
        <v>-</v>
      </c>
      <c r="T21" s="36" t="str">
        <f>IF(ISNUMBER('Sanitation Data'!T19),IF('Sanitation Data'!T19=-999,"NA",IF('Sanitation Data'!T19&lt;1, "&lt;1", IF('Sanitation Data'!T19&gt;99, "&gt;99", 'Sanitation Data'!T19))),"-")</f>
        <v>&gt;99</v>
      </c>
      <c r="U21" s="36" t="str">
        <f>IF(ISNUMBER('Sanitation Data'!U19),IF('Sanitation Data'!U19=-999,"NA",IF('Sanitation Data'!U19&lt;1, "&lt;1", IF('Sanitation Data'!U19&gt;99, "&gt;99", 'Sanitation Data'!U19))),"-")</f>
        <v>&lt;1</v>
      </c>
      <c r="V21" s="36" t="str">
        <f>IF(ISNUMBER('Sanitation Data'!V19),IF('Sanitation Data'!V19=-999,"NA",IF('Sanitation Data'!V19&lt;1, "&lt;1", IF('Sanitation Data'!V19&gt;99, "&gt;99", 'Sanitation Data'!V19))),"-")</f>
        <v>&lt;1</v>
      </c>
      <c r="W21" s="36" t="str">
        <f>IF(ISNUMBER('Sanitation Data'!W19),IF('Sanitation Data'!W19=-999,"NA",IF('Sanitation Data'!W19&lt;1, "&lt;1", IF('Sanitation Data'!W19&gt;99, "&gt;99", 'Sanitation Data'!W19))),"-")</f>
        <v>&gt;99</v>
      </c>
      <c r="X21" s="36" t="str">
        <f>IF(ISNUMBER('Sanitation Data'!X19),IF('Sanitation Data'!X19=-999,"NA",IF('Sanitation Data'!X19&lt;1, "&lt;1", IF('Sanitation Data'!X19&gt;99, "&gt;99", 'Sanitation Data'!X19))),"-")</f>
        <v>&lt;1</v>
      </c>
      <c r="Y21" s="36" t="str">
        <f>IF(ISNUMBER('Sanitation Data'!Y19),IF('Sanitation Data'!Y19=-999,"NA",IF('Sanitation Data'!Y19&lt;1, "&lt;1", IF('Sanitation Data'!Y19&gt;99, "&gt;99", 'Sanitation Data'!Y19))),"-")</f>
        <v>&lt;1</v>
      </c>
      <c r="Z21" s="5"/>
    </row>
    <row r="22" s="2" customFormat="true" hidden="true" x14ac:dyDescent="0.25">
      <c r="A22" s="37" t="str">
        <f>'Sanitation Data'!A20</f>
        <v>Australia and New Zealand</v>
      </c>
      <c r="B22" s="5">
        <f>IF(ISNUMBER('Sanitation Data'!B20),'Sanitation Data'!B20,"-")</f>
        <v>2018</v>
      </c>
      <c r="C22" s="48">
        <f>IF(ISNUMBER('Sanitation Data'!C20),'Sanitation Data'!C20,"-")</f>
        <v>5292.2879999999996</v>
      </c>
      <c r="D22" s="8">
        <f>IF(ISNUMBER('Sanitation Data'!D20),'Sanitation Data'!D20,"-")</f>
        <v>86.104759216308594</v>
      </c>
      <c r="E22" s="8">
        <f>IF(ISNUMBER('Sanitation Data'!E20),'Sanitation Data'!E20,"-")</f>
        <v>8.3896980285644531</v>
      </c>
      <c r="F22" s="8">
        <f>IF(ISNUMBER('Sanitation Data'!F20),'Sanitation Data'!F20,"-")</f>
        <v>49.665363311767578</v>
      </c>
      <c r="G22" s="8">
        <f>IF(ISNUMBER('Sanitation Data'!G20),'Sanitation Data'!G20,"-")</f>
        <v>41.944938659667969</v>
      </c>
      <c r="H22" s="36" t="str">
        <f>IF(ISNUMBER('Sanitation Data'!H20),IF('Sanitation Data'!H20=-999,"NA",IF('Sanitation Data'!H20&lt;1, "&lt;1", IF('Sanitation Data'!H20&gt;99, "&gt;99", 'Sanitation Data'!H20))),"-")</f>
        <v>&gt;99</v>
      </c>
      <c r="I22" s="36" t="str">
        <f>IF(ISNUMBER('Sanitation Data'!I20),IF('Sanitation Data'!I20=-999,"NA",IF('Sanitation Data'!I20&lt;1, "&lt;1", IF('Sanitation Data'!I20&gt;99, "&gt;99", 'Sanitation Data'!I20))),"-")</f>
        <v>&lt;1</v>
      </c>
      <c r="J22" s="36" t="str">
        <f>IF(ISNUMBER('Sanitation Data'!J20),IF('Sanitation Data'!J20=-999,"NA",IF('Sanitation Data'!J20&lt;1, "&lt;1", IF('Sanitation Data'!J20&gt;99, "&gt;99", 'Sanitation Data'!J20))),"-")</f>
        <v>&lt;1</v>
      </c>
      <c r="K22" s="36" t="str">
        <f>IF(ISNUMBER('Sanitation Data'!K20),IF('Sanitation Data'!K20=-999,"NA",IF('Sanitation Data'!K20&lt;1, "&lt;1", IF('Sanitation Data'!K20&gt;99, "&gt;99", 'Sanitation Data'!K20))),"-")</f>
        <v>-</v>
      </c>
      <c r="L22" s="36" t="str">
        <f>IF(ISNUMBER('Sanitation Data'!L20),IF('Sanitation Data'!L20=-999,"NA",IF('Sanitation Data'!L20&lt;1, "&lt;1", IF('Sanitation Data'!L20&gt;99, "&gt;99", 'Sanitation Data'!L20))),"-")</f>
        <v>-</v>
      </c>
      <c r="M22" s="36" t="str">
        <f>IF(ISNUMBER('Sanitation Data'!M20),IF('Sanitation Data'!M20=-999,"NA",IF('Sanitation Data'!M20&lt;1, "&lt;1", IF('Sanitation Data'!M20&gt;99, "&gt;99", 'Sanitation Data'!M20))),"-")</f>
        <v>-</v>
      </c>
      <c r="N22" s="36" t="str">
        <f>IF(ISNUMBER('Sanitation Data'!N20),IF('Sanitation Data'!N20=-999,"NA",IF('Sanitation Data'!N20&lt;1, "&lt;1", IF('Sanitation Data'!N20&gt;99, "&gt;99", 'Sanitation Data'!N20))),"-")</f>
        <v>-</v>
      </c>
      <c r="O22" s="36" t="str">
        <f>IF(ISNUMBER('Sanitation Data'!O20),IF('Sanitation Data'!O20=-999,"NA",IF('Sanitation Data'!O20&lt;1, "&lt;1", IF('Sanitation Data'!O20&gt;99, "&gt;99", 'Sanitation Data'!O20))),"-")</f>
        <v>-</v>
      </c>
      <c r="P22" s="36" t="str">
        <f>IF(ISNUMBER('Sanitation Data'!P20),IF('Sanitation Data'!P20=-999,"NA",IF('Sanitation Data'!P20&lt;1, "&lt;1", IF('Sanitation Data'!P20&gt;99, "&gt;99", 'Sanitation Data'!P20))),"-")</f>
        <v>-</v>
      </c>
      <c r="Q22" s="36" t="str">
        <f>IF(ISNUMBER('Sanitation Data'!Q20),IF('Sanitation Data'!Q20=-999,"NA",IF('Sanitation Data'!Q20&lt;1, "&lt;1", IF('Sanitation Data'!Q20&gt;99, "&gt;99", 'Sanitation Data'!Q20))),"-")</f>
        <v>-</v>
      </c>
      <c r="R22" s="36" t="str">
        <f>IF(ISNUMBER('Sanitation Data'!R20),IF('Sanitation Data'!R20=-999,"NA",IF('Sanitation Data'!R20&lt;1, "&lt;1", IF('Sanitation Data'!R20&gt;99, "&gt;99", 'Sanitation Data'!R20))),"-")</f>
        <v>-</v>
      </c>
      <c r="S22" s="36" t="str">
        <f>IF(ISNUMBER('Sanitation Data'!S20),IF('Sanitation Data'!S20=-999,"NA",IF('Sanitation Data'!S20&lt;1, "&lt;1", IF('Sanitation Data'!S20&gt;99, "&gt;99", 'Sanitation Data'!S20))),"-")</f>
        <v>-</v>
      </c>
      <c r="T22" s="36" t="str">
        <f>IF(ISNUMBER('Sanitation Data'!T20),IF('Sanitation Data'!T20=-999,"NA",IF('Sanitation Data'!T20&lt;1, "&lt;1", IF('Sanitation Data'!T20&gt;99, "&gt;99", 'Sanitation Data'!T20))),"-")</f>
        <v>&gt;99</v>
      </c>
      <c r="U22" s="36" t="str">
        <f>IF(ISNUMBER('Sanitation Data'!U20),IF('Sanitation Data'!U20=-999,"NA",IF('Sanitation Data'!U20&lt;1, "&lt;1", IF('Sanitation Data'!U20&gt;99, "&gt;99", 'Sanitation Data'!U20))),"-")</f>
        <v>&lt;1</v>
      </c>
      <c r="V22" s="36" t="str">
        <f>IF(ISNUMBER('Sanitation Data'!V20),IF('Sanitation Data'!V20=-999,"NA",IF('Sanitation Data'!V20&lt;1, "&lt;1", IF('Sanitation Data'!V20&gt;99, "&gt;99", 'Sanitation Data'!V20))),"-")</f>
        <v>&lt;1</v>
      </c>
      <c r="W22" s="36" t="str">
        <f>IF(ISNUMBER('Sanitation Data'!W20),IF('Sanitation Data'!W20=-999,"NA",IF('Sanitation Data'!W20&lt;1, "&lt;1", IF('Sanitation Data'!W20&gt;99, "&gt;99", 'Sanitation Data'!W20))),"-")</f>
        <v>&gt;99</v>
      </c>
      <c r="X22" s="36" t="str">
        <f>IF(ISNUMBER('Sanitation Data'!X20),IF('Sanitation Data'!X20=-999,"NA",IF('Sanitation Data'!X20&lt;1, "&lt;1", IF('Sanitation Data'!X20&gt;99, "&gt;99", 'Sanitation Data'!X20))),"-")</f>
        <v>&lt;1</v>
      </c>
      <c r="Y22" s="36" t="str">
        <f>IF(ISNUMBER('Sanitation Data'!Y20),IF('Sanitation Data'!Y20=-999,"NA",IF('Sanitation Data'!Y20&lt;1, "&lt;1", IF('Sanitation Data'!Y20&gt;99, "&gt;99", 'Sanitation Data'!Y20))),"-")</f>
        <v>&lt;1</v>
      </c>
      <c r="Z22" s="5"/>
    </row>
    <row r="23" s="2" customFormat="true" hidden="true" x14ac:dyDescent="0.25">
      <c r="A23" s="37" t="str">
        <f>'Sanitation Data'!A21</f>
        <v>Australia and New Zealand</v>
      </c>
      <c r="B23" s="5">
        <f>IF(ISNUMBER('Sanitation Data'!B21),'Sanitation Data'!B21,"-")</f>
        <v>2019</v>
      </c>
      <c r="C23" s="48">
        <f>IF(ISNUMBER('Sanitation Data'!C21),'Sanitation Data'!C21,"-")</f>
        <v>5359.616</v>
      </c>
      <c r="D23" s="8">
        <f>IF(ISNUMBER('Sanitation Data'!D21),'Sanitation Data'!D21,"-")</f>
        <v>86.209754943847656</v>
      </c>
      <c r="E23" s="8">
        <f>IF(ISNUMBER('Sanitation Data'!E21),'Sanitation Data'!E21,"-")</f>
        <v>8.3350744247436523</v>
      </c>
      <c r="F23" s="8">
        <f>IF(ISNUMBER('Sanitation Data'!F21),'Sanitation Data'!F21,"-")</f>
        <v>49.47503662109375</v>
      </c>
      <c r="G23" s="8">
        <f>IF(ISNUMBER('Sanitation Data'!G21),'Sanitation Data'!G21,"-")</f>
        <v>42.189888000488281</v>
      </c>
      <c r="H23" s="36" t="str">
        <f>IF(ISNUMBER('Sanitation Data'!H21),IF('Sanitation Data'!H21=-999,"NA",IF('Sanitation Data'!H21&lt;1, "&lt;1", IF('Sanitation Data'!H21&gt;99, "&gt;99", 'Sanitation Data'!H21))),"-")</f>
        <v>&gt;99</v>
      </c>
      <c r="I23" s="36" t="str">
        <f>IF(ISNUMBER('Sanitation Data'!I21),IF('Sanitation Data'!I21=-999,"NA",IF('Sanitation Data'!I21&lt;1, "&lt;1", IF('Sanitation Data'!I21&gt;99, "&gt;99", 'Sanitation Data'!I21))),"-")</f>
        <v>&lt;1</v>
      </c>
      <c r="J23" s="36" t="str">
        <f>IF(ISNUMBER('Sanitation Data'!J21),IF('Sanitation Data'!J21=-999,"NA",IF('Sanitation Data'!J21&lt;1, "&lt;1", IF('Sanitation Data'!J21&gt;99, "&gt;99", 'Sanitation Data'!J21))),"-")</f>
        <v>&lt;1</v>
      </c>
      <c r="K23" s="36" t="str">
        <f>IF(ISNUMBER('Sanitation Data'!K21),IF('Sanitation Data'!K21=-999,"NA",IF('Sanitation Data'!K21&lt;1, "&lt;1", IF('Sanitation Data'!K21&gt;99, "&gt;99", 'Sanitation Data'!K21))),"-")</f>
        <v>-</v>
      </c>
      <c r="L23" s="36" t="str">
        <f>IF(ISNUMBER('Sanitation Data'!L21),IF('Sanitation Data'!L21=-999,"NA",IF('Sanitation Data'!L21&lt;1, "&lt;1", IF('Sanitation Data'!L21&gt;99, "&gt;99", 'Sanitation Data'!L21))),"-")</f>
        <v>-</v>
      </c>
      <c r="M23" s="36" t="str">
        <f>IF(ISNUMBER('Sanitation Data'!M21),IF('Sanitation Data'!M21=-999,"NA",IF('Sanitation Data'!M21&lt;1, "&lt;1", IF('Sanitation Data'!M21&gt;99, "&gt;99", 'Sanitation Data'!M21))),"-")</f>
        <v>-</v>
      </c>
      <c r="N23" s="36" t="str">
        <f>IF(ISNUMBER('Sanitation Data'!N21),IF('Sanitation Data'!N21=-999,"NA",IF('Sanitation Data'!N21&lt;1, "&lt;1", IF('Sanitation Data'!N21&gt;99, "&gt;99", 'Sanitation Data'!N21))),"-")</f>
        <v>-</v>
      </c>
      <c r="O23" s="36" t="str">
        <f>IF(ISNUMBER('Sanitation Data'!O21),IF('Sanitation Data'!O21=-999,"NA",IF('Sanitation Data'!O21&lt;1, "&lt;1", IF('Sanitation Data'!O21&gt;99, "&gt;99", 'Sanitation Data'!O21))),"-")</f>
        <v>-</v>
      </c>
      <c r="P23" s="36" t="str">
        <f>IF(ISNUMBER('Sanitation Data'!P21),IF('Sanitation Data'!P21=-999,"NA",IF('Sanitation Data'!P21&lt;1, "&lt;1", IF('Sanitation Data'!P21&gt;99, "&gt;99", 'Sanitation Data'!P21))),"-")</f>
        <v>-</v>
      </c>
      <c r="Q23" s="36" t="str">
        <f>IF(ISNUMBER('Sanitation Data'!Q21),IF('Sanitation Data'!Q21=-999,"NA",IF('Sanitation Data'!Q21&lt;1, "&lt;1", IF('Sanitation Data'!Q21&gt;99, "&gt;99", 'Sanitation Data'!Q21))),"-")</f>
        <v>-</v>
      </c>
      <c r="R23" s="36" t="str">
        <f>IF(ISNUMBER('Sanitation Data'!R21),IF('Sanitation Data'!R21=-999,"NA",IF('Sanitation Data'!R21&lt;1, "&lt;1", IF('Sanitation Data'!R21&gt;99, "&gt;99", 'Sanitation Data'!R21))),"-")</f>
        <v>-</v>
      </c>
      <c r="S23" s="36" t="str">
        <f>IF(ISNUMBER('Sanitation Data'!S21),IF('Sanitation Data'!S21=-999,"NA",IF('Sanitation Data'!S21&lt;1, "&lt;1", IF('Sanitation Data'!S21&gt;99, "&gt;99", 'Sanitation Data'!S21))),"-")</f>
        <v>-</v>
      </c>
      <c r="T23" s="36" t="str">
        <f>IF(ISNUMBER('Sanitation Data'!T21),IF('Sanitation Data'!T21=-999,"NA",IF('Sanitation Data'!T21&lt;1, "&lt;1", IF('Sanitation Data'!T21&gt;99, "&gt;99", 'Sanitation Data'!T21))),"-")</f>
        <v>&gt;99</v>
      </c>
      <c r="U23" s="36" t="str">
        <f>IF(ISNUMBER('Sanitation Data'!U21),IF('Sanitation Data'!U21=-999,"NA",IF('Sanitation Data'!U21&lt;1, "&lt;1", IF('Sanitation Data'!U21&gt;99, "&gt;99", 'Sanitation Data'!U21))),"-")</f>
        <v>&lt;1</v>
      </c>
      <c r="V23" s="36" t="str">
        <f>IF(ISNUMBER('Sanitation Data'!V21),IF('Sanitation Data'!V21=-999,"NA",IF('Sanitation Data'!V21&lt;1, "&lt;1", IF('Sanitation Data'!V21&gt;99, "&gt;99", 'Sanitation Data'!V21))),"-")</f>
        <v>&lt;1</v>
      </c>
      <c r="W23" s="36" t="str">
        <f>IF(ISNUMBER('Sanitation Data'!W21),IF('Sanitation Data'!W21=-999,"NA",IF('Sanitation Data'!W21&lt;1, "&lt;1", IF('Sanitation Data'!W21&gt;99, "&gt;99", 'Sanitation Data'!W21))),"-")</f>
        <v>&gt;99</v>
      </c>
      <c r="X23" s="36" t="str">
        <f>IF(ISNUMBER('Sanitation Data'!X21),IF('Sanitation Data'!X21=-999,"NA",IF('Sanitation Data'!X21&lt;1, "&lt;1", IF('Sanitation Data'!X21&gt;99, "&gt;99", 'Sanitation Data'!X21))),"-")</f>
        <v>&lt;1</v>
      </c>
      <c r="Y23" s="36" t="str">
        <f>IF(ISNUMBER('Sanitation Data'!Y21),IF('Sanitation Data'!Y21=-999,"NA",IF('Sanitation Data'!Y21&lt;1, "&lt;1", IF('Sanitation Data'!Y21&gt;99, "&gt;99", 'Sanitation Data'!Y21))),"-")</f>
        <v>&lt;1</v>
      </c>
      <c r="Z23" s="5"/>
    </row>
    <row r="24" s="2" customFormat="true" hidden="true" x14ac:dyDescent="0.25">
      <c r="A24" s="37" t="str">
        <f>'Sanitation Data'!A22</f>
        <v>Australia and New Zealand</v>
      </c>
      <c r="B24" s="5">
        <f>IF(ISNUMBER('Sanitation Data'!B22),'Sanitation Data'!B22,"-")</f>
        <v>2020</v>
      </c>
      <c r="C24" s="48">
        <f>IF(ISNUMBER('Sanitation Data'!C22),'Sanitation Data'!C22,"-")</f>
        <v>5432.3969999999999</v>
      </c>
      <c r="D24" s="8">
        <f>IF(ISNUMBER('Sanitation Data'!D22),'Sanitation Data'!D22,"-")</f>
        <v>86.320167541503906</v>
      </c>
      <c r="E24" s="8">
        <f>IF(ISNUMBER('Sanitation Data'!E22),'Sanitation Data'!E22,"-")</f>
        <v>8.3193845748901367</v>
      </c>
      <c r="F24" s="8">
        <f>IF(ISNUMBER('Sanitation Data'!F22),'Sanitation Data'!F22,"-")</f>
        <v>49.14471435546875</v>
      </c>
      <c r="G24" s="8">
        <f>IF(ISNUMBER('Sanitation Data'!G22),'Sanitation Data'!G22,"-")</f>
        <v>42.535900115966797</v>
      </c>
      <c r="H24" s="36" t="str">
        <f>IF(ISNUMBER('Sanitation Data'!H22),IF('Sanitation Data'!H22=-999,"NA",IF('Sanitation Data'!H22&lt;1, "&lt;1", IF('Sanitation Data'!H22&gt;99, "&gt;99", 'Sanitation Data'!H22))),"-")</f>
        <v>&gt;99</v>
      </c>
      <c r="I24" s="36" t="str">
        <f>IF(ISNUMBER('Sanitation Data'!I22),IF('Sanitation Data'!I22=-999,"NA",IF('Sanitation Data'!I22&lt;1, "&lt;1", IF('Sanitation Data'!I22&gt;99, "&gt;99", 'Sanitation Data'!I22))),"-")</f>
        <v>&lt;1</v>
      </c>
      <c r="J24" s="36" t="str">
        <f>IF(ISNUMBER('Sanitation Data'!J22),IF('Sanitation Data'!J22=-999,"NA",IF('Sanitation Data'!J22&lt;1, "&lt;1", IF('Sanitation Data'!J22&gt;99, "&gt;99", 'Sanitation Data'!J22))),"-")</f>
        <v>&lt;1</v>
      </c>
      <c r="K24" s="36" t="str">
        <f>IF(ISNUMBER('Sanitation Data'!K22),IF('Sanitation Data'!K22=-999,"NA",IF('Sanitation Data'!K22&lt;1, "&lt;1", IF('Sanitation Data'!K22&gt;99, "&gt;99", 'Sanitation Data'!K22))),"-")</f>
        <v>-</v>
      </c>
      <c r="L24" s="36" t="str">
        <f>IF(ISNUMBER('Sanitation Data'!L22),IF('Sanitation Data'!L22=-999,"NA",IF('Sanitation Data'!L22&lt;1, "&lt;1", IF('Sanitation Data'!L22&gt;99, "&gt;99", 'Sanitation Data'!L22))),"-")</f>
        <v>-</v>
      </c>
      <c r="M24" s="36" t="str">
        <f>IF(ISNUMBER('Sanitation Data'!M22),IF('Sanitation Data'!M22=-999,"NA",IF('Sanitation Data'!M22&lt;1, "&lt;1", IF('Sanitation Data'!M22&gt;99, "&gt;99", 'Sanitation Data'!M22))),"-")</f>
        <v>-</v>
      </c>
      <c r="N24" s="36" t="str">
        <f>IF(ISNUMBER('Sanitation Data'!N22),IF('Sanitation Data'!N22=-999,"NA",IF('Sanitation Data'!N22&lt;1, "&lt;1", IF('Sanitation Data'!N22&gt;99, "&gt;99", 'Sanitation Data'!N22))),"-")</f>
        <v>-</v>
      </c>
      <c r="O24" s="36" t="str">
        <f>IF(ISNUMBER('Sanitation Data'!O22),IF('Sanitation Data'!O22=-999,"NA",IF('Sanitation Data'!O22&lt;1, "&lt;1", IF('Sanitation Data'!O22&gt;99, "&gt;99", 'Sanitation Data'!O22))),"-")</f>
        <v>-</v>
      </c>
      <c r="P24" s="36" t="str">
        <f>IF(ISNUMBER('Sanitation Data'!P22),IF('Sanitation Data'!P22=-999,"NA",IF('Sanitation Data'!P22&lt;1, "&lt;1", IF('Sanitation Data'!P22&gt;99, "&gt;99", 'Sanitation Data'!P22))),"-")</f>
        <v>-</v>
      </c>
      <c r="Q24" s="36" t="str">
        <f>IF(ISNUMBER('Sanitation Data'!Q22),IF('Sanitation Data'!Q22=-999,"NA",IF('Sanitation Data'!Q22&lt;1, "&lt;1", IF('Sanitation Data'!Q22&gt;99, "&gt;99", 'Sanitation Data'!Q22))),"-")</f>
        <v>-</v>
      </c>
      <c r="R24" s="36" t="str">
        <f>IF(ISNUMBER('Sanitation Data'!R22),IF('Sanitation Data'!R22=-999,"NA",IF('Sanitation Data'!R22&lt;1, "&lt;1", IF('Sanitation Data'!R22&gt;99, "&gt;99", 'Sanitation Data'!R22))),"-")</f>
        <v>-</v>
      </c>
      <c r="S24" s="36" t="str">
        <f>IF(ISNUMBER('Sanitation Data'!S22),IF('Sanitation Data'!S22=-999,"NA",IF('Sanitation Data'!S22&lt;1, "&lt;1", IF('Sanitation Data'!S22&gt;99, "&gt;99", 'Sanitation Data'!S22))),"-")</f>
        <v>-</v>
      </c>
      <c r="T24" s="36" t="str">
        <f>IF(ISNUMBER('Sanitation Data'!T22),IF('Sanitation Data'!T22=-999,"NA",IF('Sanitation Data'!T22&lt;1, "&lt;1", IF('Sanitation Data'!T22&gt;99, "&gt;99", 'Sanitation Data'!T22))),"-")</f>
        <v>&gt;99</v>
      </c>
      <c r="U24" s="36" t="str">
        <f>IF(ISNUMBER('Sanitation Data'!U22),IF('Sanitation Data'!U22=-999,"NA",IF('Sanitation Data'!U22&lt;1, "&lt;1", IF('Sanitation Data'!U22&gt;99, "&gt;99", 'Sanitation Data'!U22))),"-")</f>
        <v>&lt;1</v>
      </c>
      <c r="V24" s="36" t="str">
        <f>IF(ISNUMBER('Sanitation Data'!V22),IF('Sanitation Data'!V22=-999,"NA",IF('Sanitation Data'!V22&lt;1, "&lt;1", IF('Sanitation Data'!V22&gt;99, "&gt;99", 'Sanitation Data'!V22))),"-")</f>
        <v>&lt;1</v>
      </c>
      <c r="W24" s="36" t="str">
        <f>IF(ISNUMBER('Sanitation Data'!W22),IF('Sanitation Data'!W22=-999,"NA",IF('Sanitation Data'!W22&lt;1, "&lt;1", IF('Sanitation Data'!W22&gt;99, "&gt;99", 'Sanitation Data'!W22))),"-")</f>
        <v>&gt;99</v>
      </c>
      <c r="X24" s="36" t="str">
        <f>IF(ISNUMBER('Sanitation Data'!X22),IF('Sanitation Data'!X22=-999,"NA",IF('Sanitation Data'!X22&lt;1, "&lt;1", IF('Sanitation Data'!X22&gt;99, "&gt;99", 'Sanitation Data'!X22))),"-")</f>
        <v>&lt;1</v>
      </c>
      <c r="Y24" s="36" t="str">
        <f>IF(ISNUMBER('Sanitation Data'!Y22),IF('Sanitation Data'!Y22=-999,"NA",IF('Sanitation Data'!Y22&lt;1, "&lt;1", IF('Sanitation Data'!Y22&gt;99, "&gt;99", 'Sanitation Data'!Y22))),"-")</f>
        <v>&lt;1</v>
      </c>
      <c r="Z24" s="5"/>
    </row>
    <row r="25" s="2" customFormat="true" x14ac:dyDescent="0.25">
      <c r="A25" s="37" t="str">
        <f>'Sanitation Data'!A23</f>
        <v>Australia and New Zealand</v>
      </c>
      <c r="B25" s="5">
        <f>IF(ISNUMBER('Sanitation Data'!B23),'Sanitation Data'!B23,"-")</f>
        <v>2021</v>
      </c>
      <c r="C25" s="48">
        <f>IF(ISNUMBER('Sanitation Data'!C23),'Sanitation Data'!C23,"-")</f>
        <v>5510.7430000000004</v>
      </c>
      <c r="D25" s="8">
        <f>IF(ISNUMBER('Sanitation Data'!D23),'Sanitation Data'!D23,"-")</f>
        <v>86.43505859375</v>
      </c>
      <c r="E25" s="8">
        <f>IF(ISNUMBER('Sanitation Data'!E23),'Sanitation Data'!E23,"-")</f>
        <v>8.2574529647827148</v>
      </c>
      <c r="F25" s="8">
        <f>IF(ISNUMBER('Sanitation Data'!F23),'Sanitation Data'!F23,"-")</f>
        <v>48.862266540527344</v>
      </c>
      <c r="G25" s="8">
        <f>IF(ISNUMBER('Sanitation Data'!G23),'Sanitation Data'!G23,"-")</f>
        <v>42.880279541015625</v>
      </c>
      <c r="H25" s="36" t="str">
        <f>IF(ISNUMBER('Sanitation Data'!H23),IF('Sanitation Data'!H23=-999,"NA",IF('Sanitation Data'!H23&lt;1, "&lt;1", IF('Sanitation Data'!H23&gt;99, "&gt;99", 'Sanitation Data'!H23))),"-")</f>
        <v>&gt;99</v>
      </c>
      <c r="I25" s="36" t="str">
        <f>IF(ISNUMBER('Sanitation Data'!I23),IF('Sanitation Data'!I23=-999,"NA",IF('Sanitation Data'!I23&lt;1, "&lt;1", IF('Sanitation Data'!I23&gt;99, "&gt;99", 'Sanitation Data'!I23))),"-")</f>
        <v>&lt;1</v>
      </c>
      <c r="J25" s="36" t="str">
        <f>IF(ISNUMBER('Sanitation Data'!J23),IF('Sanitation Data'!J23=-999,"NA",IF('Sanitation Data'!J23&lt;1, "&lt;1", IF('Sanitation Data'!J23&gt;99, "&gt;99", 'Sanitation Data'!J23))),"-")</f>
        <v>&lt;1</v>
      </c>
      <c r="K25" s="36" t="str">
        <f>IF(ISNUMBER('Sanitation Data'!K23),IF('Sanitation Data'!K23=-999,"NA",IF('Sanitation Data'!K23&lt;1, "&lt;1", IF('Sanitation Data'!K23&gt;99, "&gt;99", 'Sanitation Data'!K23))),"-")</f>
        <v>-</v>
      </c>
      <c r="L25" s="36" t="str">
        <f>IF(ISNUMBER('Sanitation Data'!L23),IF('Sanitation Data'!L23=-999,"NA",IF('Sanitation Data'!L23&lt;1, "&lt;1", IF('Sanitation Data'!L23&gt;99, "&gt;99", 'Sanitation Data'!L23))),"-")</f>
        <v>-</v>
      </c>
      <c r="M25" s="36" t="str">
        <f>IF(ISNUMBER('Sanitation Data'!M23),IF('Sanitation Data'!M23=-999,"NA",IF('Sanitation Data'!M23&lt;1, "&lt;1", IF('Sanitation Data'!M23&gt;99, "&gt;99", 'Sanitation Data'!M23))),"-")</f>
        <v>-</v>
      </c>
      <c r="N25" s="36" t="str">
        <f>IF(ISNUMBER('Sanitation Data'!N23),IF('Sanitation Data'!N23=-999,"NA",IF('Sanitation Data'!N23&lt;1, "&lt;1", IF('Sanitation Data'!N23&gt;99, "&gt;99", 'Sanitation Data'!N23))),"-")</f>
        <v>-</v>
      </c>
      <c r="O25" s="36" t="str">
        <f>IF(ISNUMBER('Sanitation Data'!O23),IF('Sanitation Data'!O23=-999,"NA",IF('Sanitation Data'!O23&lt;1, "&lt;1", IF('Sanitation Data'!O23&gt;99, "&gt;99", 'Sanitation Data'!O23))),"-")</f>
        <v>-</v>
      </c>
      <c r="P25" s="36" t="str">
        <f>IF(ISNUMBER('Sanitation Data'!P23),IF('Sanitation Data'!P23=-999,"NA",IF('Sanitation Data'!P23&lt;1, "&lt;1", IF('Sanitation Data'!P23&gt;99, "&gt;99", 'Sanitation Data'!P23))),"-")</f>
        <v>-</v>
      </c>
      <c r="Q25" s="36" t="str">
        <f>IF(ISNUMBER('Sanitation Data'!Q23),IF('Sanitation Data'!Q23=-999,"NA",IF('Sanitation Data'!Q23&lt;1, "&lt;1", IF('Sanitation Data'!Q23&gt;99, "&gt;99", 'Sanitation Data'!Q23))),"-")</f>
        <v>-</v>
      </c>
      <c r="R25" s="36" t="str">
        <f>IF(ISNUMBER('Sanitation Data'!R23),IF('Sanitation Data'!R23=-999,"NA",IF('Sanitation Data'!R23&lt;1, "&lt;1", IF('Sanitation Data'!R23&gt;99, "&gt;99", 'Sanitation Data'!R23))),"-")</f>
        <v>-</v>
      </c>
      <c r="S25" s="36" t="str">
        <f>IF(ISNUMBER('Sanitation Data'!S23),IF('Sanitation Data'!S23=-999,"NA",IF('Sanitation Data'!S23&lt;1, "&lt;1", IF('Sanitation Data'!S23&gt;99, "&gt;99", 'Sanitation Data'!S23))),"-")</f>
        <v>-</v>
      </c>
      <c r="T25" s="36" t="str">
        <f>IF(ISNUMBER('Sanitation Data'!T23),IF('Sanitation Data'!T23=-999,"NA",IF('Sanitation Data'!T23&lt;1, "&lt;1", IF('Sanitation Data'!T23&gt;99, "&gt;99", 'Sanitation Data'!T23))),"-")</f>
        <v>&gt;99</v>
      </c>
      <c r="U25" s="36" t="str">
        <f>IF(ISNUMBER('Sanitation Data'!U23),IF('Sanitation Data'!U23=-999,"NA",IF('Sanitation Data'!U23&lt;1, "&lt;1", IF('Sanitation Data'!U23&gt;99, "&gt;99", 'Sanitation Data'!U23))),"-")</f>
        <v>&lt;1</v>
      </c>
      <c r="V25" s="36" t="str">
        <f>IF(ISNUMBER('Sanitation Data'!V23),IF('Sanitation Data'!V23=-999,"NA",IF('Sanitation Data'!V23&lt;1, "&lt;1", IF('Sanitation Data'!V23&gt;99, "&gt;99", 'Sanitation Data'!V23))),"-")</f>
        <v>&lt;1</v>
      </c>
      <c r="W25" s="36" t="str">
        <f>IF(ISNUMBER('Sanitation Data'!W23),IF('Sanitation Data'!W23=-999,"NA",IF('Sanitation Data'!W23&lt;1, "&lt;1", IF('Sanitation Data'!W23&gt;99, "&gt;99", 'Sanitation Data'!W23))),"-")</f>
        <v>&gt;99</v>
      </c>
      <c r="X25" s="36" t="str">
        <f>IF(ISNUMBER('Sanitation Data'!X23),IF('Sanitation Data'!X23=-999,"NA",IF('Sanitation Data'!X23&lt;1, "&lt;1", IF('Sanitation Data'!X23&gt;99, "&gt;99", 'Sanitation Data'!X23))),"-")</f>
        <v>&lt;1</v>
      </c>
      <c r="Y25" s="36" t="str">
        <f>IF(ISNUMBER('Sanitation Data'!Y23),IF('Sanitation Data'!Y23=-999,"NA",IF('Sanitation Data'!Y23&lt;1, "&lt;1", IF('Sanitation Data'!Y23&gt;99, "&gt;99", 'Sanitation Data'!Y23))),"-")</f>
        <v>&lt;1</v>
      </c>
      <c r="Z25" s="5"/>
    </row>
    <row r="26" s="2" customFormat="true" hidden="true" x14ac:dyDescent="0.25">
      <c r="A26" s="37" t="str">
        <f>'Sanitation Data'!A24</f>
        <v>Central and Southern Asia</v>
      </c>
      <c r="B26" s="5">
        <f>IF(ISNUMBER('Sanitation Data'!B24),'Sanitation Data'!B24,"-")</f>
        <v>2000</v>
      </c>
      <c r="C26" s="48">
        <f>IF(ISNUMBER('Sanitation Data'!C24),'Sanitation Data'!C24,"-")</f>
        <v>514032.15100000001</v>
      </c>
      <c r="D26" s="8">
        <f>IF(ISNUMBER('Sanitation Data'!D24),'Sanitation Data'!D24,"-")</f>
        <v>29.655405044555664</v>
      </c>
      <c r="E26" s="8">
        <f>IF(ISNUMBER('Sanitation Data'!E24),'Sanitation Data'!E24,"-")</f>
        <v>19.926145553588867</v>
      </c>
      <c r="F26" s="8">
        <f>IF(ISNUMBER('Sanitation Data'!F24),'Sanitation Data'!F24,"-")</f>
        <v>34.634590148925781</v>
      </c>
      <c r="G26" s="8">
        <f>IF(ISNUMBER('Sanitation Data'!G24),'Sanitation Data'!G24,"-")</f>
        <v>45.439266204833984</v>
      </c>
      <c r="H26" s="36" t="str">
        <f>IF(ISNUMBER('Sanitation Data'!H24),IF('Sanitation Data'!H24=-999,"NA",IF('Sanitation Data'!H24&lt;1, "&lt;1", IF('Sanitation Data'!H24&gt;99, "&gt;99", 'Sanitation Data'!H24))),"-")</f>
        <v>-</v>
      </c>
      <c r="I26" s="36" t="str">
        <f>IF(ISNUMBER('Sanitation Data'!I24),IF('Sanitation Data'!I24=-999,"NA",IF('Sanitation Data'!I24&lt;1, "&lt;1", IF('Sanitation Data'!I24&gt;99, "&gt;99", 'Sanitation Data'!I24))),"-")</f>
        <v>-</v>
      </c>
      <c r="J26" s="36">
        <f>IF(ISNUMBER('Sanitation Data'!J24),IF('Sanitation Data'!J24=-999,"NA",IF('Sanitation Data'!J24&lt;1, "&lt;1", IF('Sanitation Data'!J24&gt;99, "&gt;99", 'Sanitation Data'!J24))),"-")</f>
        <v>59.012962341308594</v>
      </c>
      <c r="K26" s="36" t="str">
        <f>IF(ISNUMBER('Sanitation Data'!K24),IF('Sanitation Data'!K24=-999,"NA",IF('Sanitation Data'!K24&lt;1, "&lt;1", IF('Sanitation Data'!K24&gt;99, "&gt;99", 'Sanitation Data'!K24))),"-")</f>
        <v>-</v>
      </c>
      <c r="L26" s="36" t="str">
        <f>IF(ISNUMBER('Sanitation Data'!L24),IF('Sanitation Data'!L24=-999,"NA",IF('Sanitation Data'!L24&lt;1, "&lt;1", IF('Sanitation Data'!L24&gt;99, "&gt;99", 'Sanitation Data'!L24))),"-")</f>
        <v>-</v>
      </c>
      <c r="M26" s="36">
        <f>IF(ISNUMBER('Sanitation Data'!M24),IF('Sanitation Data'!M24=-999,"NA",IF('Sanitation Data'!M24&lt;1, "&lt;1", IF('Sanitation Data'!M24&gt;99, "&gt;99", 'Sanitation Data'!M24))),"-")</f>
        <v>35.003856658935547</v>
      </c>
      <c r="N26" s="36" t="str">
        <f>IF(ISNUMBER('Sanitation Data'!N24),IF('Sanitation Data'!N24=-999,"NA",IF('Sanitation Data'!N24&lt;1, "&lt;1", IF('Sanitation Data'!N24&gt;99, "&gt;99", 'Sanitation Data'!N24))),"-")</f>
        <v>-</v>
      </c>
      <c r="O26" s="36" t="str">
        <f>IF(ISNUMBER('Sanitation Data'!O24),IF('Sanitation Data'!O24=-999,"NA",IF('Sanitation Data'!O24&lt;1, "&lt;1", IF('Sanitation Data'!O24&gt;99, "&gt;99", 'Sanitation Data'!O24))),"-")</f>
        <v>-</v>
      </c>
      <c r="P26" s="36">
        <f>IF(ISNUMBER('Sanitation Data'!P24),IF('Sanitation Data'!P24=-999,"NA",IF('Sanitation Data'!P24&lt;1, "&lt;1", IF('Sanitation Data'!P24&gt;99, "&gt;99", 'Sanitation Data'!P24))),"-")</f>
        <v>55.836807250976563</v>
      </c>
      <c r="Q26" s="36" t="str">
        <f>IF(ISNUMBER('Sanitation Data'!Q24),IF('Sanitation Data'!Q24=-999,"NA",IF('Sanitation Data'!Q24&lt;1, "&lt;1", IF('Sanitation Data'!Q24&gt;99, "&gt;99", 'Sanitation Data'!Q24))),"-")</f>
        <v>-</v>
      </c>
      <c r="R26" s="36" t="str">
        <f>IF(ISNUMBER('Sanitation Data'!R24),IF('Sanitation Data'!R24=-999,"NA",IF('Sanitation Data'!R24&lt;1, "&lt;1", IF('Sanitation Data'!R24&gt;99, "&gt;99", 'Sanitation Data'!R24))),"-")</f>
        <v>-</v>
      </c>
      <c r="S26" s="36" t="str">
        <f>IF(ISNUMBER('Sanitation Data'!S24),IF('Sanitation Data'!S24=-999,"NA",IF('Sanitation Data'!S24&lt;1, "&lt;1", IF('Sanitation Data'!S24&gt;99, "&gt;99", 'Sanitation Data'!S24))),"-")</f>
        <v>-</v>
      </c>
      <c r="T26" s="36" t="str">
        <f>IF(ISNUMBER('Sanitation Data'!T24),IF('Sanitation Data'!T24=-999,"NA",IF('Sanitation Data'!T24&lt;1, "&lt;1", IF('Sanitation Data'!T24&gt;99, "&gt;99", 'Sanitation Data'!T24))),"-")</f>
        <v>-</v>
      </c>
      <c r="U26" s="36" t="str">
        <f>IF(ISNUMBER('Sanitation Data'!U24),IF('Sanitation Data'!U24=-999,"NA",IF('Sanitation Data'!U24&lt;1, "&lt;1", IF('Sanitation Data'!U24&gt;99, "&gt;99", 'Sanitation Data'!U24))),"-")</f>
        <v>-</v>
      </c>
      <c r="V26" s="36">
        <f>IF(ISNUMBER('Sanitation Data'!V24),IF('Sanitation Data'!V24=-999,"NA",IF('Sanitation Data'!V24&lt;1, "&lt;1", IF('Sanitation Data'!V24&gt;99, "&gt;99", 'Sanitation Data'!V24))),"-")</f>
        <v>61.363216400146484</v>
      </c>
      <c r="W26" s="36" t="str">
        <f>IF(ISNUMBER('Sanitation Data'!W24),IF('Sanitation Data'!W24=-999,"NA",IF('Sanitation Data'!W24&lt;1, "&lt;1", IF('Sanitation Data'!W24&gt;99, "&gt;99", 'Sanitation Data'!W24))),"-")</f>
        <v>-</v>
      </c>
      <c r="X26" s="36" t="str">
        <f>IF(ISNUMBER('Sanitation Data'!X24),IF('Sanitation Data'!X24=-999,"NA",IF('Sanitation Data'!X24&lt;1, "&lt;1", IF('Sanitation Data'!X24&gt;99, "&gt;99", 'Sanitation Data'!X24))),"-")</f>
        <v>-</v>
      </c>
      <c r="Y26" s="36">
        <f>IF(ISNUMBER('Sanitation Data'!Y24),IF('Sanitation Data'!Y24=-999,"NA",IF('Sanitation Data'!Y24&lt;1, "&lt;1", IF('Sanitation Data'!Y24&gt;99, "&gt;99", 'Sanitation Data'!Y24))),"-")</f>
        <v>38.004165649414063</v>
      </c>
      <c r="Z26" s="5"/>
    </row>
    <row r="27" s="2" customFormat="true" hidden="true" x14ac:dyDescent="0.25">
      <c r="A27" s="37" t="str">
        <f>'Sanitation Data'!A25</f>
        <v>Central and Southern Asia</v>
      </c>
      <c r="B27" s="5">
        <f>IF(ISNUMBER('Sanitation Data'!B25),'Sanitation Data'!B25,"-")</f>
        <v>2001</v>
      </c>
      <c r="C27" s="48">
        <f>IF(ISNUMBER('Sanitation Data'!C25),'Sanitation Data'!C25,"-")</f>
        <v>518187.81900000002</v>
      </c>
      <c r="D27" s="8">
        <f>IF(ISNUMBER('Sanitation Data'!D25),'Sanitation Data'!D25,"-")</f>
        <v>29.897167205810547</v>
      </c>
      <c r="E27" s="8">
        <f>IF(ISNUMBER('Sanitation Data'!E25),'Sanitation Data'!E25,"-")</f>
        <v>19.814641952514648</v>
      </c>
      <c r="F27" s="8">
        <f>IF(ISNUMBER('Sanitation Data'!F25),'Sanitation Data'!F25,"-")</f>
        <v>34.445388793945313</v>
      </c>
      <c r="G27" s="8">
        <f>IF(ISNUMBER('Sanitation Data'!G25),'Sanitation Data'!G25,"-")</f>
        <v>45.739971160888672</v>
      </c>
      <c r="H27" s="36" t="str">
        <f>IF(ISNUMBER('Sanitation Data'!H25),IF('Sanitation Data'!H25=-999,"NA",IF('Sanitation Data'!H25&lt;1, "&lt;1", IF('Sanitation Data'!H25&gt;99, "&gt;99", 'Sanitation Data'!H25))),"-")</f>
        <v>-</v>
      </c>
      <c r="I27" s="36" t="str">
        <f>IF(ISNUMBER('Sanitation Data'!I25),IF('Sanitation Data'!I25=-999,"NA",IF('Sanitation Data'!I25&lt;1, "&lt;1", IF('Sanitation Data'!I25&gt;99, "&gt;99", 'Sanitation Data'!I25))),"-")</f>
        <v>-</v>
      </c>
      <c r="J27" s="36">
        <f>IF(ISNUMBER('Sanitation Data'!J25),IF('Sanitation Data'!J25=-999,"NA",IF('Sanitation Data'!J25&lt;1, "&lt;1", IF('Sanitation Data'!J25&gt;99, "&gt;99", 'Sanitation Data'!J25))),"-")</f>
        <v>59.033206939697266</v>
      </c>
      <c r="K27" s="36" t="str">
        <f>IF(ISNUMBER('Sanitation Data'!K25),IF('Sanitation Data'!K25=-999,"NA",IF('Sanitation Data'!K25&lt;1, "&lt;1", IF('Sanitation Data'!K25&gt;99, "&gt;99", 'Sanitation Data'!K25))),"-")</f>
        <v>-</v>
      </c>
      <c r="L27" s="36" t="str">
        <f>IF(ISNUMBER('Sanitation Data'!L25),IF('Sanitation Data'!L25=-999,"NA",IF('Sanitation Data'!L25&lt;1, "&lt;1", IF('Sanitation Data'!L25&gt;99, "&gt;99", 'Sanitation Data'!L25))),"-")</f>
        <v>-</v>
      </c>
      <c r="M27" s="36">
        <f>IF(ISNUMBER('Sanitation Data'!M25),IF('Sanitation Data'!M25=-999,"NA",IF('Sanitation Data'!M25&lt;1, "&lt;1", IF('Sanitation Data'!M25&gt;99, "&gt;99", 'Sanitation Data'!M25))),"-")</f>
        <v>35.0030517578125</v>
      </c>
      <c r="N27" s="36" t="str">
        <f>IF(ISNUMBER('Sanitation Data'!N25),IF('Sanitation Data'!N25=-999,"NA",IF('Sanitation Data'!N25&lt;1, "&lt;1", IF('Sanitation Data'!N25&gt;99, "&gt;99", 'Sanitation Data'!N25))),"-")</f>
        <v>-</v>
      </c>
      <c r="O27" s="36" t="str">
        <f>IF(ISNUMBER('Sanitation Data'!O25),IF('Sanitation Data'!O25=-999,"NA",IF('Sanitation Data'!O25&lt;1, "&lt;1", IF('Sanitation Data'!O25&gt;99, "&gt;99", 'Sanitation Data'!O25))),"-")</f>
        <v>-</v>
      </c>
      <c r="P27" s="36">
        <f>IF(ISNUMBER('Sanitation Data'!P25),IF('Sanitation Data'!P25=-999,"NA",IF('Sanitation Data'!P25&lt;1, "&lt;1", IF('Sanitation Data'!P25&gt;99, "&gt;99", 'Sanitation Data'!P25))),"-")</f>
        <v>55.836807250976563</v>
      </c>
      <c r="Q27" s="36" t="str">
        <f>IF(ISNUMBER('Sanitation Data'!Q25),IF('Sanitation Data'!Q25=-999,"NA",IF('Sanitation Data'!Q25&lt;1, "&lt;1", IF('Sanitation Data'!Q25&gt;99, "&gt;99", 'Sanitation Data'!Q25))),"-")</f>
        <v>-</v>
      </c>
      <c r="R27" s="36" t="str">
        <f>IF(ISNUMBER('Sanitation Data'!R25),IF('Sanitation Data'!R25=-999,"NA",IF('Sanitation Data'!R25&lt;1, "&lt;1", IF('Sanitation Data'!R25&gt;99, "&gt;99", 'Sanitation Data'!R25))),"-")</f>
        <v>-</v>
      </c>
      <c r="S27" s="36" t="str">
        <f>IF(ISNUMBER('Sanitation Data'!S25),IF('Sanitation Data'!S25=-999,"NA",IF('Sanitation Data'!S25&lt;1, "&lt;1", IF('Sanitation Data'!S25&gt;99, "&gt;99", 'Sanitation Data'!S25))),"-")</f>
        <v>-</v>
      </c>
      <c r="T27" s="36" t="str">
        <f>IF(ISNUMBER('Sanitation Data'!T25),IF('Sanitation Data'!T25=-999,"NA",IF('Sanitation Data'!T25&lt;1, "&lt;1", IF('Sanitation Data'!T25&gt;99, "&gt;99", 'Sanitation Data'!T25))),"-")</f>
        <v>-</v>
      </c>
      <c r="U27" s="36" t="str">
        <f>IF(ISNUMBER('Sanitation Data'!U25),IF('Sanitation Data'!U25=-999,"NA",IF('Sanitation Data'!U25&lt;1, "&lt;1", IF('Sanitation Data'!U25&gt;99, "&gt;99", 'Sanitation Data'!U25))),"-")</f>
        <v>-</v>
      </c>
      <c r="V27" s="36">
        <f>IF(ISNUMBER('Sanitation Data'!V25),IF('Sanitation Data'!V25=-999,"NA",IF('Sanitation Data'!V25&lt;1, "&lt;1", IF('Sanitation Data'!V25&gt;99, "&gt;99", 'Sanitation Data'!V25))),"-")</f>
        <v>61.365585327148438</v>
      </c>
      <c r="W27" s="36" t="str">
        <f>IF(ISNUMBER('Sanitation Data'!W25),IF('Sanitation Data'!W25=-999,"NA",IF('Sanitation Data'!W25&lt;1, "&lt;1", IF('Sanitation Data'!W25&gt;99, "&gt;99", 'Sanitation Data'!W25))),"-")</f>
        <v>-</v>
      </c>
      <c r="X27" s="36" t="str">
        <f>IF(ISNUMBER('Sanitation Data'!X25),IF('Sanitation Data'!X25=-999,"NA",IF('Sanitation Data'!X25&lt;1, "&lt;1", IF('Sanitation Data'!X25&gt;99, "&gt;99", 'Sanitation Data'!X25))),"-")</f>
        <v>-</v>
      </c>
      <c r="Y27" s="36">
        <f>IF(ISNUMBER('Sanitation Data'!Y25),IF('Sanitation Data'!Y25=-999,"NA",IF('Sanitation Data'!Y25&lt;1, "&lt;1", IF('Sanitation Data'!Y25&gt;99, "&gt;99", 'Sanitation Data'!Y25))),"-")</f>
        <v>38.037612915039063</v>
      </c>
      <c r="Z27" s="5"/>
    </row>
    <row r="28" s="2" customFormat="true" hidden="true" x14ac:dyDescent="0.25">
      <c r="A28" s="37" t="str">
        <f>'Sanitation Data'!A26</f>
        <v>Central and Southern Asia</v>
      </c>
      <c r="B28" s="5">
        <f>IF(ISNUMBER('Sanitation Data'!B26),'Sanitation Data'!B26,"-")</f>
        <v>2002</v>
      </c>
      <c r="C28" s="48">
        <f>IF(ISNUMBER('Sanitation Data'!C26),'Sanitation Data'!C26,"-")</f>
        <v>522209.136</v>
      </c>
      <c r="D28" s="8">
        <f>IF(ISNUMBER('Sanitation Data'!D26),'Sanitation Data'!D26,"-")</f>
        <v>30.186277389526367</v>
      </c>
      <c r="E28" s="8">
        <f>IF(ISNUMBER('Sanitation Data'!E26),'Sanitation Data'!E26,"-")</f>
        <v>19.770990371704102</v>
      </c>
      <c r="F28" s="8">
        <f>IF(ISNUMBER('Sanitation Data'!F26),'Sanitation Data'!F26,"-")</f>
        <v>34.332267761230469</v>
      </c>
      <c r="G28" s="8">
        <f>IF(ISNUMBER('Sanitation Data'!G26),'Sanitation Data'!G26,"-")</f>
        <v>45.896743774414063</v>
      </c>
      <c r="H28" s="36" t="str">
        <f>IF(ISNUMBER('Sanitation Data'!H26),IF('Sanitation Data'!H26=-999,"NA",IF('Sanitation Data'!H26&lt;1, "&lt;1", IF('Sanitation Data'!H26&gt;99, "&gt;99", 'Sanitation Data'!H26))),"-")</f>
        <v>-</v>
      </c>
      <c r="I28" s="36" t="str">
        <f>IF(ISNUMBER('Sanitation Data'!I26),IF('Sanitation Data'!I26=-999,"NA",IF('Sanitation Data'!I26&lt;1, "&lt;1", IF('Sanitation Data'!I26&gt;99, "&gt;99", 'Sanitation Data'!I26))),"-")</f>
        <v>-</v>
      </c>
      <c r="J28" s="36">
        <f>IF(ISNUMBER('Sanitation Data'!J26),IF('Sanitation Data'!J26=-999,"NA",IF('Sanitation Data'!J26&lt;1, "&lt;1", IF('Sanitation Data'!J26&gt;99, "&gt;99", 'Sanitation Data'!J26))),"-")</f>
        <v>55.537776947021484</v>
      </c>
      <c r="K28" s="36" t="str">
        <f>IF(ISNUMBER('Sanitation Data'!K26),IF('Sanitation Data'!K26=-999,"NA",IF('Sanitation Data'!K26&lt;1, "&lt;1", IF('Sanitation Data'!K26&gt;99, "&gt;99", 'Sanitation Data'!K26))),"-")</f>
        <v>-</v>
      </c>
      <c r="L28" s="36" t="str">
        <f>IF(ISNUMBER('Sanitation Data'!L26),IF('Sanitation Data'!L26=-999,"NA",IF('Sanitation Data'!L26&lt;1, "&lt;1", IF('Sanitation Data'!L26&gt;99, "&gt;99", 'Sanitation Data'!L26))),"-")</f>
        <v>-</v>
      </c>
      <c r="M28" s="36">
        <f>IF(ISNUMBER('Sanitation Data'!M26),IF('Sanitation Data'!M26=-999,"NA",IF('Sanitation Data'!M26&lt;1, "&lt;1", IF('Sanitation Data'!M26&gt;99, "&gt;99", 'Sanitation Data'!M26))),"-")</f>
        <v>35.002384185791016</v>
      </c>
      <c r="N28" s="36" t="str">
        <f>IF(ISNUMBER('Sanitation Data'!N26),IF('Sanitation Data'!N26=-999,"NA",IF('Sanitation Data'!N26&lt;1, "&lt;1", IF('Sanitation Data'!N26&gt;99, "&gt;99", 'Sanitation Data'!N26))),"-")</f>
        <v>-</v>
      </c>
      <c r="O28" s="36" t="str">
        <f>IF(ISNUMBER('Sanitation Data'!O26),IF('Sanitation Data'!O26=-999,"NA",IF('Sanitation Data'!O26&lt;1, "&lt;1", IF('Sanitation Data'!O26&gt;99, "&gt;99", 'Sanitation Data'!O26))),"-")</f>
        <v>-</v>
      </c>
      <c r="P28" s="36">
        <f>IF(ISNUMBER('Sanitation Data'!P26),IF('Sanitation Data'!P26=-999,"NA",IF('Sanitation Data'!P26&lt;1, "&lt;1", IF('Sanitation Data'!P26&gt;99, "&gt;99", 'Sanitation Data'!P26))),"-")</f>
        <v>55.836807250976563</v>
      </c>
      <c r="Q28" s="36" t="str">
        <f>IF(ISNUMBER('Sanitation Data'!Q26),IF('Sanitation Data'!Q26=-999,"NA",IF('Sanitation Data'!Q26&lt;1, "&lt;1", IF('Sanitation Data'!Q26&gt;99, "&gt;99", 'Sanitation Data'!Q26))),"-")</f>
        <v>-</v>
      </c>
      <c r="R28" s="36" t="str">
        <f>IF(ISNUMBER('Sanitation Data'!R26),IF('Sanitation Data'!R26=-999,"NA",IF('Sanitation Data'!R26&lt;1, "&lt;1", IF('Sanitation Data'!R26&gt;99, "&gt;99", 'Sanitation Data'!R26))),"-")</f>
        <v>-</v>
      </c>
      <c r="S28" s="36" t="str">
        <f>IF(ISNUMBER('Sanitation Data'!S26),IF('Sanitation Data'!S26=-999,"NA",IF('Sanitation Data'!S26&lt;1, "&lt;1", IF('Sanitation Data'!S26&gt;99, "&gt;99", 'Sanitation Data'!S26))),"-")</f>
        <v>-</v>
      </c>
      <c r="T28" s="36" t="str">
        <f>IF(ISNUMBER('Sanitation Data'!T26),IF('Sanitation Data'!T26=-999,"NA",IF('Sanitation Data'!T26&lt;1, "&lt;1", IF('Sanitation Data'!T26&gt;99, "&gt;99", 'Sanitation Data'!T26))),"-")</f>
        <v>-</v>
      </c>
      <c r="U28" s="36" t="str">
        <f>IF(ISNUMBER('Sanitation Data'!U26),IF('Sanitation Data'!U26=-999,"NA",IF('Sanitation Data'!U26&lt;1, "&lt;1", IF('Sanitation Data'!U26&gt;99, "&gt;99", 'Sanitation Data'!U26))),"-")</f>
        <v>-</v>
      </c>
      <c r="V28" s="36">
        <f>IF(ISNUMBER('Sanitation Data'!V26),IF('Sanitation Data'!V26=-999,"NA",IF('Sanitation Data'!V26&lt;1, "&lt;1", IF('Sanitation Data'!V26&gt;99, "&gt;99", 'Sanitation Data'!V26))),"-")</f>
        <v>57.727855682373047</v>
      </c>
      <c r="W28" s="36" t="str">
        <f>IF(ISNUMBER('Sanitation Data'!W26),IF('Sanitation Data'!W26=-999,"NA",IF('Sanitation Data'!W26&lt;1, "&lt;1", IF('Sanitation Data'!W26&gt;99, "&gt;99", 'Sanitation Data'!W26))),"-")</f>
        <v>-</v>
      </c>
      <c r="X28" s="36" t="str">
        <f>IF(ISNUMBER('Sanitation Data'!X26),IF('Sanitation Data'!X26=-999,"NA",IF('Sanitation Data'!X26&lt;1, "&lt;1", IF('Sanitation Data'!X26&gt;99, "&gt;99", 'Sanitation Data'!X26))),"-")</f>
        <v>-</v>
      </c>
      <c r="Y28" s="36">
        <f>IF(ISNUMBER('Sanitation Data'!Y26),IF('Sanitation Data'!Y26=-999,"NA",IF('Sanitation Data'!Y26&lt;1, "&lt;1", IF('Sanitation Data'!Y26&gt;99, "&gt;99", 'Sanitation Data'!Y26))),"-")</f>
        <v>38.057746887207031</v>
      </c>
      <c r="Z28" s="5"/>
    </row>
    <row r="29" s="2" customFormat="true" hidden="true" x14ac:dyDescent="0.25">
      <c r="A29" s="37" t="str">
        <f>'Sanitation Data'!A27</f>
        <v>Central and Southern Asia</v>
      </c>
      <c r="B29" s="5">
        <f>IF(ISNUMBER('Sanitation Data'!B27),'Sanitation Data'!B27,"-")</f>
        <v>2003</v>
      </c>
      <c r="C29" s="48">
        <f>IF(ISNUMBER('Sanitation Data'!C27),'Sanitation Data'!C27,"-")</f>
        <v>525401.027</v>
      </c>
      <c r="D29" s="8">
        <f>IF(ISNUMBER('Sanitation Data'!D27),'Sanitation Data'!D27,"-")</f>
        <v>30.485424041748047</v>
      </c>
      <c r="E29" s="8">
        <f>IF(ISNUMBER('Sanitation Data'!E27),'Sanitation Data'!E27,"-")</f>
        <v>19.615592956542969</v>
      </c>
      <c r="F29" s="8">
        <f>IF(ISNUMBER('Sanitation Data'!F27),'Sanitation Data'!F27,"-")</f>
        <v>34.299625396728516</v>
      </c>
      <c r="G29" s="8">
        <f>IF(ISNUMBER('Sanitation Data'!G27),'Sanitation Data'!G27,"-")</f>
        <v>46.084785461425781</v>
      </c>
      <c r="H29" s="36" t="str">
        <f>IF(ISNUMBER('Sanitation Data'!H27),IF('Sanitation Data'!H27=-999,"NA",IF('Sanitation Data'!H27&lt;1, "&lt;1", IF('Sanitation Data'!H27&gt;99, "&gt;99", 'Sanitation Data'!H27))),"-")</f>
        <v>-</v>
      </c>
      <c r="I29" s="36" t="str">
        <f>IF(ISNUMBER('Sanitation Data'!I27),IF('Sanitation Data'!I27=-999,"NA",IF('Sanitation Data'!I27&lt;1, "&lt;1", IF('Sanitation Data'!I27&gt;99, "&gt;99", 'Sanitation Data'!I27))),"-")</f>
        <v>-</v>
      </c>
      <c r="J29" s="36">
        <f>IF(ISNUMBER('Sanitation Data'!J27),IF('Sanitation Data'!J27=-999,"NA",IF('Sanitation Data'!J27&lt;1, "&lt;1", IF('Sanitation Data'!J27&gt;99, "&gt;99", 'Sanitation Data'!J27))),"-")</f>
        <v>50.847312927246094</v>
      </c>
      <c r="K29" s="36" t="str">
        <f>IF(ISNUMBER('Sanitation Data'!K27),IF('Sanitation Data'!K27=-999,"NA",IF('Sanitation Data'!K27&lt;1, "&lt;1", IF('Sanitation Data'!K27&gt;99, "&gt;99", 'Sanitation Data'!K27))),"-")</f>
        <v>-</v>
      </c>
      <c r="L29" s="36" t="str">
        <f>IF(ISNUMBER('Sanitation Data'!L27),IF('Sanitation Data'!L27=-999,"NA",IF('Sanitation Data'!L27&lt;1, "&lt;1", IF('Sanitation Data'!L27&gt;99, "&gt;99", 'Sanitation Data'!L27))),"-")</f>
        <v>-</v>
      </c>
      <c r="M29" s="36">
        <f>IF(ISNUMBER('Sanitation Data'!M27),IF('Sanitation Data'!M27=-999,"NA",IF('Sanitation Data'!M27&lt;1, "&lt;1", IF('Sanitation Data'!M27&gt;99, "&gt;99", 'Sanitation Data'!M27))),"-")</f>
        <v>33.173610687255859</v>
      </c>
      <c r="N29" s="36" t="str">
        <f>IF(ISNUMBER('Sanitation Data'!N27),IF('Sanitation Data'!N27=-999,"NA",IF('Sanitation Data'!N27&lt;1, "&lt;1", IF('Sanitation Data'!N27&gt;99, "&gt;99", 'Sanitation Data'!N27))),"-")</f>
        <v>-</v>
      </c>
      <c r="O29" s="36" t="str">
        <f>IF(ISNUMBER('Sanitation Data'!O27),IF('Sanitation Data'!O27=-999,"NA",IF('Sanitation Data'!O27&lt;1, "&lt;1", IF('Sanitation Data'!O27&gt;99, "&gt;99", 'Sanitation Data'!O27))),"-")</f>
        <v>-</v>
      </c>
      <c r="P29" s="36">
        <f>IF(ISNUMBER('Sanitation Data'!P27),IF('Sanitation Data'!P27=-999,"NA",IF('Sanitation Data'!P27&lt;1, "&lt;1", IF('Sanitation Data'!P27&gt;99, "&gt;99", 'Sanitation Data'!P27))),"-")</f>
        <v>54.277683258056641</v>
      </c>
      <c r="Q29" s="36" t="str">
        <f>IF(ISNUMBER('Sanitation Data'!Q27),IF('Sanitation Data'!Q27=-999,"NA",IF('Sanitation Data'!Q27&lt;1, "&lt;1", IF('Sanitation Data'!Q27&gt;99, "&gt;99", 'Sanitation Data'!Q27))),"-")</f>
        <v>-</v>
      </c>
      <c r="R29" s="36" t="str">
        <f>IF(ISNUMBER('Sanitation Data'!R27),IF('Sanitation Data'!R27=-999,"NA",IF('Sanitation Data'!R27&lt;1, "&lt;1", IF('Sanitation Data'!R27&gt;99, "&gt;99", 'Sanitation Data'!R27))),"-")</f>
        <v>-</v>
      </c>
      <c r="S29" s="36" t="str">
        <f>IF(ISNUMBER('Sanitation Data'!S27),IF('Sanitation Data'!S27=-999,"NA",IF('Sanitation Data'!S27&lt;1, "&lt;1", IF('Sanitation Data'!S27&gt;99, "&gt;99", 'Sanitation Data'!S27))),"-")</f>
        <v>-</v>
      </c>
      <c r="T29" s="36" t="str">
        <f>IF(ISNUMBER('Sanitation Data'!T27),IF('Sanitation Data'!T27=-999,"NA",IF('Sanitation Data'!T27&lt;1, "&lt;1", IF('Sanitation Data'!T27&gt;99, "&gt;99", 'Sanitation Data'!T27))),"-")</f>
        <v>-</v>
      </c>
      <c r="U29" s="36" t="str">
        <f>IF(ISNUMBER('Sanitation Data'!U27),IF('Sanitation Data'!U27=-999,"NA",IF('Sanitation Data'!U27&lt;1, "&lt;1", IF('Sanitation Data'!U27&gt;99, "&gt;99", 'Sanitation Data'!U27))),"-")</f>
        <v>-</v>
      </c>
      <c r="V29" s="36">
        <f>IF(ISNUMBER('Sanitation Data'!V27),IF('Sanitation Data'!V27=-999,"NA",IF('Sanitation Data'!V27&lt;1, "&lt;1", IF('Sanitation Data'!V27&gt;99, "&gt;99", 'Sanitation Data'!V27))),"-")</f>
        <v>52.029048919677734</v>
      </c>
      <c r="W29" s="36" t="str">
        <f>IF(ISNUMBER('Sanitation Data'!W27),IF('Sanitation Data'!W27=-999,"NA",IF('Sanitation Data'!W27&lt;1, "&lt;1", IF('Sanitation Data'!W27&gt;99, "&gt;99", 'Sanitation Data'!W27))),"-")</f>
        <v>-</v>
      </c>
      <c r="X29" s="36" t="str">
        <f>IF(ISNUMBER('Sanitation Data'!X27),IF('Sanitation Data'!X27=-999,"NA",IF('Sanitation Data'!X27&lt;1, "&lt;1", IF('Sanitation Data'!X27&gt;99, "&gt;99", 'Sanitation Data'!X27))),"-")</f>
        <v>-</v>
      </c>
      <c r="Y29" s="36">
        <f>IF(ISNUMBER('Sanitation Data'!Y27),IF('Sanitation Data'!Y27=-999,"NA",IF('Sanitation Data'!Y27&lt;1, "&lt;1", IF('Sanitation Data'!Y27&gt;99, "&gt;99", 'Sanitation Data'!Y27))),"-")</f>
        <v>37.230033874511719</v>
      </c>
      <c r="Z29" s="5"/>
    </row>
    <row r="30" s="2" customFormat="true" hidden="true" x14ac:dyDescent="0.25">
      <c r="A30" s="37" t="str">
        <f>'Sanitation Data'!A28</f>
        <v>Central and Southern Asia</v>
      </c>
      <c r="B30" s="5">
        <f>IF(ISNUMBER('Sanitation Data'!B28),'Sanitation Data'!B28,"-")</f>
        <v>2004</v>
      </c>
      <c r="C30" s="48">
        <f>IF(ISNUMBER('Sanitation Data'!C28),'Sanitation Data'!C28,"-")</f>
        <v>528649.59600000002</v>
      </c>
      <c r="D30" s="8">
        <f>IF(ISNUMBER('Sanitation Data'!D28),'Sanitation Data'!D28,"-")</f>
        <v>30.769147872924805</v>
      </c>
      <c r="E30" s="8">
        <f>IF(ISNUMBER('Sanitation Data'!E28),'Sanitation Data'!E28,"-")</f>
        <v>19.564752578735352</v>
      </c>
      <c r="F30" s="8">
        <f>IF(ISNUMBER('Sanitation Data'!F28),'Sanitation Data'!F28,"-")</f>
        <v>34.251079559326172</v>
      </c>
      <c r="G30" s="8">
        <f>IF(ISNUMBER('Sanitation Data'!G28),'Sanitation Data'!G28,"-")</f>
        <v>46.184169769287109</v>
      </c>
      <c r="H30" s="36" t="str">
        <f>IF(ISNUMBER('Sanitation Data'!H28),IF('Sanitation Data'!H28=-999,"NA",IF('Sanitation Data'!H28&lt;1, "&lt;1", IF('Sanitation Data'!H28&gt;99, "&gt;99", 'Sanitation Data'!H28))),"-")</f>
        <v>-</v>
      </c>
      <c r="I30" s="36" t="str">
        <f>IF(ISNUMBER('Sanitation Data'!I28),IF('Sanitation Data'!I28=-999,"NA",IF('Sanitation Data'!I28&lt;1, "&lt;1", IF('Sanitation Data'!I28&gt;99, "&gt;99", 'Sanitation Data'!I28))),"-")</f>
        <v>-</v>
      </c>
      <c r="J30" s="36">
        <f>IF(ISNUMBER('Sanitation Data'!J28),IF('Sanitation Data'!J28=-999,"NA",IF('Sanitation Data'!J28&lt;1, "&lt;1", IF('Sanitation Data'!J28&gt;99, "&gt;99", 'Sanitation Data'!J28))),"-")</f>
        <v>47.792850494384766</v>
      </c>
      <c r="K30" s="36" t="str">
        <f>IF(ISNUMBER('Sanitation Data'!K28),IF('Sanitation Data'!K28=-999,"NA",IF('Sanitation Data'!K28&lt;1, "&lt;1", IF('Sanitation Data'!K28&gt;99, "&gt;99", 'Sanitation Data'!K28))),"-")</f>
        <v>-</v>
      </c>
      <c r="L30" s="36" t="str">
        <f>IF(ISNUMBER('Sanitation Data'!L28),IF('Sanitation Data'!L28=-999,"NA",IF('Sanitation Data'!L28&lt;1, "&lt;1", IF('Sanitation Data'!L28&gt;99, "&gt;99", 'Sanitation Data'!L28))),"-")</f>
        <v>-</v>
      </c>
      <c r="M30" s="36">
        <f>IF(ISNUMBER('Sanitation Data'!M28),IF('Sanitation Data'!M28=-999,"NA",IF('Sanitation Data'!M28&lt;1, "&lt;1", IF('Sanitation Data'!M28&gt;99, "&gt;99", 'Sanitation Data'!M28))),"-")</f>
        <v>31.240001678466797</v>
      </c>
      <c r="N30" s="36" t="str">
        <f>IF(ISNUMBER('Sanitation Data'!N28),IF('Sanitation Data'!N28=-999,"NA",IF('Sanitation Data'!N28&lt;1, "&lt;1", IF('Sanitation Data'!N28&gt;99, "&gt;99", 'Sanitation Data'!N28))),"-")</f>
        <v>-</v>
      </c>
      <c r="O30" s="36" t="str">
        <f>IF(ISNUMBER('Sanitation Data'!O28),IF('Sanitation Data'!O28=-999,"NA",IF('Sanitation Data'!O28&lt;1, "&lt;1", IF('Sanitation Data'!O28&gt;99, "&gt;99", 'Sanitation Data'!O28))),"-")</f>
        <v>-</v>
      </c>
      <c r="P30" s="36">
        <f>IF(ISNUMBER('Sanitation Data'!P28),IF('Sanitation Data'!P28=-999,"NA",IF('Sanitation Data'!P28&lt;1, "&lt;1", IF('Sanitation Data'!P28&gt;99, "&gt;99", 'Sanitation Data'!P28))),"-")</f>
        <v>52.206443786621094</v>
      </c>
      <c r="Q30" s="36" t="str">
        <f>IF(ISNUMBER('Sanitation Data'!Q28),IF('Sanitation Data'!Q28=-999,"NA",IF('Sanitation Data'!Q28&lt;1, "&lt;1", IF('Sanitation Data'!Q28&gt;99, "&gt;99", 'Sanitation Data'!Q28))),"-")</f>
        <v>-</v>
      </c>
      <c r="R30" s="36" t="str">
        <f>IF(ISNUMBER('Sanitation Data'!R28),IF('Sanitation Data'!R28=-999,"NA",IF('Sanitation Data'!R28&lt;1, "&lt;1", IF('Sanitation Data'!R28&gt;99, "&gt;99", 'Sanitation Data'!R28))),"-")</f>
        <v>-</v>
      </c>
      <c r="S30" s="36" t="str">
        <f>IF(ISNUMBER('Sanitation Data'!S28),IF('Sanitation Data'!S28=-999,"NA",IF('Sanitation Data'!S28&lt;1, "&lt;1", IF('Sanitation Data'!S28&gt;99, "&gt;99", 'Sanitation Data'!S28))),"-")</f>
        <v>-</v>
      </c>
      <c r="T30" s="36" t="str">
        <f>IF(ISNUMBER('Sanitation Data'!T28),IF('Sanitation Data'!T28=-999,"NA",IF('Sanitation Data'!T28&lt;1, "&lt;1", IF('Sanitation Data'!T28&gt;99, "&gt;99", 'Sanitation Data'!T28))),"-")</f>
        <v>-</v>
      </c>
      <c r="U30" s="36" t="str">
        <f>IF(ISNUMBER('Sanitation Data'!U28),IF('Sanitation Data'!U28=-999,"NA",IF('Sanitation Data'!U28&lt;1, "&lt;1", IF('Sanitation Data'!U28&gt;99, "&gt;99", 'Sanitation Data'!U28))),"-")</f>
        <v>-</v>
      </c>
      <c r="V30" s="36">
        <f>IF(ISNUMBER('Sanitation Data'!V28),IF('Sanitation Data'!V28=-999,"NA",IF('Sanitation Data'!V28&lt;1, "&lt;1", IF('Sanitation Data'!V28&gt;99, "&gt;99", 'Sanitation Data'!V28))),"-")</f>
        <v>48.912944793701172</v>
      </c>
      <c r="W30" s="36" t="str">
        <f>IF(ISNUMBER('Sanitation Data'!W28),IF('Sanitation Data'!W28=-999,"NA",IF('Sanitation Data'!W28&lt;1, "&lt;1", IF('Sanitation Data'!W28&gt;99, "&gt;99", 'Sanitation Data'!W28))),"-")</f>
        <v>-</v>
      </c>
      <c r="X30" s="36" t="str">
        <f>IF(ISNUMBER('Sanitation Data'!X28),IF('Sanitation Data'!X28=-999,"NA",IF('Sanitation Data'!X28&lt;1, "&lt;1", IF('Sanitation Data'!X28&gt;99, "&gt;99", 'Sanitation Data'!X28))),"-")</f>
        <v>-</v>
      </c>
      <c r="Y30" s="36">
        <f>IF(ISNUMBER('Sanitation Data'!Y28),IF('Sanitation Data'!Y28=-999,"NA",IF('Sanitation Data'!Y28&lt;1, "&lt;1", IF('Sanitation Data'!Y28&gt;99, "&gt;99", 'Sanitation Data'!Y28))),"-")</f>
        <v>36.4459228515625</v>
      </c>
      <c r="Z30" s="5"/>
    </row>
    <row r="31" s="2" customFormat="true" hidden="true" x14ac:dyDescent="0.25">
      <c r="A31" s="37" t="str">
        <f>'Sanitation Data'!A29</f>
        <v>Central and Southern Asia</v>
      </c>
      <c r="B31" s="5">
        <f>IF(ISNUMBER('Sanitation Data'!B29),'Sanitation Data'!B29,"-")</f>
        <v>2005</v>
      </c>
      <c r="C31" s="48">
        <f>IF(ISNUMBER('Sanitation Data'!C29),'Sanitation Data'!C29,"-")</f>
        <v>531712.90599999996</v>
      </c>
      <c r="D31" s="8">
        <f>IF(ISNUMBER('Sanitation Data'!D29),'Sanitation Data'!D29,"-")</f>
        <v>31.07469367980957</v>
      </c>
      <c r="E31" s="8">
        <f>IF(ISNUMBER('Sanitation Data'!E29),'Sanitation Data'!E29,"-")</f>
        <v>19.457191467285156</v>
      </c>
      <c r="F31" s="8">
        <f>IF(ISNUMBER('Sanitation Data'!F29),'Sanitation Data'!F29,"-")</f>
        <v>34.202362060546875</v>
      </c>
      <c r="G31" s="8">
        <f>IF(ISNUMBER('Sanitation Data'!G29),'Sanitation Data'!G29,"-")</f>
        <v>46.340450286865234</v>
      </c>
      <c r="H31" s="36" t="str">
        <f>IF(ISNUMBER('Sanitation Data'!H29),IF('Sanitation Data'!H29=-999,"NA",IF('Sanitation Data'!H29&lt;1, "&lt;1", IF('Sanitation Data'!H29&gt;99, "&gt;99", 'Sanitation Data'!H29))),"-")</f>
        <v>-</v>
      </c>
      <c r="I31" s="36" t="str">
        <f>IF(ISNUMBER('Sanitation Data'!I29),IF('Sanitation Data'!I29=-999,"NA",IF('Sanitation Data'!I29&lt;1, "&lt;1", IF('Sanitation Data'!I29&gt;99, "&gt;99", 'Sanitation Data'!I29))),"-")</f>
        <v>-</v>
      </c>
      <c r="J31" s="36">
        <f>IF(ISNUMBER('Sanitation Data'!J29),IF('Sanitation Data'!J29=-999,"NA",IF('Sanitation Data'!J29&lt;1, "&lt;1", IF('Sanitation Data'!J29&gt;99, "&gt;99", 'Sanitation Data'!J29))),"-")</f>
        <v>44.253620147705078</v>
      </c>
      <c r="K31" s="36" t="str">
        <f>IF(ISNUMBER('Sanitation Data'!K29),IF('Sanitation Data'!K29=-999,"NA",IF('Sanitation Data'!K29&lt;1, "&lt;1", IF('Sanitation Data'!K29&gt;99, "&gt;99", 'Sanitation Data'!K29))),"-")</f>
        <v>-</v>
      </c>
      <c r="L31" s="36" t="str">
        <f>IF(ISNUMBER('Sanitation Data'!L29),IF('Sanitation Data'!L29=-999,"NA",IF('Sanitation Data'!L29&lt;1, "&lt;1", IF('Sanitation Data'!L29&gt;99, "&gt;99", 'Sanitation Data'!L29))),"-")</f>
        <v>-</v>
      </c>
      <c r="M31" s="36">
        <f>IF(ISNUMBER('Sanitation Data'!M29),IF('Sanitation Data'!M29=-999,"NA",IF('Sanitation Data'!M29&lt;1, "&lt;1", IF('Sanitation Data'!M29&gt;99, "&gt;99", 'Sanitation Data'!M29))),"-")</f>
        <v>29.310066223144531</v>
      </c>
      <c r="N31" s="36" t="str">
        <f>IF(ISNUMBER('Sanitation Data'!N29),IF('Sanitation Data'!N29=-999,"NA",IF('Sanitation Data'!N29&lt;1, "&lt;1", IF('Sanitation Data'!N29&gt;99, "&gt;99", 'Sanitation Data'!N29))),"-")</f>
        <v>-</v>
      </c>
      <c r="O31" s="36" t="str">
        <f>IF(ISNUMBER('Sanitation Data'!O29),IF('Sanitation Data'!O29=-999,"NA",IF('Sanitation Data'!O29&lt;1, "&lt;1", IF('Sanitation Data'!O29&gt;99, "&gt;99", 'Sanitation Data'!O29))),"-")</f>
        <v>-</v>
      </c>
      <c r="P31" s="36">
        <f>IF(ISNUMBER('Sanitation Data'!P29),IF('Sanitation Data'!P29=-999,"NA",IF('Sanitation Data'!P29&lt;1, "&lt;1", IF('Sanitation Data'!P29&gt;99, "&gt;99", 'Sanitation Data'!P29))),"-")</f>
        <v>50.141941070556641</v>
      </c>
      <c r="Q31" s="36" t="str">
        <f>IF(ISNUMBER('Sanitation Data'!Q29),IF('Sanitation Data'!Q29=-999,"NA",IF('Sanitation Data'!Q29&lt;1, "&lt;1", IF('Sanitation Data'!Q29&gt;99, "&gt;99", 'Sanitation Data'!Q29))),"-")</f>
        <v>-</v>
      </c>
      <c r="R31" s="36" t="str">
        <f>IF(ISNUMBER('Sanitation Data'!R29),IF('Sanitation Data'!R29=-999,"NA",IF('Sanitation Data'!R29&lt;1, "&lt;1", IF('Sanitation Data'!R29&gt;99, "&gt;99", 'Sanitation Data'!R29))),"-")</f>
        <v>-</v>
      </c>
      <c r="S31" s="36" t="str">
        <f>IF(ISNUMBER('Sanitation Data'!S29),IF('Sanitation Data'!S29=-999,"NA",IF('Sanitation Data'!S29&lt;1, "&lt;1", IF('Sanitation Data'!S29&gt;99, "&gt;99", 'Sanitation Data'!S29))),"-")</f>
        <v>-</v>
      </c>
      <c r="T31" s="36" t="str">
        <f>IF(ISNUMBER('Sanitation Data'!T29),IF('Sanitation Data'!T29=-999,"NA",IF('Sanitation Data'!T29&lt;1, "&lt;1", IF('Sanitation Data'!T29&gt;99, "&gt;99", 'Sanitation Data'!T29))),"-")</f>
        <v>-</v>
      </c>
      <c r="U31" s="36" t="str">
        <f>IF(ISNUMBER('Sanitation Data'!U29),IF('Sanitation Data'!U29=-999,"NA",IF('Sanitation Data'!U29&lt;1, "&lt;1", IF('Sanitation Data'!U29&gt;99, "&gt;99", 'Sanitation Data'!U29))),"-")</f>
        <v>-</v>
      </c>
      <c r="V31" s="36">
        <f>IF(ISNUMBER('Sanitation Data'!V29),IF('Sanitation Data'!V29=-999,"NA",IF('Sanitation Data'!V29&lt;1, "&lt;1", IF('Sanitation Data'!V29&gt;99, "&gt;99", 'Sanitation Data'!V29))),"-")</f>
        <v>45.804824829101563</v>
      </c>
      <c r="W31" s="36" t="str">
        <f>IF(ISNUMBER('Sanitation Data'!W29),IF('Sanitation Data'!W29=-999,"NA",IF('Sanitation Data'!W29&lt;1, "&lt;1", IF('Sanitation Data'!W29&gt;99, "&gt;99", 'Sanitation Data'!W29))),"-")</f>
        <v>-</v>
      </c>
      <c r="X31" s="36" t="str">
        <f>IF(ISNUMBER('Sanitation Data'!X29),IF('Sanitation Data'!X29=-999,"NA",IF('Sanitation Data'!X29&lt;1, "&lt;1", IF('Sanitation Data'!X29&gt;99, "&gt;99", 'Sanitation Data'!X29))),"-")</f>
        <v>-</v>
      </c>
      <c r="Y31" s="36">
        <f>IF(ISNUMBER('Sanitation Data'!Y29),IF('Sanitation Data'!Y29=-999,"NA",IF('Sanitation Data'!Y29&lt;1, "&lt;1", IF('Sanitation Data'!Y29&gt;99, "&gt;99", 'Sanitation Data'!Y29))),"-")</f>
        <v>35.219879150390625</v>
      </c>
      <c r="Z31" s="5"/>
    </row>
    <row r="32" s="2" customFormat="true" hidden="true" x14ac:dyDescent="0.25">
      <c r="A32" s="37" t="str">
        <f>'Sanitation Data'!A30</f>
        <v>Central and Southern Asia</v>
      </c>
      <c r="B32" s="5">
        <f>IF(ISNUMBER('Sanitation Data'!B30),'Sanitation Data'!B30,"-")</f>
        <v>2006</v>
      </c>
      <c r="C32" s="48">
        <f>IF(ISNUMBER('Sanitation Data'!C30),'Sanitation Data'!C30,"-")</f>
        <v>533765.73300000001</v>
      </c>
      <c r="D32" s="8">
        <f>IF(ISNUMBER('Sanitation Data'!D30),'Sanitation Data'!D30,"-")</f>
        <v>31.360427856445313</v>
      </c>
      <c r="E32" s="8">
        <f>IF(ISNUMBER('Sanitation Data'!E30),'Sanitation Data'!E30,"-")</f>
        <v>19.403461456298828</v>
      </c>
      <c r="F32" s="8">
        <f>IF(ISNUMBER('Sanitation Data'!F30),'Sanitation Data'!F30,"-")</f>
        <v>34.203441619873047</v>
      </c>
      <c r="G32" s="8">
        <f>IF(ISNUMBER('Sanitation Data'!G30),'Sanitation Data'!G30,"-")</f>
        <v>46.393096923828125</v>
      </c>
      <c r="H32" s="36">
        <f>IF(ISNUMBER('Sanitation Data'!H30),IF('Sanitation Data'!H30=-999,"NA",IF('Sanitation Data'!H30&lt;1, "&lt;1", IF('Sanitation Data'!H30&gt;99, "&gt;99", 'Sanitation Data'!H30))),"-")</f>
        <v>35.941120147705078</v>
      </c>
      <c r="I32" s="36">
        <f>IF(ISNUMBER('Sanitation Data'!I30),IF('Sanitation Data'!I30=-999,"NA",IF('Sanitation Data'!I30&lt;1, "&lt;1", IF('Sanitation Data'!I30&gt;99, "&gt;99", 'Sanitation Data'!I30))),"-")</f>
        <v>22.143424987792969</v>
      </c>
      <c r="J32" s="36">
        <f>IF(ISNUMBER('Sanitation Data'!J30),IF('Sanitation Data'!J30=-999,"NA",IF('Sanitation Data'!J30&lt;1, "&lt;1", IF('Sanitation Data'!J30&gt;99, "&gt;99", 'Sanitation Data'!J30))),"-")</f>
        <v>41.915454864501953</v>
      </c>
      <c r="K32" s="36">
        <f>IF(ISNUMBER('Sanitation Data'!K30),IF('Sanitation Data'!K30=-999,"NA",IF('Sanitation Data'!K30&lt;1, "&lt;1", IF('Sanitation Data'!K30&gt;99, "&gt;99", 'Sanitation Data'!K30))),"-")</f>
        <v>44.511135101318359</v>
      </c>
      <c r="L32" s="36">
        <f>IF(ISNUMBER('Sanitation Data'!L30),IF('Sanitation Data'!L30=-999,"NA",IF('Sanitation Data'!L30&lt;1, "&lt;1", IF('Sanitation Data'!L30&gt;99, "&gt;99", 'Sanitation Data'!L30))),"-")</f>
        <v>27.6630859375</v>
      </c>
      <c r="M32" s="36">
        <f>IF(ISNUMBER('Sanitation Data'!M30),IF('Sanitation Data'!M30=-999,"NA",IF('Sanitation Data'!M30&lt;1, "&lt;1", IF('Sanitation Data'!M30&gt;99, "&gt;99", 'Sanitation Data'!M30))),"-")</f>
        <v>27.825777053833008</v>
      </c>
      <c r="N32" s="36">
        <f>IF(ISNUMBER('Sanitation Data'!N30),IF('Sanitation Data'!N30=-999,"NA",IF('Sanitation Data'!N30&lt;1, "&lt;1", IF('Sanitation Data'!N30&gt;99, "&gt;99", 'Sanitation Data'!N30))),"-")</f>
        <v>30.313999176025391</v>
      </c>
      <c r="O32" s="36">
        <f>IF(ISNUMBER('Sanitation Data'!O30),IF('Sanitation Data'!O30=-999,"NA",IF('Sanitation Data'!O30&lt;1, "&lt;1", IF('Sanitation Data'!O30&gt;99, "&gt;99", 'Sanitation Data'!O30))),"-")</f>
        <v>21.625244140625</v>
      </c>
      <c r="P32" s="36">
        <f>IF(ISNUMBER('Sanitation Data'!P30),IF('Sanitation Data'!P30=-999,"NA",IF('Sanitation Data'!P30&lt;1, "&lt;1", IF('Sanitation Data'!P30&gt;99, "&gt;99", 'Sanitation Data'!P30))),"-")</f>
        <v>48.060756683349609</v>
      </c>
      <c r="Q32" s="36" t="str">
        <f>IF(ISNUMBER('Sanitation Data'!Q30),IF('Sanitation Data'!Q30=-999,"NA",IF('Sanitation Data'!Q30&lt;1, "&lt;1", IF('Sanitation Data'!Q30&gt;99, "&gt;99", 'Sanitation Data'!Q30))),"-")</f>
        <v>-</v>
      </c>
      <c r="R32" s="36" t="str">
        <f>IF(ISNUMBER('Sanitation Data'!R30),IF('Sanitation Data'!R30=-999,"NA",IF('Sanitation Data'!R30&lt;1, "&lt;1", IF('Sanitation Data'!R30&gt;99, "&gt;99", 'Sanitation Data'!R30))),"-")</f>
        <v>-</v>
      </c>
      <c r="S32" s="36" t="str">
        <f>IF(ISNUMBER('Sanitation Data'!S30),IF('Sanitation Data'!S30=-999,"NA",IF('Sanitation Data'!S30&lt;1, "&lt;1", IF('Sanitation Data'!S30&gt;99, "&gt;99", 'Sanitation Data'!S30))),"-")</f>
        <v>-</v>
      </c>
      <c r="T32" s="36">
        <f>IF(ISNUMBER('Sanitation Data'!T30),IF('Sanitation Data'!T30=-999,"NA",IF('Sanitation Data'!T30&lt;1, "&lt;1", IF('Sanitation Data'!T30&gt;99, "&gt;99", 'Sanitation Data'!T30))),"-")</f>
        <v>36.3876953125</v>
      </c>
      <c r="U32" s="36">
        <f>IF(ISNUMBER('Sanitation Data'!U30),IF('Sanitation Data'!U30=-999,"NA",IF('Sanitation Data'!U30&lt;1, "&lt;1", IF('Sanitation Data'!U30&gt;99, "&gt;99", 'Sanitation Data'!U30))),"-")</f>
        <v>20.2799072265625</v>
      </c>
      <c r="V32" s="36">
        <f>IF(ISNUMBER('Sanitation Data'!V30),IF('Sanitation Data'!V30=-999,"NA",IF('Sanitation Data'!V30&lt;1, "&lt;1", IF('Sanitation Data'!V30&gt;99, "&gt;99", 'Sanitation Data'!V30))),"-")</f>
        <v>43.332393646240234</v>
      </c>
      <c r="W32" s="36">
        <f>IF(ISNUMBER('Sanitation Data'!W30),IF('Sanitation Data'!W30=-999,"NA",IF('Sanitation Data'!W30&lt;1, "&lt;1", IF('Sanitation Data'!W30&gt;99, "&gt;99", 'Sanitation Data'!W30))),"-")</f>
        <v>39.860801696777344</v>
      </c>
      <c r="X32" s="36">
        <f>IF(ISNUMBER('Sanitation Data'!X30),IF('Sanitation Data'!X30=-999,"NA",IF('Sanitation Data'!X30&lt;1, "&lt;1", IF('Sanitation Data'!X30&gt;99, "&gt;99", 'Sanitation Data'!X30))),"-")</f>
        <v>26.134208679199219</v>
      </c>
      <c r="Y32" s="36">
        <f>IF(ISNUMBER('Sanitation Data'!Y30),IF('Sanitation Data'!Y30=-999,"NA",IF('Sanitation Data'!Y30&lt;1, "&lt;1", IF('Sanitation Data'!Y30&gt;99, "&gt;99", 'Sanitation Data'!Y30))),"-")</f>
        <v>34.004989624023438</v>
      </c>
      <c r="Z32" s="5"/>
    </row>
    <row r="33" s="2" customFormat="true" hidden="true" x14ac:dyDescent="0.25">
      <c r="A33" s="37" t="str">
        <f>'Sanitation Data'!A31</f>
        <v>Central and Southern Asia</v>
      </c>
      <c r="B33" s="5">
        <f>IF(ISNUMBER('Sanitation Data'!B31),'Sanitation Data'!B31,"-")</f>
        <v>2007</v>
      </c>
      <c r="C33" s="48">
        <f>IF(ISNUMBER('Sanitation Data'!C31),'Sanitation Data'!C31,"-")</f>
        <v>535913.99300000002</v>
      </c>
      <c r="D33" s="8">
        <f>IF(ISNUMBER('Sanitation Data'!D31),'Sanitation Data'!D31,"-")</f>
        <v>31.648639678955078</v>
      </c>
      <c r="E33" s="8">
        <f>IF(ISNUMBER('Sanitation Data'!E31),'Sanitation Data'!E31,"-")</f>
        <v>19.387979507446289</v>
      </c>
      <c r="F33" s="8">
        <f>IF(ISNUMBER('Sanitation Data'!F31),'Sanitation Data'!F31,"-")</f>
        <v>34.221370697021484</v>
      </c>
      <c r="G33" s="8">
        <f>IF(ISNUMBER('Sanitation Data'!G31),'Sanitation Data'!G31,"-")</f>
        <v>46.390647888183594</v>
      </c>
      <c r="H33" s="36">
        <f>IF(ISNUMBER('Sanitation Data'!H31),IF('Sanitation Data'!H31=-999,"NA",IF('Sanitation Data'!H31&lt;1, "&lt;1", IF('Sanitation Data'!H31&gt;99, "&gt;99", 'Sanitation Data'!H31))),"-")</f>
        <v>35.932609558105469</v>
      </c>
      <c r="I33" s="36">
        <f>IF(ISNUMBER('Sanitation Data'!I31),IF('Sanitation Data'!I31=-999,"NA",IF('Sanitation Data'!I31&lt;1, "&lt;1", IF('Sanitation Data'!I31&gt;99, "&gt;99", 'Sanitation Data'!I31))),"-")</f>
        <v>23.8612060546875</v>
      </c>
      <c r="J33" s="36">
        <f>IF(ISNUMBER('Sanitation Data'!J31),IF('Sanitation Data'!J31=-999,"NA",IF('Sanitation Data'!J31&lt;1, "&lt;1", IF('Sanitation Data'!J31&gt;99, "&gt;99", 'Sanitation Data'!J31))),"-")</f>
        <v>40.206188201904297</v>
      </c>
      <c r="K33" s="36">
        <f>IF(ISNUMBER('Sanitation Data'!K31),IF('Sanitation Data'!K31=-999,"NA",IF('Sanitation Data'!K31&lt;1, "&lt;1", IF('Sanitation Data'!K31&gt;99, "&gt;99", 'Sanitation Data'!K31))),"-")</f>
        <v>44.511135101318359</v>
      </c>
      <c r="L33" s="36">
        <f>IF(ISNUMBER('Sanitation Data'!L31),IF('Sanitation Data'!L31=-999,"NA",IF('Sanitation Data'!L31&lt;1, "&lt;1", IF('Sanitation Data'!L31&gt;99, "&gt;99", 'Sanitation Data'!L31))),"-")</f>
        <v>28.613311767578125</v>
      </c>
      <c r="M33" s="36">
        <f>IF(ISNUMBER('Sanitation Data'!M31),IF('Sanitation Data'!M31=-999,"NA",IF('Sanitation Data'!M31&lt;1, "&lt;1", IF('Sanitation Data'!M31&gt;99, "&gt;99", 'Sanitation Data'!M31))),"-")</f>
        <v>26.875551223754883</v>
      </c>
      <c r="N33" s="36">
        <f>IF(ISNUMBER('Sanitation Data'!N31),IF('Sanitation Data'!N31=-999,"NA",IF('Sanitation Data'!N31&lt;1, "&lt;1", IF('Sanitation Data'!N31&gt;99, "&gt;99", 'Sanitation Data'!N31))),"-")</f>
        <v>30.313999176025391</v>
      </c>
      <c r="O33" s="36">
        <f>IF(ISNUMBER('Sanitation Data'!O31),IF('Sanitation Data'!O31=-999,"NA",IF('Sanitation Data'!O31&lt;1, "&lt;1", IF('Sanitation Data'!O31&gt;99, "&gt;99", 'Sanitation Data'!O31))),"-")</f>
        <v>23.676094055175781</v>
      </c>
      <c r="P33" s="36">
        <f>IF(ISNUMBER('Sanitation Data'!P31),IF('Sanitation Data'!P31=-999,"NA",IF('Sanitation Data'!P31&lt;1, "&lt;1", IF('Sanitation Data'!P31&gt;99, "&gt;99", 'Sanitation Data'!P31))),"-")</f>
        <v>46.009906768798828</v>
      </c>
      <c r="Q33" s="36" t="str">
        <f>IF(ISNUMBER('Sanitation Data'!Q31),IF('Sanitation Data'!Q31=-999,"NA",IF('Sanitation Data'!Q31&lt;1, "&lt;1", IF('Sanitation Data'!Q31&gt;99, "&gt;99", 'Sanitation Data'!Q31))),"-")</f>
        <v>-</v>
      </c>
      <c r="R33" s="36" t="str">
        <f>IF(ISNUMBER('Sanitation Data'!R31),IF('Sanitation Data'!R31=-999,"NA",IF('Sanitation Data'!R31&lt;1, "&lt;1", IF('Sanitation Data'!R31&gt;99, "&gt;99", 'Sanitation Data'!R31))),"-")</f>
        <v>-</v>
      </c>
      <c r="S33" s="36" t="str">
        <f>IF(ISNUMBER('Sanitation Data'!S31),IF('Sanitation Data'!S31=-999,"NA",IF('Sanitation Data'!S31&lt;1, "&lt;1", IF('Sanitation Data'!S31&gt;99, "&gt;99", 'Sanitation Data'!S31))),"-")</f>
        <v>-</v>
      </c>
      <c r="T33" s="36">
        <f>IF(ISNUMBER('Sanitation Data'!T31),IF('Sanitation Data'!T31=-999,"NA",IF('Sanitation Data'!T31&lt;1, "&lt;1", IF('Sanitation Data'!T31&gt;99, "&gt;99", 'Sanitation Data'!T31))),"-")</f>
        <v>36.376541137695313</v>
      </c>
      <c r="U33" s="36">
        <f>IF(ISNUMBER('Sanitation Data'!U31),IF('Sanitation Data'!U31=-999,"NA",IF('Sanitation Data'!U31&lt;1, "&lt;1", IF('Sanitation Data'!U31&gt;99, "&gt;99", 'Sanitation Data'!U31))),"-")</f>
        <v>22.088516235351563</v>
      </c>
      <c r="V33" s="36">
        <f>IF(ISNUMBER('Sanitation Data'!V31),IF('Sanitation Data'!V31=-999,"NA",IF('Sanitation Data'!V31&lt;1, "&lt;1", IF('Sanitation Data'!V31&gt;99, "&gt;99", 'Sanitation Data'!V31))),"-")</f>
        <v>41.534938812255859</v>
      </c>
      <c r="W33" s="36">
        <f>IF(ISNUMBER('Sanitation Data'!W31),IF('Sanitation Data'!W31=-999,"NA",IF('Sanitation Data'!W31&lt;1, "&lt;1", IF('Sanitation Data'!W31&gt;99, "&gt;99", 'Sanitation Data'!W31))),"-")</f>
        <v>39.853275299072266</v>
      </c>
      <c r="X33" s="36">
        <f>IF(ISNUMBER('Sanitation Data'!X31),IF('Sanitation Data'!X31=-999,"NA",IF('Sanitation Data'!X31&lt;1, "&lt;1", IF('Sanitation Data'!X31&gt;99, "&gt;99", 'Sanitation Data'!X31))),"-")</f>
        <v>27.357254028320313</v>
      </c>
      <c r="Y33" s="36">
        <f>IF(ISNUMBER('Sanitation Data'!Y31),IF('Sanitation Data'!Y31=-999,"NA",IF('Sanitation Data'!Y31&lt;1, "&lt;1", IF('Sanitation Data'!Y31&gt;99, "&gt;99", 'Sanitation Data'!Y31))),"-")</f>
        <v>32.789466857910156</v>
      </c>
      <c r="Z33" s="5"/>
    </row>
    <row r="34" s="2" customFormat="true" hidden="true" x14ac:dyDescent="0.25">
      <c r="A34" s="37" t="str">
        <f>'Sanitation Data'!A32</f>
        <v>Central and Southern Asia</v>
      </c>
      <c r="B34" s="5">
        <f>IF(ISNUMBER('Sanitation Data'!B32),'Sanitation Data'!B32,"-")</f>
        <v>2008</v>
      </c>
      <c r="C34" s="48">
        <f>IF(ISNUMBER('Sanitation Data'!C32),'Sanitation Data'!C32,"-")</f>
        <v>537940.26899999997</v>
      </c>
      <c r="D34" s="8">
        <f>IF(ISNUMBER('Sanitation Data'!D32),'Sanitation Data'!D32,"-")</f>
        <v>31.94563102722168</v>
      </c>
      <c r="E34" s="8">
        <f>IF(ISNUMBER('Sanitation Data'!E32),'Sanitation Data'!E32,"-")</f>
        <v>19.362909317016602</v>
      </c>
      <c r="F34" s="8">
        <f>IF(ISNUMBER('Sanitation Data'!F32),'Sanitation Data'!F32,"-")</f>
        <v>34.238418579101563</v>
      </c>
      <c r="G34" s="8">
        <f>IF(ISNUMBER('Sanitation Data'!G32),'Sanitation Data'!G32,"-")</f>
        <v>46.398674011230469</v>
      </c>
      <c r="H34" s="36">
        <f>IF(ISNUMBER('Sanitation Data'!H32),IF('Sanitation Data'!H32=-999,"NA",IF('Sanitation Data'!H32&lt;1, "&lt;1", IF('Sanitation Data'!H32&gt;99, "&gt;99", 'Sanitation Data'!H32))),"-")</f>
        <v>35.946910858154297</v>
      </c>
      <c r="I34" s="36">
        <f>IF(ISNUMBER('Sanitation Data'!I32),IF('Sanitation Data'!I32=-999,"NA",IF('Sanitation Data'!I32&lt;1, "&lt;1", IF('Sanitation Data'!I32&gt;99, "&gt;99", 'Sanitation Data'!I32))),"-")</f>
        <v>28.154541015625</v>
      </c>
      <c r="J34" s="36">
        <f>IF(ISNUMBER('Sanitation Data'!J32),IF('Sanitation Data'!J32=-999,"NA",IF('Sanitation Data'!J32&lt;1, "&lt;1", IF('Sanitation Data'!J32&gt;99, "&gt;99", 'Sanitation Data'!J32))),"-")</f>
        <v>35.898548126220703</v>
      </c>
      <c r="K34" s="36">
        <f>IF(ISNUMBER('Sanitation Data'!K32),IF('Sanitation Data'!K32=-999,"NA",IF('Sanitation Data'!K32&lt;1, "&lt;1", IF('Sanitation Data'!K32&gt;99, "&gt;99", 'Sanitation Data'!K32))),"-")</f>
        <v>44.511135101318359</v>
      </c>
      <c r="L34" s="36">
        <f>IF(ISNUMBER('Sanitation Data'!L32),IF('Sanitation Data'!L32=-999,"NA",IF('Sanitation Data'!L32&lt;1, "&lt;1", IF('Sanitation Data'!L32&gt;99, "&gt;99", 'Sanitation Data'!L32))),"-")</f>
        <v>29.656509399414063</v>
      </c>
      <c r="M34" s="36">
        <f>IF(ISNUMBER('Sanitation Data'!M32),IF('Sanitation Data'!M32=-999,"NA",IF('Sanitation Data'!M32&lt;1, "&lt;1", IF('Sanitation Data'!M32&gt;99, "&gt;99", 'Sanitation Data'!M32))),"-")</f>
        <v>25.832351684570313</v>
      </c>
      <c r="N34" s="36">
        <f>IF(ISNUMBER('Sanitation Data'!N32),IF('Sanitation Data'!N32=-999,"NA",IF('Sanitation Data'!N32&lt;1, "&lt;1", IF('Sanitation Data'!N32&gt;99, "&gt;99", 'Sanitation Data'!N32))),"-")</f>
        <v>30.313999176025391</v>
      </c>
      <c r="O34" s="36">
        <f>IF(ISNUMBER('Sanitation Data'!O32),IF('Sanitation Data'!O32=-999,"NA",IF('Sanitation Data'!O32&lt;1, "&lt;1", IF('Sanitation Data'!O32&gt;99, "&gt;99", 'Sanitation Data'!O32))),"-")</f>
        <v>25.897796630859375</v>
      </c>
      <c r="P34" s="36">
        <f>IF(ISNUMBER('Sanitation Data'!P32),IF('Sanitation Data'!P32=-999,"NA",IF('Sanitation Data'!P32&lt;1, "&lt;1", IF('Sanitation Data'!P32&gt;99, "&gt;99", 'Sanitation Data'!P32))),"-")</f>
        <v>43.788200378417969</v>
      </c>
      <c r="Q34" s="36" t="str">
        <f>IF(ISNUMBER('Sanitation Data'!Q32),IF('Sanitation Data'!Q32=-999,"NA",IF('Sanitation Data'!Q32&lt;1, "&lt;1", IF('Sanitation Data'!Q32&gt;99, "&gt;99", 'Sanitation Data'!Q32))),"-")</f>
        <v>-</v>
      </c>
      <c r="R34" s="36" t="str">
        <f>IF(ISNUMBER('Sanitation Data'!R32),IF('Sanitation Data'!R32=-999,"NA",IF('Sanitation Data'!R32&lt;1, "&lt;1", IF('Sanitation Data'!R32&gt;99, "&gt;99", 'Sanitation Data'!R32))),"-")</f>
        <v>-</v>
      </c>
      <c r="S34" s="36" t="str">
        <f>IF(ISNUMBER('Sanitation Data'!S32),IF('Sanitation Data'!S32=-999,"NA",IF('Sanitation Data'!S32&lt;1, "&lt;1", IF('Sanitation Data'!S32&gt;99, "&gt;99", 'Sanitation Data'!S32))),"-")</f>
        <v>-</v>
      </c>
      <c r="T34" s="36">
        <f>IF(ISNUMBER('Sanitation Data'!T32),IF('Sanitation Data'!T32=-999,"NA",IF('Sanitation Data'!T32&lt;1, "&lt;1", IF('Sanitation Data'!T32&gt;99, "&gt;99", 'Sanitation Data'!T32))),"-")</f>
        <v>36.367279052734375</v>
      </c>
      <c r="U34" s="36">
        <f>IF(ISNUMBER('Sanitation Data'!U32),IF('Sanitation Data'!U32=-999,"NA",IF('Sanitation Data'!U32&lt;1, "&lt;1", IF('Sanitation Data'!U32&gt;99, "&gt;99", 'Sanitation Data'!U32))),"-")</f>
        <v>23.9664306640625</v>
      </c>
      <c r="V34" s="36">
        <f>IF(ISNUMBER('Sanitation Data'!V32),IF('Sanitation Data'!V32=-999,"NA",IF('Sanitation Data'!V32&lt;1, "&lt;1", IF('Sanitation Data'!V32&gt;99, "&gt;99", 'Sanitation Data'!V32))),"-")</f>
        <v>39.666294097900391</v>
      </c>
      <c r="W34" s="36">
        <f>IF(ISNUMBER('Sanitation Data'!W32),IF('Sanitation Data'!W32=-999,"NA",IF('Sanitation Data'!W32&lt;1, "&lt;1", IF('Sanitation Data'!W32&gt;99, "&gt;99", 'Sanitation Data'!W32))),"-")</f>
        <v>41.741035461425781</v>
      </c>
      <c r="X34" s="36">
        <f>IF(ISNUMBER('Sanitation Data'!X32),IF('Sanitation Data'!X32=-999,"NA",IF('Sanitation Data'!X32&lt;1, "&lt;1", IF('Sanitation Data'!X32&gt;99, "&gt;99", 'Sanitation Data'!X32))),"-")</f>
        <v>26.999565124511719</v>
      </c>
      <c r="Y34" s="36">
        <f>IF(ISNUMBER('Sanitation Data'!Y32),IF('Sanitation Data'!Y32=-999,"NA",IF('Sanitation Data'!Y32&lt;1, "&lt;1", IF('Sanitation Data'!Y32&gt;99, "&gt;99", 'Sanitation Data'!Y32))),"-")</f>
        <v>31.259401321411133</v>
      </c>
      <c r="Z34" s="5"/>
    </row>
    <row r="35" s="2" customFormat="true" hidden="true" x14ac:dyDescent="0.25">
      <c r="A35" s="37" t="str">
        <f>'Sanitation Data'!A33</f>
        <v>Central and Southern Asia</v>
      </c>
      <c r="B35" s="5">
        <f>IF(ISNUMBER('Sanitation Data'!B33),'Sanitation Data'!B33,"-")</f>
        <v>2009</v>
      </c>
      <c r="C35" s="48">
        <f>IF(ISNUMBER('Sanitation Data'!C33),'Sanitation Data'!C33,"-")</f>
        <v>539829.67700000003</v>
      </c>
      <c r="D35" s="8">
        <f>IF(ISNUMBER('Sanitation Data'!D33),'Sanitation Data'!D33,"-")</f>
        <v>32.253227233886719</v>
      </c>
      <c r="E35" s="8">
        <f>IF(ISNUMBER('Sanitation Data'!E33),'Sanitation Data'!E33,"-")</f>
        <v>19.318683624267578</v>
      </c>
      <c r="F35" s="8">
        <f>IF(ISNUMBER('Sanitation Data'!F33),'Sanitation Data'!F33,"-")</f>
        <v>34.251739501953125</v>
      </c>
      <c r="G35" s="8">
        <f>IF(ISNUMBER('Sanitation Data'!G33),'Sanitation Data'!G33,"-")</f>
        <v>46.429576873779297</v>
      </c>
      <c r="H35" s="36">
        <f>IF(ISNUMBER('Sanitation Data'!H33),IF('Sanitation Data'!H33=-999,"NA",IF('Sanitation Data'!H33&lt;1, "&lt;1", IF('Sanitation Data'!H33&gt;99, "&gt;99", 'Sanitation Data'!H33))),"-")</f>
        <v>36.055702209472656</v>
      </c>
      <c r="I35" s="36">
        <f>IF(ISNUMBER('Sanitation Data'!I33),IF('Sanitation Data'!I33=-999,"NA",IF('Sanitation Data'!I33&lt;1, "&lt;1", IF('Sanitation Data'!I33&gt;99, "&gt;99", 'Sanitation Data'!I33))),"-")</f>
        <v>29.77789306640625</v>
      </c>
      <c r="J35" s="36">
        <f>IF(ISNUMBER('Sanitation Data'!J33),IF('Sanitation Data'!J33=-999,"NA",IF('Sanitation Data'!J33&lt;1, "&lt;1", IF('Sanitation Data'!J33&gt;99, "&gt;99", 'Sanitation Data'!J33))),"-")</f>
        <v>34.166400909423828</v>
      </c>
      <c r="K35" s="36">
        <f>IF(ISNUMBER('Sanitation Data'!K33),IF('Sanitation Data'!K33=-999,"NA",IF('Sanitation Data'!K33&lt;1, "&lt;1", IF('Sanitation Data'!K33&gt;99, "&gt;99", 'Sanitation Data'!K33))),"-")</f>
        <v>44.511135101318359</v>
      </c>
      <c r="L35" s="36">
        <f>IF(ISNUMBER('Sanitation Data'!L33),IF('Sanitation Data'!L33=-999,"NA",IF('Sanitation Data'!L33&lt;1, "&lt;1", IF('Sanitation Data'!L33&gt;99, "&gt;99", 'Sanitation Data'!L33))),"-")</f>
        <v>30.699127197265625</v>
      </c>
      <c r="M35" s="36">
        <f>IF(ISNUMBER('Sanitation Data'!M33),IF('Sanitation Data'!M33=-999,"NA",IF('Sanitation Data'!M33&lt;1, "&lt;1", IF('Sanitation Data'!M33&gt;99, "&gt;99", 'Sanitation Data'!M33))),"-")</f>
        <v>24.789739608764648</v>
      </c>
      <c r="N35" s="36">
        <f>IF(ISNUMBER('Sanitation Data'!N33),IF('Sanitation Data'!N33=-999,"NA",IF('Sanitation Data'!N33&lt;1, "&lt;1", IF('Sanitation Data'!N33&gt;99, "&gt;99", 'Sanitation Data'!N33))),"-")</f>
        <v>30.313999176025391</v>
      </c>
      <c r="O35" s="36">
        <f>IF(ISNUMBER('Sanitation Data'!O33),IF('Sanitation Data'!O33=-999,"NA",IF('Sanitation Data'!O33&lt;1, "&lt;1", IF('Sanitation Data'!O33&gt;99, "&gt;99", 'Sanitation Data'!O33))),"-")</f>
        <v>28.117324829101563</v>
      </c>
      <c r="P35" s="36">
        <f>IF(ISNUMBER('Sanitation Data'!P33),IF('Sanitation Data'!P33=-999,"NA",IF('Sanitation Data'!P33&lt;1, "&lt;1", IF('Sanitation Data'!P33&gt;99, "&gt;99", 'Sanitation Data'!P33))),"-")</f>
        <v>41.568672180175781</v>
      </c>
      <c r="Q35" s="36" t="str">
        <f>IF(ISNUMBER('Sanitation Data'!Q33),IF('Sanitation Data'!Q33=-999,"NA",IF('Sanitation Data'!Q33&lt;1, "&lt;1", IF('Sanitation Data'!Q33&gt;99, "&gt;99", 'Sanitation Data'!Q33))),"-")</f>
        <v>-</v>
      </c>
      <c r="R35" s="36" t="str">
        <f>IF(ISNUMBER('Sanitation Data'!R33),IF('Sanitation Data'!R33=-999,"NA",IF('Sanitation Data'!R33&lt;1, "&lt;1", IF('Sanitation Data'!R33&gt;99, "&gt;99", 'Sanitation Data'!R33))),"-")</f>
        <v>-</v>
      </c>
      <c r="S35" s="36" t="str">
        <f>IF(ISNUMBER('Sanitation Data'!S33),IF('Sanitation Data'!S33=-999,"NA",IF('Sanitation Data'!S33&lt;1, "&lt;1", IF('Sanitation Data'!S33&gt;99, "&gt;99", 'Sanitation Data'!S33))),"-")</f>
        <v>-</v>
      </c>
      <c r="T35" s="36">
        <f>IF(ISNUMBER('Sanitation Data'!T33),IF('Sanitation Data'!T33=-999,"NA",IF('Sanitation Data'!T33&lt;1, "&lt;1", IF('Sanitation Data'!T33&gt;99, "&gt;99", 'Sanitation Data'!T33))),"-")</f>
        <v>36.352634429931641</v>
      </c>
      <c r="U35" s="36">
        <f>IF(ISNUMBER('Sanitation Data'!U33),IF('Sanitation Data'!U33=-999,"NA",IF('Sanitation Data'!U33&lt;1, "&lt;1", IF('Sanitation Data'!U33&gt;99, "&gt;99", 'Sanitation Data'!U33))),"-")</f>
        <v>25.850387573242188</v>
      </c>
      <c r="V35" s="36">
        <f>IF(ISNUMBER('Sanitation Data'!V33),IF('Sanitation Data'!V33=-999,"NA",IF('Sanitation Data'!V33&lt;1, "&lt;1", IF('Sanitation Data'!V33&gt;99, "&gt;99", 'Sanitation Data'!V33))),"-")</f>
        <v>37.796974182128906</v>
      </c>
      <c r="W35" s="36">
        <f>IF(ISNUMBER('Sanitation Data'!W33),IF('Sanitation Data'!W33=-999,"NA",IF('Sanitation Data'!W33&lt;1, "&lt;1", IF('Sanitation Data'!W33&gt;99, "&gt;99", 'Sanitation Data'!W33))),"-")</f>
        <v>41.731494903564453</v>
      </c>
      <c r="X35" s="36">
        <f>IF(ISNUMBER('Sanitation Data'!X33),IF('Sanitation Data'!X33=-999,"NA",IF('Sanitation Data'!X33&lt;1, "&lt;1", IF('Sanitation Data'!X33&gt;99, "&gt;99", 'Sanitation Data'!X33))),"-")</f>
        <v>28.578079223632813</v>
      </c>
      <c r="Y35" s="36">
        <f>IF(ISNUMBER('Sanitation Data'!Y33),IF('Sanitation Data'!Y33=-999,"NA",IF('Sanitation Data'!Y33&lt;1, "&lt;1", IF('Sanitation Data'!Y33&gt;99, "&gt;99", 'Sanitation Data'!Y33))),"-")</f>
        <v>29.690422058105469</v>
      </c>
      <c r="Z35" s="5"/>
    </row>
    <row r="36" s="2" customFormat="true" hidden="true" x14ac:dyDescent="0.25">
      <c r="A36" s="37" t="str">
        <f>'Sanitation Data'!A34</f>
        <v>Central and Southern Asia</v>
      </c>
      <c r="B36" s="5">
        <f>IF(ISNUMBER('Sanitation Data'!B34),'Sanitation Data'!B34,"-")</f>
        <v>2010</v>
      </c>
      <c r="C36" s="48">
        <f>IF(ISNUMBER('Sanitation Data'!C34),'Sanitation Data'!C34,"-")</f>
        <v>541947.13699999999</v>
      </c>
      <c r="D36" s="8">
        <f>IF(ISNUMBER('Sanitation Data'!D34),'Sanitation Data'!D34,"-")</f>
        <v>32.562007904052734</v>
      </c>
      <c r="E36" s="8">
        <f>IF(ISNUMBER('Sanitation Data'!E34),'Sanitation Data'!E34,"-")</f>
        <v>19.310670852661133</v>
      </c>
      <c r="F36" s="8">
        <f>IF(ISNUMBER('Sanitation Data'!F34),'Sanitation Data'!F34,"-")</f>
        <v>34.235252380371094</v>
      </c>
      <c r="G36" s="8">
        <f>IF(ISNUMBER('Sanitation Data'!G34),'Sanitation Data'!G34,"-")</f>
        <v>46.454074859619141</v>
      </c>
      <c r="H36" s="36">
        <f>IF(ISNUMBER('Sanitation Data'!H34),IF('Sanitation Data'!H34=-999,"NA",IF('Sanitation Data'!H34&lt;1, "&lt;1", IF('Sanitation Data'!H34&gt;99, "&gt;99", 'Sanitation Data'!H34))),"-")</f>
        <v>36.859004974365234</v>
      </c>
      <c r="I36" s="36">
        <f>IF(ISNUMBER('Sanitation Data'!I34),IF('Sanitation Data'!I34=-999,"NA",IF('Sanitation Data'!I34&lt;1, "&lt;1", IF('Sanitation Data'!I34&gt;99, "&gt;99", 'Sanitation Data'!I34))),"-")</f>
        <v>30.756446838378906</v>
      </c>
      <c r="J36" s="36">
        <f>IF(ISNUMBER('Sanitation Data'!J34),IF('Sanitation Data'!J34=-999,"NA",IF('Sanitation Data'!J34&lt;1, "&lt;1", IF('Sanitation Data'!J34&gt;99, "&gt;99", 'Sanitation Data'!J34))),"-")</f>
        <v>32.384548187255859</v>
      </c>
      <c r="K36" s="36">
        <f>IF(ISNUMBER('Sanitation Data'!K34),IF('Sanitation Data'!K34=-999,"NA",IF('Sanitation Data'!K34&lt;1, "&lt;1", IF('Sanitation Data'!K34&gt;99, "&gt;99", 'Sanitation Data'!K34))),"-")</f>
        <v>44.511135101318359</v>
      </c>
      <c r="L36" s="36">
        <f>IF(ISNUMBER('Sanitation Data'!L34),IF('Sanitation Data'!L34=-999,"NA",IF('Sanitation Data'!L34&lt;1, "&lt;1", IF('Sanitation Data'!L34&gt;99, "&gt;99", 'Sanitation Data'!L34))),"-")</f>
        <v>31.741317749023438</v>
      </c>
      <c r="M36" s="36">
        <f>IF(ISNUMBER('Sanitation Data'!M34),IF('Sanitation Data'!M34=-999,"NA",IF('Sanitation Data'!M34&lt;1, "&lt;1", IF('Sanitation Data'!M34&gt;99, "&gt;99", 'Sanitation Data'!M34))),"-")</f>
        <v>23.747550964355469</v>
      </c>
      <c r="N36" s="36">
        <f>IF(ISNUMBER('Sanitation Data'!N34),IF('Sanitation Data'!N34=-999,"NA",IF('Sanitation Data'!N34&lt;1, "&lt;1", IF('Sanitation Data'!N34&gt;99, "&gt;99", 'Sanitation Data'!N34))),"-")</f>
        <v>30.313999176025391</v>
      </c>
      <c r="O36" s="36">
        <f>IF(ISNUMBER('Sanitation Data'!O34),IF('Sanitation Data'!O34=-999,"NA",IF('Sanitation Data'!O34&lt;1, "&lt;1", IF('Sanitation Data'!O34&gt;99, "&gt;99", 'Sanitation Data'!O34))),"-")</f>
        <v>30.334869384765625</v>
      </c>
      <c r="P36" s="36">
        <f>IF(ISNUMBER('Sanitation Data'!P34),IF('Sanitation Data'!P34=-999,"NA",IF('Sanitation Data'!P34&lt;1, "&lt;1", IF('Sanitation Data'!P34&gt;99, "&gt;99", 'Sanitation Data'!P34))),"-")</f>
        <v>39.351131439208984</v>
      </c>
      <c r="Q36" s="36" t="str">
        <f>IF(ISNUMBER('Sanitation Data'!Q34),IF('Sanitation Data'!Q34=-999,"NA",IF('Sanitation Data'!Q34&lt;1, "&lt;1", IF('Sanitation Data'!Q34&gt;99, "&gt;99", 'Sanitation Data'!Q34))),"-")</f>
        <v>-</v>
      </c>
      <c r="R36" s="36" t="str">
        <f>IF(ISNUMBER('Sanitation Data'!R34),IF('Sanitation Data'!R34=-999,"NA",IF('Sanitation Data'!R34&lt;1, "&lt;1", IF('Sanitation Data'!R34&gt;99, "&gt;99", 'Sanitation Data'!R34))),"-")</f>
        <v>-</v>
      </c>
      <c r="S36" s="36" t="str">
        <f>IF(ISNUMBER('Sanitation Data'!S34),IF('Sanitation Data'!S34=-999,"NA",IF('Sanitation Data'!S34&lt;1, "&lt;1", IF('Sanitation Data'!S34&gt;99, "&gt;99", 'Sanitation Data'!S34))),"-")</f>
        <v>-</v>
      </c>
      <c r="T36" s="36">
        <f>IF(ISNUMBER('Sanitation Data'!T34),IF('Sanitation Data'!T34=-999,"NA",IF('Sanitation Data'!T34&lt;1, "&lt;1", IF('Sanitation Data'!T34&gt;99, "&gt;99", 'Sanitation Data'!T34))),"-")</f>
        <v>36.614711761474609</v>
      </c>
      <c r="U36" s="36">
        <f>IF(ISNUMBER('Sanitation Data'!U34),IF('Sanitation Data'!U34=-999,"NA",IF('Sanitation Data'!U34&lt;1, "&lt;1", IF('Sanitation Data'!U34&gt;99, "&gt;99", 'Sanitation Data'!U34))),"-")</f>
        <v>27.457473754882813</v>
      </c>
      <c r="V36" s="36">
        <f>IF(ISNUMBER('Sanitation Data'!V34),IF('Sanitation Data'!V34=-999,"NA",IF('Sanitation Data'!V34&lt;1, "&lt;1", IF('Sanitation Data'!V34&gt;99, "&gt;99", 'Sanitation Data'!V34))),"-")</f>
        <v>35.927814483642578</v>
      </c>
      <c r="W36" s="36">
        <f>IF(ISNUMBER('Sanitation Data'!W34),IF('Sanitation Data'!W34=-999,"NA",IF('Sanitation Data'!W34&lt;1, "&lt;1", IF('Sanitation Data'!W34&gt;99, "&gt;99", 'Sanitation Data'!W34))),"-")</f>
        <v>42.403804779052734</v>
      </c>
      <c r="X36" s="36">
        <f>IF(ISNUMBER('Sanitation Data'!X34),IF('Sanitation Data'!X34=-999,"NA",IF('Sanitation Data'!X34&lt;1, "&lt;1", IF('Sanitation Data'!X34&gt;99, "&gt;99", 'Sanitation Data'!X34))),"-")</f>
        <v>29.479049682617188</v>
      </c>
      <c r="Y36" s="36">
        <f>IF(ISNUMBER('Sanitation Data'!Y34),IF('Sanitation Data'!Y34=-999,"NA",IF('Sanitation Data'!Y34&lt;1, "&lt;1", IF('Sanitation Data'!Y34&gt;99, "&gt;99", 'Sanitation Data'!Y34))),"-")</f>
        <v>28.117147445678711</v>
      </c>
      <c r="Z36" s="5"/>
    </row>
    <row r="37" s="2" customFormat="true" hidden="true" x14ac:dyDescent="0.25">
      <c r="A37" s="37" t="str">
        <f>'Sanitation Data'!A35</f>
        <v>Central and Southern Asia</v>
      </c>
      <c r="B37" s="5">
        <f>IF(ISNUMBER('Sanitation Data'!B35),'Sanitation Data'!B35,"-")</f>
        <v>2011</v>
      </c>
      <c r="C37" s="48">
        <f>IF(ISNUMBER('Sanitation Data'!C35),'Sanitation Data'!C35,"-")</f>
        <v>543375.06599999999</v>
      </c>
      <c r="D37" s="8">
        <f>IF(ISNUMBER('Sanitation Data'!D35),'Sanitation Data'!D35,"-")</f>
        <v>32.889209747314453</v>
      </c>
      <c r="E37" s="8">
        <f>IF(ISNUMBER('Sanitation Data'!E35),'Sanitation Data'!E35,"-")</f>
        <v>19.235862731933594</v>
      </c>
      <c r="F37" s="8">
        <f>IF(ISNUMBER('Sanitation Data'!F35),'Sanitation Data'!F35,"-")</f>
        <v>34.229961395263672</v>
      </c>
      <c r="G37" s="8">
        <f>IF(ISNUMBER('Sanitation Data'!G35),'Sanitation Data'!G35,"-")</f>
        <v>46.534175872802734</v>
      </c>
      <c r="H37" s="36">
        <f>IF(ISNUMBER('Sanitation Data'!H35),IF('Sanitation Data'!H35=-999,"NA",IF('Sanitation Data'!H35&lt;1, "&lt;1", IF('Sanitation Data'!H35&gt;99, "&gt;99", 'Sanitation Data'!H35))),"-")</f>
        <v>41.743270874023438</v>
      </c>
      <c r="I37" s="36">
        <f>IF(ISNUMBER('Sanitation Data'!I35),IF('Sanitation Data'!I35=-999,"NA",IF('Sanitation Data'!I35&lt;1, "&lt;1", IF('Sanitation Data'!I35&gt;99, "&gt;99", 'Sanitation Data'!I35))),"-")</f>
        <v>27.628929138183594</v>
      </c>
      <c r="J37" s="36">
        <f>IF(ISNUMBER('Sanitation Data'!J35),IF('Sanitation Data'!J35=-999,"NA",IF('Sanitation Data'!J35&lt;1, "&lt;1", IF('Sanitation Data'!J35&gt;99, "&gt;99", 'Sanitation Data'!J35))),"-")</f>
        <v>30.627801895141602</v>
      </c>
      <c r="K37" s="36">
        <f>IF(ISNUMBER('Sanitation Data'!K35),IF('Sanitation Data'!K35=-999,"NA",IF('Sanitation Data'!K35&lt;1, "&lt;1", IF('Sanitation Data'!K35&gt;99, "&gt;99", 'Sanitation Data'!K35))),"-")</f>
        <v>49.386054992675781</v>
      </c>
      <c r="L37" s="36">
        <f>IF(ISNUMBER('Sanitation Data'!L35),IF('Sanitation Data'!L35=-999,"NA",IF('Sanitation Data'!L35&lt;1, "&lt;1", IF('Sanitation Data'!L35&gt;99, "&gt;99", 'Sanitation Data'!L35))),"-")</f>
        <v>27.908279418945313</v>
      </c>
      <c r="M37" s="36">
        <f>IF(ISNUMBER('Sanitation Data'!M35),IF('Sanitation Data'!M35=-999,"NA",IF('Sanitation Data'!M35&lt;1, "&lt;1", IF('Sanitation Data'!M35&gt;99, "&gt;99", 'Sanitation Data'!M35))),"-")</f>
        <v>22.705665588378906</v>
      </c>
      <c r="N37" s="36">
        <f>IF(ISNUMBER('Sanitation Data'!N35),IF('Sanitation Data'!N35=-999,"NA",IF('Sanitation Data'!N35&lt;1, "&lt;1", IF('Sanitation Data'!N35&gt;99, "&gt;99", 'Sanitation Data'!N35))),"-")</f>
        <v>36.263473510742188</v>
      </c>
      <c r="O37" s="36">
        <f>IF(ISNUMBER('Sanitation Data'!O35),IF('Sanitation Data'!O35=-999,"NA",IF('Sanitation Data'!O35&lt;1, "&lt;1", IF('Sanitation Data'!O35&gt;99, "&gt;99", 'Sanitation Data'!O35))),"-")</f>
        <v>26.600997924804688</v>
      </c>
      <c r="P37" s="36">
        <f>IF(ISNUMBER('Sanitation Data'!P35),IF('Sanitation Data'!P35=-999,"NA",IF('Sanitation Data'!P35&lt;1, "&lt;1", IF('Sanitation Data'!P35&gt;99, "&gt;99", 'Sanitation Data'!P35))),"-")</f>
        <v>37.135524749755859</v>
      </c>
      <c r="Q37" s="36" t="str">
        <f>IF(ISNUMBER('Sanitation Data'!Q35),IF('Sanitation Data'!Q35=-999,"NA",IF('Sanitation Data'!Q35&lt;1, "&lt;1", IF('Sanitation Data'!Q35&gt;99, "&gt;99", 'Sanitation Data'!Q35))),"-")</f>
        <v>-</v>
      </c>
      <c r="R37" s="36" t="str">
        <f>IF(ISNUMBER('Sanitation Data'!R35),IF('Sanitation Data'!R35=-999,"NA",IF('Sanitation Data'!R35&lt;1, "&lt;1", IF('Sanitation Data'!R35&gt;99, "&gt;99", 'Sanitation Data'!R35))),"-")</f>
        <v>-</v>
      </c>
      <c r="S37" s="36" t="str">
        <f>IF(ISNUMBER('Sanitation Data'!S35),IF('Sanitation Data'!S35=-999,"NA",IF('Sanitation Data'!S35&lt;1, "&lt;1", IF('Sanitation Data'!S35&gt;99, "&gt;99", 'Sanitation Data'!S35))),"-")</f>
        <v>-</v>
      </c>
      <c r="T37" s="36">
        <f>IF(ISNUMBER('Sanitation Data'!T35),IF('Sanitation Data'!T35=-999,"NA",IF('Sanitation Data'!T35&lt;1, "&lt;1", IF('Sanitation Data'!T35&gt;99, "&gt;99", 'Sanitation Data'!T35))),"-")</f>
        <v>41.364349365234375</v>
      </c>
      <c r="U37" s="36">
        <f>IF(ISNUMBER('Sanitation Data'!U35),IF('Sanitation Data'!U35=-999,"NA",IF('Sanitation Data'!U35&lt;1, "&lt;1", IF('Sanitation Data'!U35&gt;99, "&gt;99", 'Sanitation Data'!U35))),"-")</f>
        <v>24.575241088867188</v>
      </c>
      <c r="V37" s="36">
        <f>IF(ISNUMBER('Sanitation Data'!V35),IF('Sanitation Data'!V35=-999,"NA",IF('Sanitation Data'!V35&lt;1, "&lt;1", IF('Sanitation Data'!V35&gt;99, "&gt;99", 'Sanitation Data'!V35))),"-")</f>
        <v>34.060413360595703</v>
      </c>
      <c r="W37" s="36">
        <f>IF(ISNUMBER('Sanitation Data'!W35),IF('Sanitation Data'!W35=-999,"NA",IF('Sanitation Data'!W35&lt;1, "&lt;1", IF('Sanitation Data'!W35&gt;99, "&gt;99", 'Sanitation Data'!W35))),"-")</f>
        <v>47.5416259765625</v>
      </c>
      <c r="X37" s="36">
        <f>IF(ISNUMBER('Sanitation Data'!X35),IF('Sanitation Data'!X35=-999,"NA",IF('Sanitation Data'!X35&lt;1, "&lt;1", IF('Sanitation Data'!X35&gt;99, "&gt;99", 'Sanitation Data'!X35))),"-")</f>
        <v>25.906669616699219</v>
      </c>
      <c r="Y37" s="36">
        <f>IF(ISNUMBER('Sanitation Data'!Y35),IF('Sanitation Data'!Y35=-999,"NA",IF('Sanitation Data'!Y35&lt;1, "&lt;1", IF('Sanitation Data'!Y35&gt;99, "&gt;99", 'Sanitation Data'!Y35))),"-")</f>
        <v>26.551706314086914</v>
      </c>
      <c r="Z37" s="5"/>
    </row>
    <row r="38" s="2" customFormat="true" hidden="true" x14ac:dyDescent="0.25">
      <c r="A38" s="37" t="str">
        <f>'Sanitation Data'!A36</f>
        <v>Central and Southern Asia</v>
      </c>
      <c r="B38" s="5">
        <f>IF(ISNUMBER('Sanitation Data'!B36),'Sanitation Data'!B36,"-")</f>
        <v>2012</v>
      </c>
      <c r="C38" s="48">
        <f>IF(ISNUMBER('Sanitation Data'!C36),'Sanitation Data'!C36,"-")</f>
        <v>544933.93000000005</v>
      </c>
      <c r="D38" s="8">
        <f>IF(ISNUMBER('Sanitation Data'!D36),'Sanitation Data'!D36,"-")</f>
        <v>33.223678588867188</v>
      </c>
      <c r="E38" s="8">
        <f>IF(ISNUMBER('Sanitation Data'!E36),'Sanitation Data'!E36,"-")</f>
        <v>19.198257446289063</v>
      </c>
      <c r="F38" s="8">
        <f>IF(ISNUMBER('Sanitation Data'!F36),'Sanitation Data'!F36,"-")</f>
        <v>34.220859527587891</v>
      </c>
      <c r="G38" s="8">
        <f>IF(ISNUMBER('Sanitation Data'!G36),'Sanitation Data'!G36,"-")</f>
        <v>46.580879211425781</v>
      </c>
      <c r="H38" s="36">
        <f>IF(ISNUMBER('Sanitation Data'!H36),IF('Sanitation Data'!H36=-999,"NA",IF('Sanitation Data'!H36&lt;1, "&lt;1", IF('Sanitation Data'!H36&gt;99, "&gt;99", 'Sanitation Data'!H36))),"-")</f>
        <v>47.176506042480469</v>
      </c>
      <c r="I38" s="36">
        <f>IF(ISNUMBER('Sanitation Data'!I36),IF('Sanitation Data'!I36=-999,"NA",IF('Sanitation Data'!I36&lt;1, "&lt;1", IF('Sanitation Data'!I36&gt;99, "&gt;99", 'Sanitation Data'!I36))),"-")</f>
        <v>23.955307006835938</v>
      </c>
      <c r="J38" s="36">
        <f>IF(ISNUMBER('Sanitation Data'!J36),IF('Sanitation Data'!J36=-999,"NA",IF('Sanitation Data'!J36&lt;1, "&lt;1", IF('Sanitation Data'!J36&gt;99, "&gt;99", 'Sanitation Data'!J36))),"-")</f>
        <v>28.868185043334961</v>
      </c>
      <c r="K38" s="36">
        <f>IF(ISNUMBER('Sanitation Data'!K36),IF('Sanitation Data'!K36=-999,"NA",IF('Sanitation Data'!K36&lt;1, "&lt;1", IF('Sanitation Data'!K36&gt;99, "&gt;99", 'Sanitation Data'!K36))),"-")</f>
        <v>54.260974884033203</v>
      </c>
      <c r="L38" s="36">
        <f>IF(ISNUMBER('Sanitation Data'!L36),IF('Sanitation Data'!L36=-999,"NA",IF('Sanitation Data'!L36&lt;1, "&lt;1", IF('Sanitation Data'!L36&gt;99, "&gt;99", 'Sanitation Data'!L36))),"-")</f>
        <v>24.075218200683594</v>
      </c>
      <c r="M38" s="36">
        <f>IF(ISNUMBER('Sanitation Data'!M36),IF('Sanitation Data'!M36=-999,"NA",IF('Sanitation Data'!M36&lt;1, "&lt;1", IF('Sanitation Data'!M36&gt;99, "&gt;99", 'Sanitation Data'!M36))),"-")</f>
        <v>21.663808822631836</v>
      </c>
      <c r="N38" s="36">
        <f>IF(ISNUMBER('Sanitation Data'!N36),IF('Sanitation Data'!N36=-999,"NA",IF('Sanitation Data'!N36&lt;1, "&lt;1", IF('Sanitation Data'!N36&gt;99, "&gt;99", 'Sanitation Data'!N36))),"-")</f>
        <v>42.212947845458984</v>
      </c>
      <c r="O38" s="36">
        <f>IF(ISNUMBER('Sanitation Data'!O36),IF('Sanitation Data'!O36=-999,"NA",IF('Sanitation Data'!O36&lt;1, "&lt;1", IF('Sanitation Data'!O36&gt;99, "&gt;99", 'Sanitation Data'!O36))),"-")</f>
        <v>22.865081787109375</v>
      </c>
      <c r="P38" s="36">
        <f>IF(ISNUMBER('Sanitation Data'!P36),IF('Sanitation Data'!P36=-999,"NA",IF('Sanitation Data'!P36&lt;1, "&lt;1", IF('Sanitation Data'!P36&gt;99, "&gt;99", 'Sanitation Data'!P36))),"-")</f>
        <v>34.921974182128906</v>
      </c>
      <c r="Q38" s="36" t="str">
        <f>IF(ISNUMBER('Sanitation Data'!Q36),IF('Sanitation Data'!Q36=-999,"NA",IF('Sanitation Data'!Q36&lt;1, "&lt;1", IF('Sanitation Data'!Q36&gt;99, "&gt;99", 'Sanitation Data'!Q36))),"-")</f>
        <v>-</v>
      </c>
      <c r="R38" s="36" t="str">
        <f>IF(ISNUMBER('Sanitation Data'!R36),IF('Sanitation Data'!R36=-999,"NA",IF('Sanitation Data'!R36&lt;1, "&lt;1", IF('Sanitation Data'!R36&gt;99, "&gt;99", 'Sanitation Data'!R36))),"-")</f>
        <v>-</v>
      </c>
      <c r="S38" s="36" t="str">
        <f>IF(ISNUMBER('Sanitation Data'!S36),IF('Sanitation Data'!S36=-999,"NA",IF('Sanitation Data'!S36&lt;1, "&lt;1", IF('Sanitation Data'!S36&gt;99, "&gt;99", 'Sanitation Data'!S36))),"-")</f>
        <v>-</v>
      </c>
      <c r="T38" s="36">
        <f>IF(ISNUMBER('Sanitation Data'!T36),IF('Sanitation Data'!T36=-999,"NA",IF('Sanitation Data'!T36&lt;1, "&lt;1", IF('Sanitation Data'!T36&gt;99, "&gt;99", 'Sanitation Data'!T36))),"-")</f>
        <v>46.577663421630859</v>
      </c>
      <c r="U38" s="36">
        <f>IF(ISNUMBER('Sanitation Data'!U36),IF('Sanitation Data'!U36=-999,"NA",IF('Sanitation Data'!U36&lt;1, "&lt;1", IF('Sanitation Data'!U36&gt;99, "&gt;99", 'Sanitation Data'!U36))),"-")</f>
        <v>21.238494873046875</v>
      </c>
      <c r="V38" s="36">
        <f>IF(ISNUMBER('Sanitation Data'!V36),IF('Sanitation Data'!V36=-999,"NA",IF('Sanitation Data'!V36&lt;1, "&lt;1", IF('Sanitation Data'!V36&gt;99, "&gt;99", 'Sanitation Data'!V36))),"-")</f>
        <v>32.183845520019531</v>
      </c>
      <c r="W38" s="36">
        <f>IF(ISNUMBER('Sanitation Data'!W36),IF('Sanitation Data'!W36=-999,"NA",IF('Sanitation Data'!W36&lt;1, "&lt;1", IF('Sanitation Data'!W36&gt;99, "&gt;99", 'Sanitation Data'!W36))),"-")</f>
        <v>52.673728942871094</v>
      </c>
      <c r="X38" s="36">
        <f>IF(ISNUMBER('Sanitation Data'!X36),IF('Sanitation Data'!X36=-999,"NA",IF('Sanitation Data'!X36&lt;1, "&lt;1", IF('Sanitation Data'!X36&gt;99, "&gt;99", 'Sanitation Data'!X36))),"-")</f>
        <v>22.352584838867188</v>
      </c>
      <c r="Y38" s="36">
        <f>IF(ISNUMBER('Sanitation Data'!Y36),IF('Sanitation Data'!Y36=-999,"NA",IF('Sanitation Data'!Y36&lt;1, "&lt;1", IF('Sanitation Data'!Y36&gt;99, "&gt;99", 'Sanitation Data'!Y36))),"-")</f>
        <v>24.973688125610352</v>
      </c>
      <c r="Z38" s="5"/>
    </row>
    <row r="39" s="2" customFormat="true" hidden="true" x14ac:dyDescent="0.25">
      <c r="A39" s="37" t="str">
        <f>'Sanitation Data'!A37</f>
        <v>Central and Southern Asia</v>
      </c>
      <c r="B39" s="5">
        <f>IF(ISNUMBER('Sanitation Data'!B37),'Sanitation Data'!B37,"-")</f>
        <v>2013</v>
      </c>
      <c r="C39" s="48">
        <f>IF(ISNUMBER('Sanitation Data'!C37),'Sanitation Data'!C37,"-")</f>
        <v>546512.83900000004</v>
      </c>
      <c r="D39" s="8">
        <f>IF(ISNUMBER('Sanitation Data'!D37),'Sanitation Data'!D37,"-")</f>
        <v>33.578048706054688</v>
      </c>
      <c r="E39" s="8">
        <f>IF(ISNUMBER('Sanitation Data'!E37),'Sanitation Data'!E37,"-")</f>
        <v>19.148712158203125</v>
      </c>
      <c r="F39" s="8">
        <f>IF(ISNUMBER('Sanitation Data'!F37),'Sanitation Data'!F37,"-")</f>
        <v>34.415058135986328</v>
      </c>
      <c r="G39" s="8">
        <f>IF(ISNUMBER('Sanitation Data'!G37),'Sanitation Data'!G37,"-")</f>
        <v>46.436229705810547</v>
      </c>
      <c r="H39" s="36">
        <f>IF(ISNUMBER('Sanitation Data'!H37),IF('Sanitation Data'!H37=-999,"NA",IF('Sanitation Data'!H37&lt;1, "&lt;1", IF('Sanitation Data'!H37&gt;99, "&gt;99", 'Sanitation Data'!H37))),"-")</f>
        <v>51.926975250244141</v>
      </c>
      <c r="I39" s="36">
        <f>IF(ISNUMBER('Sanitation Data'!I37),IF('Sanitation Data'!I37=-999,"NA",IF('Sanitation Data'!I37&lt;1, "&lt;1", IF('Sanitation Data'!I37&gt;99, "&gt;99", 'Sanitation Data'!I37))),"-")</f>
        <v>21.225700378417969</v>
      </c>
      <c r="J39" s="36">
        <f>IF(ISNUMBER('Sanitation Data'!J37),IF('Sanitation Data'!J37=-999,"NA",IF('Sanitation Data'!J37&lt;1, "&lt;1", IF('Sanitation Data'!J37&gt;99, "&gt;99", 'Sanitation Data'!J37))),"-")</f>
        <v>26.847324371337891</v>
      </c>
      <c r="K39" s="36">
        <f>IF(ISNUMBER('Sanitation Data'!K37),IF('Sanitation Data'!K37=-999,"NA",IF('Sanitation Data'!K37&lt;1, "&lt;1", IF('Sanitation Data'!K37&gt;99, "&gt;99", 'Sanitation Data'!K37))),"-")</f>
        <v>59.126518249511719</v>
      </c>
      <c r="L39" s="36">
        <f>IF(ISNUMBER('Sanitation Data'!L37),IF('Sanitation Data'!L37=-999,"NA",IF('Sanitation Data'!L37&lt;1, "&lt;1", IF('Sanitation Data'!L37&gt;99, "&gt;99", 'Sanitation Data'!L37))),"-")</f>
        <v>20.125823974609375</v>
      </c>
      <c r="M39" s="36">
        <f>IF(ISNUMBER('Sanitation Data'!M37),IF('Sanitation Data'!M37=-999,"NA",IF('Sanitation Data'!M37&lt;1, "&lt;1", IF('Sanitation Data'!M37&gt;99, "&gt;99", 'Sanitation Data'!M37))),"-")</f>
        <v>20.747655868530273</v>
      </c>
      <c r="N39" s="36">
        <f>IF(ISNUMBER('Sanitation Data'!N37),IF('Sanitation Data'!N37=-999,"NA",IF('Sanitation Data'!N37&lt;1, "&lt;1", IF('Sanitation Data'!N37&gt;99, "&gt;99", 'Sanitation Data'!N37))),"-")</f>
        <v>48.122501373291016</v>
      </c>
      <c r="O39" s="36">
        <f>IF(ISNUMBER('Sanitation Data'!O37),IF('Sanitation Data'!O37=-999,"NA",IF('Sanitation Data'!O37&lt;1, "&lt;1", IF('Sanitation Data'!O37&gt;99, "&gt;99", 'Sanitation Data'!O37))),"-")</f>
        <v>19.620468139648438</v>
      </c>
      <c r="P39" s="36">
        <f>IF(ISNUMBER('Sanitation Data'!P37),IF('Sanitation Data'!P37=-999,"NA",IF('Sanitation Data'!P37&lt;1, "&lt;1", IF('Sanitation Data'!P37&gt;99, "&gt;99", 'Sanitation Data'!P37))),"-")</f>
        <v>32.257026672363281</v>
      </c>
      <c r="Q39" s="36" t="str">
        <f>IF(ISNUMBER('Sanitation Data'!Q37),IF('Sanitation Data'!Q37=-999,"NA",IF('Sanitation Data'!Q37&lt;1, "&lt;1", IF('Sanitation Data'!Q37&gt;99, "&gt;99", 'Sanitation Data'!Q37))),"-")</f>
        <v>-</v>
      </c>
      <c r="R39" s="36" t="str">
        <f>IF(ISNUMBER('Sanitation Data'!R37),IF('Sanitation Data'!R37=-999,"NA",IF('Sanitation Data'!R37&lt;1, "&lt;1", IF('Sanitation Data'!R37&gt;99, "&gt;99", 'Sanitation Data'!R37))),"-")</f>
        <v>-</v>
      </c>
      <c r="S39" s="36" t="str">
        <f>IF(ISNUMBER('Sanitation Data'!S37),IF('Sanitation Data'!S37=-999,"NA",IF('Sanitation Data'!S37&lt;1, "&lt;1", IF('Sanitation Data'!S37&gt;99, "&gt;99", 'Sanitation Data'!S37))),"-")</f>
        <v>-</v>
      </c>
      <c r="T39" s="36">
        <f>IF(ISNUMBER('Sanitation Data'!T37),IF('Sanitation Data'!T37=-999,"NA",IF('Sanitation Data'!T37&lt;1, "&lt;1", IF('Sanitation Data'!T37&gt;99, "&gt;99", 'Sanitation Data'!T37))),"-")</f>
        <v>51.251209259033203</v>
      </c>
      <c r="U39" s="36">
        <f>IF(ISNUMBER('Sanitation Data'!U37),IF('Sanitation Data'!U37=-999,"NA",IF('Sanitation Data'!U37&lt;1, "&lt;1", IF('Sanitation Data'!U37&gt;99, "&gt;99", 'Sanitation Data'!U37))),"-")</f>
        <v>18.588592529296875</v>
      </c>
      <c r="V39" s="36">
        <f>IF(ISNUMBER('Sanitation Data'!V37),IF('Sanitation Data'!V37=-999,"NA",IF('Sanitation Data'!V37&lt;1, "&lt;1", IF('Sanitation Data'!V37&gt;99, "&gt;99", 'Sanitation Data'!V37))),"-")</f>
        <v>30.160194396972656</v>
      </c>
      <c r="W39" s="36">
        <f>IF(ISNUMBER('Sanitation Data'!W37),IF('Sanitation Data'!W37=-999,"NA",IF('Sanitation Data'!W37&lt;1, "&lt;1", IF('Sanitation Data'!W37&gt;99, "&gt;99", 'Sanitation Data'!W37))),"-")</f>
        <v>57.257648468017578</v>
      </c>
      <c r="X39" s="36">
        <f>IF(ISNUMBER('Sanitation Data'!X37),IF('Sanitation Data'!X37=-999,"NA",IF('Sanitation Data'!X37&lt;1, "&lt;1", IF('Sanitation Data'!X37&gt;99, "&gt;99", 'Sanitation Data'!X37))),"-")</f>
        <v>19.339508056640625</v>
      </c>
      <c r="Y39" s="36">
        <f>IF(ISNUMBER('Sanitation Data'!Y37),IF('Sanitation Data'!Y37=-999,"NA",IF('Sanitation Data'!Y37&lt;1, "&lt;1", IF('Sanitation Data'!Y37&gt;99, "&gt;99", 'Sanitation Data'!Y37))),"-")</f>
        <v>23.402847290039063</v>
      </c>
      <c r="Z39" s="5"/>
    </row>
    <row r="40" s="2" customFormat="true" hidden="true" x14ac:dyDescent="0.25">
      <c r="A40" s="37" t="str">
        <f>'Sanitation Data'!A38</f>
        <v>Central and Southern Asia</v>
      </c>
      <c r="B40" s="5">
        <f>IF(ISNUMBER('Sanitation Data'!B38),'Sanitation Data'!B38,"-")</f>
        <v>2014</v>
      </c>
      <c r="C40" s="48">
        <f>IF(ISNUMBER('Sanitation Data'!C38),'Sanitation Data'!C38,"-")</f>
        <v>547984.51500000001</v>
      </c>
      <c r="D40" s="8">
        <f>IF(ISNUMBER('Sanitation Data'!D38),'Sanitation Data'!D38,"-")</f>
        <v>33.956108093261719</v>
      </c>
      <c r="E40" s="8">
        <f>IF(ISNUMBER('Sanitation Data'!E38),'Sanitation Data'!E38,"-")</f>
        <v>19.057622909545898</v>
      </c>
      <c r="F40" s="8">
        <f>IF(ISNUMBER('Sanitation Data'!F38),'Sanitation Data'!F38,"-")</f>
        <v>34.427421569824219</v>
      </c>
      <c r="G40" s="8">
        <f>IF(ISNUMBER('Sanitation Data'!G38),'Sanitation Data'!G38,"-")</f>
        <v>46.514957427978516</v>
      </c>
      <c r="H40" s="36">
        <f>IF(ISNUMBER('Sanitation Data'!H38),IF('Sanitation Data'!H38=-999,"NA",IF('Sanitation Data'!H38&lt;1, "&lt;1", IF('Sanitation Data'!H38&gt;99, "&gt;99", 'Sanitation Data'!H38))),"-")</f>
        <v>56.700729370117188</v>
      </c>
      <c r="I40" s="36">
        <f>IF(ISNUMBER('Sanitation Data'!I38),IF('Sanitation Data'!I38=-999,"NA",IF('Sanitation Data'!I38&lt;1, "&lt;1", IF('Sanitation Data'!I38&gt;99, "&gt;99", 'Sanitation Data'!I38))),"-")</f>
        <v>18.359298706054688</v>
      </c>
      <c r="J40" s="36">
        <f>IF(ISNUMBER('Sanitation Data'!J38),IF('Sanitation Data'!J38=-999,"NA",IF('Sanitation Data'!J38&lt;1, "&lt;1", IF('Sanitation Data'!J38&gt;99, "&gt;99", 'Sanitation Data'!J38))),"-")</f>
        <v>24.939968109130859</v>
      </c>
      <c r="K40" s="36">
        <f>IF(ISNUMBER('Sanitation Data'!K38),IF('Sanitation Data'!K38=-999,"NA",IF('Sanitation Data'!K38&lt;1, "&lt;1", IF('Sanitation Data'!K38&gt;99, "&gt;99", 'Sanitation Data'!K38))),"-")</f>
        <v>62.361160278320313</v>
      </c>
      <c r="L40" s="36">
        <f>IF(ISNUMBER('Sanitation Data'!L38),IF('Sanitation Data'!L38=-999,"NA",IF('Sanitation Data'!L38&lt;1, "&lt;1", IF('Sanitation Data'!L38&gt;99, "&gt;99", 'Sanitation Data'!L38))),"-")</f>
        <v>19.712867736816406</v>
      </c>
      <c r="M40" s="36">
        <f>IF(ISNUMBER('Sanitation Data'!M38),IF('Sanitation Data'!M38=-999,"NA",IF('Sanitation Data'!M38&lt;1, "&lt;1", IF('Sanitation Data'!M38&gt;99, "&gt;99", 'Sanitation Data'!M38))),"-")</f>
        <v>17.925971984863281</v>
      </c>
      <c r="N40" s="36">
        <f>IF(ISNUMBER('Sanitation Data'!N38),IF('Sanitation Data'!N38=-999,"NA",IF('Sanitation Data'!N38&lt;1, "&lt;1", IF('Sanitation Data'!N38&gt;99, "&gt;99", 'Sanitation Data'!N38))),"-")</f>
        <v>53.594036102294922</v>
      </c>
      <c r="O40" s="36">
        <f>IF(ISNUMBER('Sanitation Data'!O38),IF('Sanitation Data'!O38=-999,"NA",IF('Sanitation Data'!O38&lt;1, "&lt;1", IF('Sanitation Data'!O38&gt;99, "&gt;99", 'Sanitation Data'!O38))),"-")</f>
        <v>18.946800231933594</v>
      </c>
      <c r="P40" s="36">
        <f>IF(ISNUMBER('Sanitation Data'!P38),IF('Sanitation Data'!P38=-999,"NA",IF('Sanitation Data'!P38&lt;1, "&lt;1", IF('Sanitation Data'!P38&gt;99, "&gt;99", 'Sanitation Data'!P38))),"-")</f>
        <v>27.459163665771484</v>
      </c>
      <c r="Q40" s="36" t="str">
        <f>IF(ISNUMBER('Sanitation Data'!Q38),IF('Sanitation Data'!Q38=-999,"NA",IF('Sanitation Data'!Q38&lt;1, "&lt;1", IF('Sanitation Data'!Q38&gt;99, "&gt;99", 'Sanitation Data'!Q38))),"-")</f>
        <v>-</v>
      </c>
      <c r="R40" s="36" t="str">
        <f>IF(ISNUMBER('Sanitation Data'!R38),IF('Sanitation Data'!R38=-999,"NA",IF('Sanitation Data'!R38&lt;1, "&lt;1", IF('Sanitation Data'!R38&gt;99, "&gt;99", 'Sanitation Data'!R38))),"-")</f>
        <v>-</v>
      </c>
      <c r="S40" s="36" t="str">
        <f>IF(ISNUMBER('Sanitation Data'!S38),IF('Sanitation Data'!S38=-999,"NA",IF('Sanitation Data'!S38&lt;1, "&lt;1", IF('Sanitation Data'!S38&gt;99, "&gt;99", 'Sanitation Data'!S38))),"-")</f>
        <v>-</v>
      </c>
      <c r="T40" s="36">
        <f>IF(ISNUMBER('Sanitation Data'!T38),IF('Sanitation Data'!T38=-999,"NA",IF('Sanitation Data'!T38&lt;1, "&lt;1", IF('Sanitation Data'!T38&gt;99, "&gt;99", 'Sanitation Data'!T38))),"-")</f>
        <v>55.963821411132813</v>
      </c>
      <c r="U40" s="36">
        <f>IF(ISNUMBER('Sanitation Data'!U38),IF('Sanitation Data'!U38=-999,"NA",IF('Sanitation Data'!U38&lt;1, "&lt;1", IF('Sanitation Data'!U38&gt;99, "&gt;99", 'Sanitation Data'!U38))),"-")</f>
        <v>17.68988037109375</v>
      </c>
      <c r="V40" s="36">
        <f>IF(ISNUMBER('Sanitation Data'!V38),IF('Sanitation Data'!V38=-999,"NA",IF('Sanitation Data'!V38&lt;1, "&lt;1", IF('Sanitation Data'!V38&gt;99, "&gt;99", 'Sanitation Data'!V38))),"-")</f>
        <v>26.346302032470703</v>
      </c>
      <c r="W40" s="36">
        <f>IF(ISNUMBER('Sanitation Data'!W38),IF('Sanitation Data'!W38=-999,"NA",IF('Sanitation Data'!W38&lt;1, "&lt;1", IF('Sanitation Data'!W38&gt;99, "&gt;99", 'Sanitation Data'!W38))),"-")</f>
        <v>61.864288330078125</v>
      </c>
      <c r="X40" s="36">
        <f>IF(ISNUMBER('Sanitation Data'!X38),IF('Sanitation Data'!X38=-999,"NA",IF('Sanitation Data'!X38&lt;1, "&lt;1", IF('Sanitation Data'!X38&gt;99, "&gt;99", 'Sanitation Data'!X38))),"-")</f>
        <v>16.316680908203125</v>
      </c>
      <c r="Y40" s="36">
        <f>IF(ISNUMBER('Sanitation Data'!Y38),IF('Sanitation Data'!Y38=-999,"NA",IF('Sanitation Data'!Y38&lt;1, "&lt;1", IF('Sanitation Data'!Y38&gt;99, "&gt;99", 'Sanitation Data'!Y38))),"-")</f>
        <v>21.819034576416016</v>
      </c>
      <c r="Z40" s="5"/>
    </row>
    <row r="41" s="2" customFormat="true" hidden="true" x14ac:dyDescent="0.25">
      <c r="A41" s="37" t="str">
        <f>'Sanitation Data'!A39</f>
        <v>Central and Southern Asia</v>
      </c>
      <c r="B41" s="5">
        <f>IF(ISNUMBER('Sanitation Data'!B39),'Sanitation Data'!B39,"-")</f>
        <v>2015</v>
      </c>
      <c r="C41" s="48">
        <f>IF(ISNUMBER('Sanitation Data'!C39),'Sanitation Data'!C39,"-")</f>
        <v>548528.15099999995</v>
      </c>
      <c r="D41" s="8">
        <f>IF(ISNUMBER('Sanitation Data'!D39),'Sanitation Data'!D39,"-")</f>
        <v>34.351268768310547</v>
      </c>
      <c r="E41" s="8">
        <f>IF(ISNUMBER('Sanitation Data'!E39),'Sanitation Data'!E39,"-")</f>
        <v>18.909345626831055</v>
      </c>
      <c r="F41" s="8">
        <f>IF(ISNUMBER('Sanitation Data'!F39),'Sanitation Data'!F39,"-")</f>
        <v>34.458580017089844</v>
      </c>
      <c r="G41" s="8">
        <f>IF(ISNUMBER('Sanitation Data'!G39),'Sanitation Data'!G39,"-")</f>
        <v>46.632076263427734</v>
      </c>
      <c r="H41" s="36">
        <f>IF(ISNUMBER('Sanitation Data'!H39),IF('Sanitation Data'!H39=-999,"NA",IF('Sanitation Data'!H39&lt;1, "&lt;1", IF('Sanitation Data'!H39&gt;99, "&gt;99", 'Sanitation Data'!H39))),"-")</f>
        <v>61.452751159667969</v>
      </c>
      <c r="I41" s="36">
        <f>IF(ISNUMBER('Sanitation Data'!I39),IF('Sanitation Data'!I39=-999,"NA",IF('Sanitation Data'!I39&lt;1, "&lt;1", IF('Sanitation Data'!I39&gt;99, "&gt;99", 'Sanitation Data'!I39))),"-")</f>
        <v>15.5093994140625</v>
      </c>
      <c r="J41" s="36">
        <f>IF(ISNUMBER('Sanitation Data'!J39),IF('Sanitation Data'!J39=-999,"NA",IF('Sanitation Data'!J39&lt;1, "&lt;1", IF('Sanitation Data'!J39&gt;99, "&gt;99", 'Sanitation Data'!J39))),"-")</f>
        <v>23.037853240966797</v>
      </c>
      <c r="K41" s="36">
        <f>IF(ISNUMBER('Sanitation Data'!K39),IF('Sanitation Data'!K39=-999,"NA",IF('Sanitation Data'!K39&lt;1, "&lt;1", IF('Sanitation Data'!K39&gt;99, "&gt;99", 'Sanitation Data'!K39))),"-")</f>
        <v>66.523666381835938</v>
      </c>
      <c r="L41" s="36">
        <f>IF(ISNUMBER('Sanitation Data'!L39),IF('Sanitation Data'!L39=-999,"NA",IF('Sanitation Data'!L39&lt;1, "&lt;1", IF('Sanitation Data'!L39&gt;99, "&gt;99", 'Sanitation Data'!L39))),"-")</f>
        <v>16.472785949707031</v>
      </c>
      <c r="M41" s="36">
        <f>IF(ISNUMBER('Sanitation Data'!M39),IF('Sanitation Data'!M39=-999,"NA",IF('Sanitation Data'!M39&lt;1, "&lt;1", IF('Sanitation Data'!M39&gt;99, "&gt;99", 'Sanitation Data'!M39))),"-")</f>
        <v>17.003549575805664</v>
      </c>
      <c r="N41" s="36">
        <f>IF(ISNUMBER('Sanitation Data'!N39),IF('Sanitation Data'!N39=-999,"NA",IF('Sanitation Data'!N39&lt;1, "&lt;1", IF('Sanitation Data'!N39&gt;99, "&gt;99", 'Sanitation Data'!N39))),"-")</f>
        <v>55.734111785888672</v>
      </c>
      <c r="O41" s="36">
        <f>IF(ISNUMBER('Sanitation Data'!O39),IF('Sanitation Data'!O39=-999,"NA",IF('Sanitation Data'!O39&lt;1, "&lt;1", IF('Sanitation Data'!O39&gt;99, "&gt;99", 'Sanitation Data'!O39))),"-")</f>
        <v>18.701370239257813</v>
      </c>
      <c r="P41" s="36">
        <f>IF(ISNUMBER('Sanitation Data'!P39),IF('Sanitation Data'!P39=-999,"NA",IF('Sanitation Data'!P39&lt;1, "&lt;1", IF('Sanitation Data'!P39&gt;99, "&gt;99", 'Sanitation Data'!P39))),"-")</f>
        <v>25.564519882202148</v>
      </c>
      <c r="Q41" s="36" t="str">
        <f>IF(ISNUMBER('Sanitation Data'!Q39),IF('Sanitation Data'!Q39=-999,"NA",IF('Sanitation Data'!Q39&lt;1, "&lt;1", IF('Sanitation Data'!Q39&gt;99, "&gt;99", 'Sanitation Data'!Q39))),"-")</f>
        <v>-</v>
      </c>
      <c r="R41" s="36" t="str">
        <f>IF(ISNUMBER('Sanitation Data'!R39),IF('Sanitation Data'!R39=-999,"NA",IF('Sanitation Data'!R39&lt;1, "&lt;1", IF('Sanitation Data'!R39&gt;99, "&gt;99", 'Sanitation Data'!R39))),"-")</f>
        <v>-</v>
      </c>
      <c r="S41" s="36" t="str">
        <f>IF(ISNUMBER('Sanitation Data'!S39),IF('Sanitation Data'!S39=-999,"NA",IF('Sanitation Data'!S39&lt;1, "&lt;1", IF('Sanitation Data'!S39&gt;99, "&gt;99", 'Sanitation Data'!S39))),"-")</f>
        <v>-</v>
      </c>
      <c r="T41" s="36">
        <f>IF(ISNUMBER('Sanitation Data'!T39),IF('Sanitation Data'!T39=-999,"NA",IF('Sanitation Data'!T39&lt;1, "&lt;1", IF('Sanitation Data'!T39&gt;99, "&gt;99", 'Sanitation Data'!T39))),"-")</f>
        <v>57.200637817382813</v>
      </c>
      <c r="U41" s="36">
        <f>IF(ISNUMBER('Sanitation Data'!U39),IF('Sanitation Data'!U39=-999,"NA",IF('Sanitation Data'!U39&lt;1, "&lt;1", IF('Sanitation Data'!U39&gt;99, "&gt;99", 'Sanitation Data'!U39))),"-")</f>
        <v>18.143959045410156</v>
      </c>
      <c r="V41" s="36">
        <f>IF(ISNUMBER('Sanitation Data'!V39),IF('Sanitation Data'!V39=-999,"NA",IF('Sanitation Data'!V39&lt;1, "&lt;1", IF('Sanitation Data'!V39&gt;99, "&gt;99", 'Sanitation Data'!V39))),"-")</f>
        <v>24.655401229858398</v>
      </c>
      <c r="W41" s="36">
        <f>IF(ISNUMBER('Sanitation Data'!W39),IF('Sanitation Data'!W39=-999,"NA",IF('Sanitation Data'!W39&lt;1, "&lt;1", IF('Sanitation Data'!W39&gt;99, "&gt;99", 'Sanitation Data'!W39))),"-")</f>
        <v>65.690284729003906</v>
      </c>
      <c r="X41" s="36">
        <f>IF(ISNUMBER('Sanitation Data'!X39),IF('Sanitation Data'!X39=-999,"NA",IF('Sanitation Data'!X39&lt;1, "&lt;1", IF('Sanitation Data'!X39&gt;99, "&gt;99", 'Sanitation Data'!X39))),"-")</f>
        <v>14.06671142578125</v>
      </c>
      <c r="Y41" s="36">
        <f>IF(ISNUMBER('Sanitation Data'!Y39),IF('Sanitation Data'!Y39=-999,"NA",IF('Sanitation Data'!Y39&lt;1, "&lt;1", IF('Sanitation Data'!Y39&gt;99, "&gt;99", 'Sanitation Data'!Y39))),"-")</f>
        <v>20.243003845214844</v>
      </c>
      <c r="Z41" s="5"/>
    </row>
    <row r="42" s="2" customFormat="true" hidden="true" x14ac:dyDescent="0.25">
      <c r="A42" s="37" t="str">
        <f>'Sanitation Data'!A40</f>
        <v>Central and Southern Asia</v>
      </c>
      <c r="B42" s="5">
        <f>IF(ISNUMBER('Sanitation Data'!B40),'Sanitation Data'!B40,"-")</f>
        <v>2016</v>
      </c>
      <c r="C42" s="48">
        <f>IF(ISNUMBER('Sanitation Data'!C40),'Sanitation Data'!C40,"-")</f>
        <v>548722.91</v>
      </c>
      <c r="D42" s="8">
        <f>IF(ISNUMBER('Sanitation Data'!D40),'Sanitation Data'!D40,"-")</f>
        <v>34.765270233154297</v>
      </c>
      <c r="E42" s="8">
        <f>IF(ISNUMBER('Sanitation Data'!E40),'Sanitation Data'!E40,"-")</f>
        <v>18.778406143188477</v>
      </c>
      <c r="F42" s="8">
        <f>IF(ISNUMBER('Sanitation Data'!F40),'Sanitation Data'!F40,"-")</f>
        <v>34.475757598876953</v>
      </c>
      <c r="G42" s="8">
        <f>IF(ISNUMBER('Sanitation Data'!G40),'Sanitation Data'!G40,"-")</f>
        <v>46.745838165283203</v>
      </c>
      <c r="H42" s="36">
        <f>IF(ISNUMBER('Sanitation Data'!H40),IF('Sanitation Data'!H40=-999,"NA",IF('Sanitation Data'!H40&lt;1, "&lt;1", IF('Sanitation Data'!H40&gt;99, "&gt;99", 'Sanitation Data'!H40))),"-")</f>
        <v>66.202171325683594</v>
      </c>
      <c r="I42" s="36">
        <f>IF(ISNUMBER('Sanitation Data'!I40),IF('Sanitation Data'!I40=-999,"NA",IF('Sanitation Data'!I40&lt;1, "&lt;1", IF('Sanitation Data'!I40&gt;99, "&gt;99", 'Sanitation Data'!I40))),"-")</f>
        <v>12.660102844238281</v>
      </c>
      <c r="J42" s="36">
        <f>IF(ISNUMBER('Sanitation Data'!J40),IF('Sanitation Data'!J40=-999,"NA",IF('Sanitation Data'!J40&lt;1, "&lt;1", IF('Sanitation Data'!J40&gt;99, "&gt;99", 'Sanitation Data'!J40))),"-")</f>
        <v>21.137723922729492</v>
      </c>
      <c r="K42" s="36">
        <f>IF(ISNUMBER('Sanitation Data'!K40),IF('Sanitation Data'!K40=-999,"NA",IF('Sanitation Data'!K40&lt;1, "&lt;1", IF('Sanitation Data'!K40&gt;99, "&gt;99", 'Sanitation Data'!K40))),"-")</f>
        <v>70.632522583007813</v>
      </c>
      <c r="L42" s="36">
        <f>IF(ISNUMBER('Sanitation Data'!L40),IF('Sanitation Data'!L40=-999,"NA",IF('Sanitation Data'!L40&lt;1, "&lt;1", IF('Sanitation Data'!L40&gt;99, "&gt;99", 'Sanitation Data'!L40))),"-")</f>
        <v>13.663230895996094</v>
      </c>
      <c r="M42" s="36">
        <f>IF(ISNUMBER('Sanitation Data'!M40),IF('Sanitation Data'!M40=-999,"NA",IF('Sanitation Data'!M40&lt;1, "&lt;1", IF('Sanitation Data'!M40&gt;99, "&gt;99", 'Sanitation Data'!M40))),"-")</f>
        <v>15.704248428344727</v>
      </c>
      <c r="N42" s="36">
        <f>IF(ISNUMBER('Sanitation Data'!N40),IF('Sanitation Data'!N40=-999,"NA",IF('Sanitation Data'!N40&lt;1, "&lt;1", IF('Sanitation Data'!N40&gt;99, "&gt;99", 'Sanitation Data'!N40))),"-")</f>
        <v>60.350727081298828</v>
      </c>
      <c r="O42" s="36">
        <f>IF(ISNUMBER('Sanitation Data'!O40),IF('Sanitation Data'!O40=-999,"NA",IF('Sanitation Data'!O40&lt;1, "&lt;1", IF('Sanitation Data'!O40&gt;99, "&gt;99", 'Sanitation Data'!O40))),"-")</f>
        <v>16.211990356445313</v>
      </c>
      <c r="P42" s="36">
        <f>IF(ISNUMBER('Sanitation Data'!P40),IF('Sanitation Data'!P40=-999,"NA",IF('Sanitation Data'!P40&lt;1, "&lt;1", IF('Sanitation Data'!P40&gt;99, "&gt;99", 'Sanitation Data'!P40))),"-")</f>
        <v>23.437278747558594</v>
      </c>
      <c r="Q42" s="36" t="str">
        <f>IF(ISNUMBER('Sanitation Data'!Q40),IF('Sanitation Data'!Q40=-999,"NA",IF('Sanitation Data'!Q40&lt;1, "&lt;1", IF('Sanitation Data'!Q40&gt;99, "&gt;99", 'Sanitation Data'!Q40))),"-")</f>
        <v>-</v>
      </c>
      <c r="R42" s="36" t="str">
        <f>IF(ISNUMBER('Sanitation Data'!R40),IF('Sanitation Data'!R40=-999,"NA",IF('Sanitation Data'!R40&lt;1, "&lt;1", IF('Sanitation Data'!R40&gt;99, "&gt;99", 'Sanitation Data'!R40))),"-")</f>
        <v>-</v>
      </c>
      <c r="S42" s="36" t="str">
        <f>IF(ISNUMBER('Sanitation Data'!S40),IF('Sanitation Data'!S40=-999,"NA",IF('Sanitation Data'!S40&lt;1, "&lt;1", IF('Sanitation Data'!S40&gt;99, "&gt;99", 'Sanitation Data'!S40))),"-")</f>
        <v>-</v>
      </c>
      <c r="T42" s="36">
        <f>IF(ISNUMBER('Sanitation Data'!T40),IF('Sanitation Data'!T40=-999,"NA",IF('Sanitation Data'!T40&lt;1, "&lt;1", IF('Sanitation Data'!T40&gt;99, "&gt;99", 'Sanitation Data'!T40))),"-")</f>
        <v>61.215137481689453</v>
      </c>
      <c r="U42" s="36">
        <f>IF(ISNUMBER('Sanitation Data'!U40),IF('Sanitation Data'!U40=-999,"NA",IF('Sanitation Data'!U40&lt;1, "&lt;1", IF('Sanitation Data'!U40&gt;99, "&gt;99", 'Sanitation Data'!U40))),"-")</f>
        <v>15.816390991210938</v>
      </c>
      <c r="V42" s="36">
        <f>IF(ISNUMBER('Sanitation Data'!V40),IF('Sanitation Data'!V40=-999,"NA",IF('Sanitation Data'!V40&lt;1, "&lt;1", IF('Sanitation Data'!V40&gt;99, "&gt;99", 'Sanitation Data'!V40))),"-")</f>
        <v>22.968469619750977</v>
      </c>
      <c r="W42" s="36">
        <f>IF(ISNUMBER('Sanitation Data'!W40),IF('Sanitation Data'!W40=-999,"NA",IF('Sanitation Data'!W40&lt;1, "&lt;1", IF('Sanitation Data'!W40&gt;99, "&gt;99", 'Sanitation Data'!W40))),"-")</f>
        <v>69.701393127441406</v>
      </c>
      <c r="X42" s="36">
        <f>IF(ISNUMBER('Sanitation Data'!X40),IF('Sanitation Data'!X40=-999,"NA",IF('Sanitation Data'!X40&lt;1, "&lt;1", IF('Sanitation Data'!X40&gt;99, "&gt;99", 'Sanitation Data'!X40))),"-")</f>
        <v>11.628807067871094</v>
      </c>
      <c r="Y42" s="36">
        <f>IF(ISNUMBER('Sanitation Data'!Y40),IF('Sanitation Data'!Y40=-999,"NA",IF('Sanitation Data'!Y40&lt;1, "&lt;1", IF('Sanitation Data'!Y40&gt;99, "&gt;99", 'Sanitation Data'!Y40))),"-")</f>
        <v>18.6697998046875</v>
      </c>
      <c r="Z42" s="5"/>
    </row>
    <row r="43" s="2" customFormat="true" hidden="true" x14ac:dyDescent="0.25">
      <c r="A43" s="37" t="str">
        <f>'Sanitation Data'!A41</f>
        <v>Central and Southern Asia</v>
      </c>
      <c r="B43" s="5">
        <f>IF(ISNUMBER('Sanitation Data'!B41),'Sanitation Data'!B41,"-")</f>
        <v>2017</v>
      </c>
      <c r="C43" s="48">
        <f>IF(ISNUMBER('Sanitation Data'!C41),'Sanitation Data'!C41,"-")</f>
        <v>548681.17099999997</v>
      </c>
      <c r="D43" s="8">
        <f>IF(ISNUMBER('Sanitation Data'!D41),'Sanitation Data'!D41,"-")</f>
        <v>35.202377319335938</v>
      </c>
      <c r="E43" s="8">
        <f>IF(ISNUMBER('Sanitation Data'!E41),'Sanitation Data'!E41,"-")</f>
        <v>18.596967697143555</v>
      </c>
      <c r="F43" s="8">
        <f>IF(ISNUMBER('Sanitation Data'!F41),'Sanitation Data'!F41,"-")</f>
        <v>34.500389099121094</v>
      </c>
      <c r="G43" s="8">
        <f>IF(ISNUMBER('Sanitation Data'!G41),'Sanitation Data'!G41,"-")</f>
        <v>46.902645111083984</v>
      </c>
      <c r="H43" s="36">
        <f>IF(ISNUMBER('Sanitation Data'!H41),IF('Sanitation Data'!H41=-999,"NA",IF('Sanitation Data'!H41&lt;1, "&lt;1", IF('Sanitation Data'!H41&gt;99, "&gt;99", 'Sanitation Data'!H41))),"-")</f>
        <v>70.945304870605469</v>
      </c>
      <c r="I43" s="36">
        <f>IF(ISNUMBER('Sanitation Data'!I41),IF('Sanitation Data'!I41=-999,"NA",IF('Sanitation Data'!I41&lt;1, "&lt;1", IF('Sanitation Data'!I41&gt;99, "&gt;99", 'Sanitation Data'!I41))),"-")</f>
        <v>9.8140716552734375</v>
      </c>
      <c r="J43" s="36">
        <f>IF(ISNUMBER('Sanitation Data'!J41),IF('Sanitation Data'!J41=-999,"NA",IF('Sanitation Data'!J41&lt;1, "&lt;1", IF('Sanitation Data'!J41&gt;99, "&gt;99", 'Sanitation Data'!J41))),"-")</f>
        <v>19.240623474121094</v>
      </c>
      <c r="K43" s="36">
        <f>IF(ISNUMBER('Sanitation Data'!K41),IF('Sanitation Data'!K41=-999,"NA",IF('Sanitation Data'!K41&lt;1, "&lt;1", IF('Sanitation Data'!K41&gt;99, "&gt;99", 'Sanitation Data'!K41))),"-")</f>
        <v>74.197906494140625</v>
      </c>
      <c r="L43" s="36">
        <f>IF(ISNUMBER('Sanitation Data'!L41),IF('Sanitation Data'!L41=-999,"NA",IF('Sanitation Data'!L41&lt;1, "&lt;1", IF('Sanitation Data'!L41&gt;99, "&gt;99", 'Sanitation Data'!L41))),"-")</f>
        <v>10.990707397460938</v>
      </c>
      <c r="M43" s="36">
        <f>IF(ISNUMBER('Sanitation Data'!M41),IF('Sanitation Data'!M41=-999,"NA",IF('Sanitation Data'!M41&lt;1, "&lt;1", IF('Sanitation Data'!M41&gt;99, "&gt;99", 'Sanitation Data'!M41))),"-")</f>
        <v>14.811385154724121</v>
      </c>
      <c r="N43" s="36">
        <f>IF(ISNUMBER('Sanitation Data'!N41),IF('Sanitation Data'!N41=-999,"NA",IF('Sanitation Data'!N41&lt;1, "&lt;1", IF('Sanitation Data'!N41&gt;99, "&gt;99", 'Sanitation Data'!N41))),"-")</f>
        <v>64.839286804199219</v>
      </c>
      <c r="O43" s="36">
        <f>IF(ISNUMBER('Sanitation Data'!O41),IF('Sanitation Data'!O41=-999,"NA",IF('Sanitation Data'!O41&lt;1, "&lt;1", IF('Sanitation Data'!O41&gt;99, "&gt;99", 'Sanitation Data'!O41))),"-")</f>
        <v>13.599822998046875</v>
      </c>
      <c r="P43" s="36">
        <f>IF(ISNUMBER('Sanitation Data'!P41),IF('Sanitation Data'!P41=-999,"NA",IF('Sanitation Data'!P41&lt;1, "&lt;1", IF('Sanitation Data'!P41&gt;99, "&gt;99", 'Sanitation Data'!P41))),"-")</f>
        <v>21.560892105102539</v>
      </c>
      <c r="Q43" s="36" t="str">
        <f>IF(ISNUMBER('Sanitation Data'!Q41),IF('Sanitation Data'!Q41=-999,"NA",IF('Sanitation Data'!Q41&lt;1, "&lt;1", IF('Sanitation Data'!Q41&gt;99, "&gt;99", 'Sanitation Data'!Q41))),"-")</f>
        <v>-</v>
      </c>
      <c r="R43" s="36" t="str">
        <f>IF(ISNUMBER('Sanitation Data'!R41),IF('Sanitation Data'!R41=-999,"NA",IF('Sanitation Data'!R41&lt;1, "&lt;1", IF('Sanitation Data'!R41&gt;99, "&gt;99", 'Sanitation Data'!R41))),"-")</f>
        <v>-</v>
      </c>
      <c r="S43" s="36" t="str">
        <f>IF(ISNUMBER('Sanitation Data'!S41),IF('Sanitation Data'!S41=-999,"NA",IF('Sanitation Data'!S41&lt;1, "&lt;1", IF('Sanitation Data'!S41&gt;99, "&gt;99", 'Sanitation Data'!S41))),"-")</f>
        <v>-</v>
      </c>
      <c r="T43" s="36">
        <f>IF(ISNUMBER('Sanitation Data'!T41),IF('Sanitation Data'!T41=-999,"NA",IF('Sanitation Data'!T41&lt;1, "&lt;1", IF('Sanitation Data'!T41&gt;99, "&gt;99", 'Sanitation Data'!T41))),"-")</f>
        <v>65.193359375</v>
      </c>
      <c r="U43" s="36">
        <f>IF(ISNUMBER('Sanitation Data'!U41),IF('Sanitation Data'!U41=-999,"NA",IF('Sanitation Data'!U41&lt;1, "&lt;1", IF('Sanitation Data'!U41&gt;99, "&gt;99", 'Sanitation Data'!U41))),"-")</f>
        <v>13.517387390136719</v>
      </c>
      <c r="V43" s="36">
        <f>IF(ISNUMBER('Sanitation Data'!V41),IF('Sanitation Data'!V41=-999,"NA",IF('Sanitation Data'!V41&lt;1, "&lt;1", IF('Sanitation Data'!V41&gt;99, "&gt;99", 'Sanitation Data'!V41))),"-")</f>
        <v>21.289251327514648</v>
      </c>
      <c r="W43" s="36">
        <f>IF(ISNUMBER('Sanitation Data'!W41),IF('Sanitation Data'!W41=-999,"NA",IF('Sanitation Data'!W41&lt;1, "&lt;1", IF('Sanitation Data'!W41&gt;99, "&gt;99", 'Sanitation Data'!W41))),"-")</f>
        <v>73.715850830078125</v>
      </c>
      <c r="X43" s="36">
        <f>IF(ISNUMBER('Sanitation Data'!X41),IF('Sanitation Data'!X41=-999,"NA",IF('Sanitation Data'!X41&lt;1, "&lt;1", IF('Sanitation Data'!X41&gt;99, "&gt;99", 'Sanitation Data'!X41))),"-")</f>
        <v>9.1869125366210938</v>
      </c>
      <c r="Y43" s="36">
        <f>IF(ISNUMBER('Sanitation Data'!Y41),IF('Sanitation Data'!Y41=-999,"NA",IF('Sanitation Data'!Y41&lt;1, "&lt;1", IF('Sanitation Data'!Y41&gt;99, "&gt;99", 'Sanitation Data'!Y41))),"-")</f>
        <v>17.097238540649414</v>
      </c>
      <c r="Z43" s="5"/>
    </row>
    <row r="44" s="2" customFormat="true" hidden="true" x14ac:dyDescent="0.25">
      <c r="A44" s="37" t="str">
        <f>'Sanitation Data'!A42</f>
        <v>Central and Southern Asia</v>
      </c>
      <c r="B44" s="5">
        <f>IF(ISNUMBER('Sanitation Data'!B42),'Sanitation Data'!B42,"-")</f>
        <v>2018</v>
      </c>
      <c r="C44" s="48">
        <f>IF(ISNUMBER('Sanitation Data'!C42),'Sanitation Data'!C42,"-")</f>
        <v>547852.245</v>
      </c>
      <c r="D44" s="8">
        <f>IF(ISNUMBER('Sanitation Data'!D42),'Sanitation Data'!D42,"-")</f>
        <v>35.655174255371094</v>
      </c>
      <c r="E44" s="8">
        <f>IF(ISNUMBER('Sanitation Data'!E42),'Sanitation Data'!E42,"-")</f>
        <v>18.409435272216797</v>
      </c>
      <c r="F44" s="8">
        <f>IF(ISNUMBER('Sanitation Data'!F42),'Sanitation Data'!F42,"-")</f>
        <v>34.479545593261719</v>
      </c>
      <c r="G44" s="8">
        <f>IF(ISNUMBER('Sanitation Data'!G42),'Sanitation Data'!G42,"-")</f>
        <v>47.111019134521484</v>
      </c>
      <c r="H44" s="36">
        <f>IF(ISNUMBER('Sanitation Data'!H42),IF('Sanitation Data'!H42=-999,"NA",IF('Sanitation Data'!H42&lt;1, "&lt;1", IF('Sanitation Data'!H42&gt;99, "&gt;99", 'Sanitation Data'!H42))),"-")</f>
        <v>75.673538208007813</v>
      </c>
      <c r="I44" s="36">
        <f>IF(ISNUMBER('Sanitation Data'!I42),IF('Sanitation Data'!I42=-999,"NA",IF('Sanitation Data'!I42&lt;1, "&lt;1", IF('Sanitation Data'!I42&gt;99, "&gt;99", 'Sanitation Data'!I42))),"-")</f>
        <v>6.982177734375</v>
      </c>
      <c r="J44" s="36">
        <f>IF(ISNUMBER('Sanitation Data'!J42),IF('Sanitation Data'!J42=-999,"NA",IF('Sanitation Data'!J42&lt;1, "&lt;1", IF('Sanitation Data'!J42&gt;99, "&gt;99", 'Sanitation Data'!J42))),"-")</f>
        <v>17.344287872314453</v>
      </c>
      <c r="K44" s="36">
        <f>IF(ISNUMBER('Sanitation Data'!K42),IF('Sanitation Data'!K42=-999,"NA",IF('Sanitation Data'!K42&lt;1, "&lt;1", IF('Sanitation Data'!K42&gt;99, "&gt;99", 'Sanitation Data'!K42))),"-")</f>
        <v>77.738960266113281</v>
      </c>
      <c r="L44" s="36">
        <f>IF(ISNUMBER('Sanitation Data'!L42),IF('Sanitation Data'!L42=-999,"NA",IF('Sanitation Data'!L42&lt;1, "&lt;1", IF('Sanitation Data'!L42&gt;99, "&gt;99", 'Sanitation Data'!L42))),"-")</f>
        <v>8.3435516357421875</v>
      </c>
      <c r="M44" s="36">
        <f>IF(ISNUMBER('Sanitation Data'!M42),IF('Sanitation Data'!M42=-999,"NA",IF('Sanitation Data'!M42&lt;1, "&lt;1", IF('Sanitation Data'!M42&gt;99, "&gt;99", 'Sanitation Data'!M42))),"-")</f>
        <v>13.917490005493164</v>
      </c>
      <c r="N44" s="36">
        <f>IF(ISNUMBER('Sanitation Data'!N42),IF('Sanitation Data'!N42=-999,"NA",IF('Sanitation Data'!N42&lt;1, "&lt;1", IF('Sanitation Data'!N42&gt;99, "&gt;99", 'Sanitation Data'!N42))),"-")</f>
        <v>69.285995483398438</v>
      </c>
      <c r="O44" s="36">
        <f>IF(ISNUMBER('Sanitation Data'!O42),IF('Sanitation Data'!O42=-999,"NA",IF('Sanitation Data'!O42&lt;1, "&lt;1", IF('Sanitation Data'!O42&gt;99, "&gt;99", 'Sanitation Data'!O42))),"-")</f>
        <v>11.026824951171875</v>
      </c>
      <c r="P44" s="36">
        <f>IF(ISNUMBER('Sanitation Data'!P42),IF('Sanitation Data'!P42=-999,"NA",IF('Sanitation Data'!P42&lt;1, "&lt;1", IF('Sanitation Data'!P42&gt;99, "&gt;99", 'Sanitation Data'!P42))),"-")</f>
        <v>19.687175750732422</v>
      </c>
      <c r="Q44" s="36" t="str">
        <f>IF(ISNUMBER('Sanitation Data'!Q42),IF('Sanitation Data'!Q42=-999,"NA",IF('Sanitation Data'!Q42&lt;1, "&lt;1", IF('Sanitation Data'!Q42&gt;99, "&gt;99", 'Sanitation Data'!Q42))),"-")</f>
        <v>-</v>
      </c>
      <c r="R44" s="36" t="str">
        <f>IF(ISNUMBER('Sanitation Data'!R42),IF('Sanitation Data'!R42=-999,"NA",IF('Sanitation Data'!R42&lt;1, "&lt;1", IF('Sanitation Data'!R42&gt;99, "&gt;99", 'Sanitation Data'!R42))),"-")</f>
        <v>-</v>
      </c>
      <c r="S44" s="36" t="str">
        <f>IF(ISNUMBER('Sanitation Data'!S42),IF('Sanitation Data'!S42=-999,"NA",IF('Sanitation Data'!S42&lt;1, "&lt;1", IF('Sanitation Data'!S42&gt;99, "&gt;99", 'Sanitation Data'!S42))),"-")</f>
        <v>-</v>
      </c>
      <c r="T44" s="36">
        <f>IF(ISNUMBER('Sanitation Data'!T42),IF('Sanitation Data'!T42=-999,"NA",IF('Sanitation Data'!T42&lt;1, "&lt;1", IF('Sanitation Data'!T42&gt;99, "&gt;99", 'Sanitation Data'!T42))),"-")</f>
        <v>69.10601806640625</v>
      </c>
      <c r="U44" s="36">
        <f>IF(ISNUMBER('Sanitation Data'!U42),IF('Sanitation Data'!U42=-999,"NA",IF('Sanitation Data'!U42&lt;1, "&lt;1", IF('Sanitation Data'!U42&gt;99, "&gt;99", 'Sanitation Data'!U42))),"-")</f>
        <v>11.244194030761719</v>
      </c>
      <c r="V44" s="36">
        <f>IF(ISNUMBER('Sanitation Data'!V42),IF('Sanitation Data'!V42=-999,"NA",IF('Sanitation Data'!V42&lt;1, "&lt;1", IF('Sanitation Data'!V42&gt;99, "&gt;99", 'Sanitation Data'!V42))),"-")</f>
        <v>19.649789810180664</v>
      </c>
      <c r="W44" s="36">
        <f>IF(ISNUMBER('Sanitation Data'!W42),IF('Sanitation Data'!W42=-999,"NA",IF('Sanitation Data'!W42&lt;1, "&lt;1", IF('Sanitation Data'!W42&gt;99, "&gt;99", 'Sanitation Data'!W42))),"-")</f>
        <v>75.491966247558594</v>
      </c>
      <c r="X44" s="36">
        <f>IF(ISNUMBER('Sanitation Data'!X42),IF('Sanitation Data'!X42=-999,"NA",IF('Sanitation Data'!X42&lt;1, "&lt;1", IF('Sanitation Data'!X42&gt;99, "&gt;99", 'Sanitation Data'!X42))),"-")</f>
        <v>8.9907760620117188</v>
      </c>
      <c r="Y44" s="36">
        <f>IF(ISNUMBER('Sanitation Data'!Y42),IF('Sanitation Data'!Y42=-999,"NA",IF('Sanitation Data'!Y42&lt;1, "&lt;1", IF('Sanitation Data'!Y42&gt;99, "&gt;99", 'Sanitation Data'!Y42))),"-")</f>
        <v>15.517254829406738</v>
      </c>
      <c r="Z44" s="5"/>
    </row>
    <row r="45" s="2" customFormat="true" hidden="true" x14ac:dyDescent="0.25">
      <c r="A45" s="37" t="str">
        <f>'Sanitation Data'!A43</f>
        <v>Central and Southern Asia</v>
      </c>
      <c r="B45" s="5">
        <f>IF(ISNUMBER('Sanitation Data'!B43),'Sanitation Data'!B43,"-")</f>
        <v>2019</v>
      </c>
      <c r="C45" s="48">
        <f>IF(ISNUMBER('Sanitation Data'!C43),'Sanitation Data'!C43,"-")</f>
        <v>546475.77899999998</v>
      </c>
      <c r="D45" s="8">
        <f>IF(ISNUMBER('Sanitation Data'!D43),'Sanitation Data'!D43,"-")</f>
        <v>36.121349334716797</v>
      </c>
      <c r="E45" s="8">
        <f>IF(ISNUMBER('Sanitation Data'!E43),'Sanitation Data'!E43,"-")</f>
        <v>18.250823974609375</v>
      </c>
      <c r="F45" s="8">
        <f>IF(ISNUMBER('Sanitation Data'!F43),'Sanitation Data'!F43,"-")</f>
        <v>34.386421203613281</v>
      </c>
      <c r="G45" s="8">
        <f>IF(ISNUMBER('Sanitation Data'!G43),'Sanitation Data'!G43,"-")</f>
        <v>47.362754821777344</v>
      </c>
      <c r="H45" s="36">
        <f>IF(ISNUMBER('Sanitation Data'!H43),IF('Sanitation Data'!H43=-999,"NA",IF('Sanitation Data'!H43&lt;1, "&lt;1", IF('Sanitation Data'!H43&gt;99, "&gt;99", 'Sanitation Data'!H43))),"-")</f>
        <v>79.170654296875</v>
      </c>
      <c r="I45" s="36">
        <f>IF(ISNUMBER('Sanitation Data'!I43),IF('Sanitation Data'!I43=-999,"NA",IF('Sanitation Data'!I43&lt;1, "&lt;1", IF('Sanitation Data'!I43&gt;99, "&gt;99", 'Sanitation Data'!I43))),"-")</f>
        <v>5.064697265625</v>
      </c>
      <c r="J45" s="36">
        <f>IF(ISNUMBER('Sanitation Data'!J43),IF('Sanitation Data'!J43=-999,"NA",IF('Sanitation Data'!J43&lt;1, "&lt;1", IF('Sanitation Data'!J43&gt;99, "&gt;99", 'Sanitation Data'!J43))),"-")</f>
        <v>15.764651298522949</v>
      </c>
      <c r="K45" s="36">
        <f>IF(ISNUMBER('Sanitation Data'!K43),IF('Sanitation Data'!K43=-999,"NA",IF('Sanitation Data'!K43&lt;1, "&lt;1", IF('Sanitation Data'!K43&gt;99, "&gt;99", 'Sanitation Data'!K43))),"-")</f>
        <v>79.391273498535156</v>
      </c>
      <c r="L45" s="36">
        <f>IF(ISNUMBER('Sanitation Data'!L43),IF('Sanitation Data'!L43=-999,"NA",IF('Sanitation Data'!L43&lt;1, "&lt;1", IF('Sanitation Data'!L43&gt;99, "&gt;99", 'Sanitation Data'!L43))),"-")</f>
        <v>7.4978790283203125</v>
      </c>
      <c r="M45" s="36">
        <f>IF(ISNUMBER('Sanitation Data'!M43),IF('Sanitation Data'!M43=-999,"NA",IF('Sanitation Data'!M43&lt;1, "&lt;1", IF('Sanitation Data'!M43&gt;99, "&gt;99", 'Sanitation Data'!M43))),"-")</f>
        <v>13.110851287841797</v>
      </c>
      <c r="N45" s="36">
        <f>IF(ISNUMBER('Sanitation Data'!N43),IF('Sanitation Data'!N43=-999,"NA",IF('Sanitation Data'!N43&lt;1, "&lt;1", IF('Sanitation Data'!N43&gt;99, "&gt;99", 'Sanitation Data'!N43))),"-")</f>
        <v>72.079231262207031</v>
      </c>
      <c r="O45" s="36">
        <f>IF(ISNUMBER('Sanitation Data'!O43),IF('Sanitation Data'!O43=-999,"NA",IF('Sanitation Data'!O43&lt;1, "&lt;1", IF('Sanitation Data'!O43&gt;99, "&gt;99", 'Sanitation Data'!O43))),"-")</f>
        <v>9.927001953125</v>
      </c>
      <c r="P45" s="36">
        <f>IF(ISNUMBER('Sanitation Data'!P43),IF('Sanitation Data'!P43=-999,"NA",IF('Sanitation Data'!P43&lt;1, "&lt;1", IF('Sanitation Data'!P43&gt;99, "&gt;99", 'Sanitation Data'!P43))),"-")</f>
        <v>17.993770599365234</v>
      </c>
      <c r="Q45" s="36" t="str">
        <f>IF(ISNUMBER('Sanitation Data'!Q43),IF('Sanitation Data'!Q43=-999,"NA",IF('Sanitation Data'!Q43&lt;1, "&lt;1", IF('Sanitation Data'!Q43&gt;99, "&gt;99", 'Sanitation Data'!Q43))),"-")</f>
        <v>-</v>
      </c>
      <c r="R45" s="36" t="str">
        <f>IF(ISNUMBER('Sanitation Data'!R43),IF('Sanitation Data'!R43=-999,"NA",IF('Sanitation Data'!R43&lt;1, "&lt;1", IF('Sanitation Data'!R43&gt;99, "&gt;99", 'Sanitation Data'!R43))),"-")</f>
        <v>-</v>
      </c>
      <c r="S45" s="36" t="str">
        <f>IF(ISNUMBER('Sanitation Data'!S43),IF('Sanitation Data'!S43=-999,"NA",IF('Sanitation Data'!S43&lt;1, "&lt;1", IF('Sanitation Data'!S43&gt;99, "&gt;99", 'Sanitation Data'!S43))),"-")</f>
        <v>-</v>
      </c>
      <c r="T45" s="36">
        <f>IF(ISNUMBER('Sanitation Data'!T43),IF('Sanitation Data'!T43=-999,"NA",IF('Sanitation Data'!T43&lt;1, "&lt;1", IF('Sanitation Data'!T43&gt;99, "&gt;99", 'Sanitation Data'!T43))),"-")</f>
        <v>71.535896301269531</v>
      </c>
      <c r="U45" s="36">
        <f>IF(ISNUMBER('Sanitation Data'!U43),IF('Sanitation Data'!U43=-999,"NA",IF('Sanitation Data'!U43&lt;1, "&lt;1", IF('Sanitation Data'!U43&gt;99, "&gt;99", 'Sanitation Data'!U43))),"-")</f>
        <v>10.300552368164063</v>
      </c>
      <c r="V45" s="36">
        <f>IF(ISNUMBER('Sanitation Data'!V43),IF('Sanitation Data'!V43=-999,"NA",IF('Sanitation Data'!V43&lt;1, "&lt;1", IF('Sanitation Data'!V43&gt;99, "&gt;99", 'Sanitation Data'!V43))),"-")</f>
        <v>18.163547515869141</v>
      </c>
      <c r="W45" s="36">
        <f>IF(ISNUMBER('Sanitation Data'!W43),IF('Sanitation Data'!W43=-999,"NA",IF('Sanitation Data'!W43&lt;1, "&lt;1", IF('Sanitation Data'!W43&gt;99, "&gt;99", 'Sanitation Data'!W43))),"-")</f>
        <v>76.678901672363281</v>
      </c>
      <c r="X45" s="36">
        <f>IF(ISNUMBER('Sanitation Data'!X43),IF('Sanitation Data'!X43=-999,"NA",IF('Sanitation Data'!X43&lt;1, "&lt;1", IF('Sanitation Data'!X43&gt;99, "&gt;99", 'Sanitation Data'!X43))),"-")</f>
        <v>9.0575408935546875</v>
      </c>
      <c r="Y45" s="36">
        <f>IF(ISNUMBER('Sanitation Data'!Y43),IF('Sanitation Data'!Y43=-999,"NA",IF('Sanitation Data'!Y43&lt;1, "&lt;1", IF('Sanitation Data'!Y43&gt;99, "&gt;99", 'Sanitation Data'!Y43))),"-")</f>
        <v>14.263558387756348</v>
      </c>
      <c r="Z45" s="5"/>
    </row>
    <row r="46" s="2" customFormat="true" hidden="true" x14ac:dyDescent="0.25">
      <c r="A46" s="37" t="str">
        <f>'Sanitation Data'!A44</f>
        <v>Central and Southern Asia</v>
      </c>
      <c r="B46" s="5">
        <f>IF(ISNUMBER('Sanitation Data'!B44),'Sanitation Data'!B44,"-")</f>
        <v>2020</v>
      </c>
      <c r="C46" s="48">
        <f>IF(ISNUMBER('Sanitation Data'!C44),'Sanitation Data'!C44,"-")</f>
        <v>545284.76899999997</v>
      </c>
      <c r="D46" s="8">
        <f>IF(ISNUMBER('Sanitation Data'!D44),'Sanitation Data'!D44,"-")</f>
        <v>36.591156005859375</v>
      </c>
      <c r="E46" s="8">
        <f>IF(ISNUMBER('Sanitation Data'!E44),'Sanitation Data'!E44,"-")</f>
        <v>18.170124053955078</v>
      </c>
      <c r="F46" s="8">
        <f>IF(ISNUMBER('Sanitation Data'!F44),'Sanitation Data'!F44,"-")</f>
        <v>34.202732086181641</v>
      </c>
      <c r="G46" s="8">
        <f>IF(ISNUMBER('Sanitation Data'!G44),'Sanitation Data'!G44,"-")</f>
        <v>47.627143859863281</v>
      </c>
      <c r="H46" s="36">
        <f>IF(ISNUMBER('Sanitation Data'!H44),IF('Sanitation Data'!H44=-999,"NA",IF('Sanitation Data'!H44&lt;1, "&lt;1", IF('Sanitation Data'!H44&gt;99, "&gt;99", 'Sanitation Data'!H44))),"-")</f>
        <v>80.992362976074219</v>
      </c>
      <c r="I46" s="36">
        <f>IF(ISNUMBER('Sanitation Data'!I44),IF('Sanitation Data'!I44=-999,"NA",IF('Sanitation Data'!I44&lt;1, "&lt;1", IF('Sanitation Data'!I44&gt;99, "&gt;99", 'Sanitation Data'!I44))),"-")</f>
        <v>4.7364578247070313</v>
      </c>
      <c r="J46" s="36">
        <f>IF(ISNUMBER('Sanitation Data'!J44),IF('Sanitation Data'!J44=-999,"NA",IF('Sanitation Data'!J44&lt;1, "&lt;1", IF('Sanitation Data'!J44&gt;99, "&gt;99", 'Sanitation Data'!J44))),"-")</f>
        <v>14.271181106567383</v>
      </c>
      <c r="K46" s="36">
        <f>IF(ISNUMBER('Sanitation Data'!K44),IF('Sanitation Data'!K44=-999,"NA",IF('Sanitation Data'!K44&lt;1, "&lt;1", IF('Sanitation Data'!K44&gt;99, "&gt;99", 'Sanitation Data'!K44))),"-")</f>
        <v>80.158729553222656</v>
      </c>
      <c r="L46" s="36">
        <f>IF(ISNUMBER('Sanitation Data'!L44),IF('Sanitation Data'!L44=-999,"NA",IF('Sanitation Data'!L44&lt;1, "&lt;1", IF('Sanitation Data'!L44&gt;99, "&gt;99", 'Sanitation Data'!L44))),"-")</f>
        <v>7.531219482421875</v>
      </c>
      <c r="M46" s="36">
        <f>IF(ISNUMBER('Sanitation Data'!M44),IF('Sanitation Data'!M44=-999,"NA",IF('Sanitation Data'!M44&lt;1, "&lt;1", IF('Sanitation Data'!M44&gt;99, "&gt;99", 'Sanitation Data'!M44))),"-")</f>
        <v>12.310047149658203</v>
      </c>
      <c r="N46" s="36">
        <f>IF(ISNUMBER('Sanitation Data'!N44),IF('Sanitation Data'!N44=-999,"NA",IF('Sanitation Data'!N44&lt;1, "&lt;1", IF('Sanitation Data'!N44&gt;99, "&gt;99", 'Sanitation Data'!N44))),"-")</f>
        <v>73.735458374023438</v>
      </c>
      <c r="O46" s="36">
        <f>IF(ISNUMBER('Sanitation Data'!O44),IF('Sanitation Data'!O44=-999,"NA",IF('Sanitation Data'!O44&lt;1, "&lt;1", IF('Sanitation Data'!O44&gt;99, "&gt;99", 'Sanitation Data'!O44))),"-")</f>
        <v>9.9499282836914063</v>
      </c>
      <c r="P46" s="36">
        <f>IF(ISNUMBER('Sanitation Data'!P44),IF('Sanitation Data'!P44=-999,"NA",IF('Sanitation Data'!P44&lt;1, "&lt;1", IF('Sanitation Data'!P44&gt;99, "&gt;99", 'Sanitation Data'!P44))),"-")</f>
        <v>16.314611434936523</v>
      </c>
      <c r="Q46" s="36" t="str">
        <f>IF(ISNUMBER('Sanitation Data'!Q44),IF('Sanitation Data'!Q44=-999,"NA",IF('Sanitation Data'!Q44&lt;1, "&lt;1", IF('Sanitation Data'!Q44&gt;99, "&gt;99", 'Sanitation Data'!Q44))),"-")</f>
        <v>-</v>
      </c>
      <c r="R46" s="36" t="str">
        <f>IF(ISNUMBER('Sanitation Data'!R44),IF('Sanitation Data'!R44=-999,"NA",IF('Sanitation Data'!R44&lt;1, "&lt;1", IF('Sanitation Data'!R44&gt;99, "&gt;99", 'Sanitation Data'!R44))),"-")</f>
        <v>-</v>
      </c>
      <c r="S46" s="36" t="str">
        <f>IF(ISNUMBER('Sanitation Data'!S44),IF('Sanitation Data'!S44=-999,"NA",IF('Sanitation Data'!S44&lt;1, "&lt;1", IF('Sanitation Data'!S44&gt;99, "&gt;99", 'Sanitation Data'!S44))),"-")</f>
        <v>-</v>
      </c>
      <c r="T46" s="36">
        <f>IF(ISNUMBER('Sanitation Data'!T44),IF('Sanitation Data'!T44=-999,"NA",IF('Sanitation Data'!T44&lt;1, "&lt;1", IF('Sanitation Data'!T44&gt;99, "&gt;99", 'Sanitation Data'!T44))),"-")</f>
        <v>72.78961181640625</v>
      </c>
      <c r="U46" s="36">
        <f>IF(ISNUMBER('Sanitation Data'!U44),IF('Sanitation Data'!U44=-999,"NA",IF('Sanitation Data'!U44&lt;1, "&lt;1", IF('Sanitation Data'!U44&gt;99, "&gt;99", 'Sanitation Data'!U44))),"-")</f>
        <v>10.508529663085938</v>
      </c>
      <c r="V46" s="36">
        <f>IF(ISNUMBER('Sanitation Data'!V44),IF('Sanitation Data'!V44=-999,"NA",IF('Sanitation Data'!V44&lt;1, "&lt;1", IF('Sanitation Data'!V44&gt;99, "&gt;99", 'Sanitation Data'!V44))),"-")</f>
        <v>16.701858520507813</v>
      </c>
      <c r="W46" s="36">
        <f>IF(ISNUMBER('Sanitation Data'!W44),IF('Sanitation Data'!W44=-999,"NA",IF('Sanitation Data'!W44&lt;1, "&lt;1", IF('Sanitation Data'!W44&gt;99, "&gt;99", 'Sanitation Data'!W44))),"-")</f>
        <v>77.857315063476563</v>
      </c>
      <c r="X46" s="36">
        <f>IF(ISNUMBER('Sanitation Data'!X44),IF('Sanitation Data'!X44=-999,"NA",IF('Sanitation Data'!X44&lt;1, "&lt;1", IF('Sanitation Data'!X44&gt;99, "&gt;99", 'Sanitation Data'!X44))),"-")</f>
        <v>9.1337509155273438</v>
      </c>
      <c r="Y46" s="36">
        <f>IF(ISNUMBER('Sanitation Data'!Y44),IF('Sanitation Data'!Y44=-999,"NA",IF('Sanitation Data'!Y44&lt;1, "&lt;1", IF('Sanitation Data'!Y44&gt;99, "&gt;99", 'Sanitation Data'!Y44))),"-")</f>
        <v>13.00893497467041</v>
      </c>
      <c r="Z46" s="5"/>
    </row>
    <row r="47" s="2" customFormat="true" x14ac:dyDescent="0.25">
      <c r="A47" s="37" t="str">
        <f>'Sanitation Data'!A45</f>
        <v>Central and Southern Asia</v>
      </c>
      <c r="B47" s="5">
        <f>IF(ISNUMBER('Sanitation Data'!B45),'Sanitation Data'!B45,"-")</f>
        <v>2021</v>
      </c>
      <c r="C47" s="48">
        <f>IF(ISNUMBER('Sanitation Data'!C45),'Sanitation Data'!C45,"-")</f>
        <v>547164.50600000005</v>
      </c>
      <c r="D47" s="8">
        <f>IF(ISNUMBER('Sanitation Data'!D45),'Sanitation Data'!D45,"-")</f>
        <v>37.064037322998047</v>
      </c>
      <c r="E47" s="8">
        <f>IF(ISNUMBER('Sanitation Data'!E45),'Sanitation Data'!E45,"-")</f>
        <v>18.646909713745117</v>
      </c>
      <c r="F47" s="8">
        <f>IF(ISNUMBER('Sanitation Data'!F45),'Sanitation Data'!F45,"-")</f>
        <v>33.791343688964844</v>
      </c>
      <c r="G47" s="8">
        <f>IF(ISNUMBER('Sanitation Data'!G45),'Sanitation Data'!G45,"-")</f>
        <v>47.561748504638672</v>
      </c>
      <c r="H47" s="36">
        <f>IF(ISNUMBER('Sanitation Data'!H45),IF('Sanitation Data'!H45=-999,"NA",IF('Sanitation Data'!H45&lt;1, "&lt;1", IF('Sanitation Data'!H45&gt;99, "&gt;99", 'Sanitation Data'!H45))),"-")</f>
        <v>81.001296997070313</v>
      </c>
      <c r="I47" s="36">
        <f>IF(ISNUMBER('Sanitation Data'!I45),IF('Sanitation Data'!I45=-999,"NA",IF('Sanitation Data'!I45&lt;1, "&lt;1", IF('Sanitation Data'!I45&gt;99, "&gt;99", 'Sanitation Data'!I45))),"-")</f>
        <v>4.7245635986328125</v>
      </c>
      <c r="J47" s="36">
        <f>IF(ISNUMBER('Sanitation Data'!J45),IF('Sanitation Data'!J45=-999,"NA",IF('Sanitation Data'!J45&lt;1, "&lt;1", IF('Sanitation Data'!J45&gt;99, "&gt;99", 'Sanitation Data'!J45))),"-")</f>
        <v>14.274141311645508</v>
      </c>
      <c r="K47" s="36">
        <f>IF(ISNUMBER('Sanitation Data'!K45),IF('Sanitation Data'!K45=-999,"NA",IF('Sanitation Data'!K45&lt;1, "&lt;1", IF('Sanitation Data'!K45&gt;99, "&gt;99", 'Sanitation Data'!K45))),"-")</f>
        <v>80.165443420410156</v>
      </c>
      <c r="L47" s="36">
        <f>IF(ISNUMBER('Sanitation Data'!L45),IF('Sanitation Data'!L45=-999,"NA",IF('Sanitation Data'!L45&lt;1, "&lt;1", IF('Sanitation Data'!L45&gt;99, "&gt;99", 'Sanitation Data'!L45))),"-")</f>
        <v>7.517913818359375</v>
      </c>
      <c r="M47" s="36">
        <f>IF(ISNUMBER('Sanitation Data'!M45),IF('Sanitation Data'!M45=-999,"NA",IF('Sanitation Data'!M45&lt;1, "&lt;1", IF('Sanitation Data'!M45&gt;99, "&gt;99", 'Sanitation Data'!M45))),"-")</f>
        <v>12.316646575927734</v>
      </c>
      <c r="N47" s="36">
        <f>IF(ISNUMBER('Sanitation Data'!N45),IF('Sanitation Data'!N45=-999,"NA",IF('Sanitation Data'!N45&lt;1, "&lt;1", IF('Sanitation Data'!N45&gt;99, "&gt;99", 'Sanitation Data'!N45))),"-")</f>
        <v>73.701957702636719</v>
      </c>
      <c r="O47" s="36">
        <f>IF(ISNUMBER('Sanitation Data'!O45),IF('Sanitation Data'!O45=-999,"NA",IF('Sanitation Data'!O45&lt;1, "&lt;1", IF('Sanitation Data'!O45&gt;99, "&gt;99", 'Sanitation Data'!O45))),"-")</f>
        <v>9.9463272094726563</v>
      </c>
      <c r="P47" s="36">
        <f>IF(ISNUMBER('Sanitation Data'!P45),IF('Sanitation Data'!P45=-999,"NA",IF('Sanitation Data'!P45&lt;1, "&lt;1", IF('Sanitation Data'!P45&gt;99, "&gt;99", 'Sanitation Data'!P45))),"-")</f>
        <v>16.351713180541992</v>
      </c>
      <c r="Q47" s="36" t="str">
        <f>IF(ISNUMBER('Sanitation Data'!Q45),IF('Sanitation Data'!Q45=-999,"NA",IF('Sanitation Data'!Q45&lt;1, "&lt;1", IF('Sanitation Data'!Q45&gt;99, "&gt;99", 'Sanitation Data'!Q45))),"-")</f>
        <v>-</v>
      </c>
      <c r="R47" s="36" t="str">
        <f>IF(ISNUMBER('Sanitation Data'!R45),IF('Sanitation Data'!R45=-999,"NA",IF('Sanitation Data'!R45&lt;1, "&lt;1", IF('Sanitation Data'!R45&gt;99, "&gt;99", 'Sanitation Data'!R45))),"-")</f>
        <v>-</v>
      </c>
      <c r="S47" s="36" t="str">
        <f>IF(ISNUMBER('Sanitation Data'!S45),IF('Sanitation Data'!S45=-999,"NA",IF('Sanitation Data'!S45&lt;1, "&lt;1", IF('Sanitation Data'!S45&gt;99, "&gt;99", 'Sanitation Data'!S45))),"-")</f>
        <v>-</v>
      </c>
      <c r="T47" s="36">
        <f>IF(ISNUMBER('Sanitation Data'!T45),IF('Sanitation Data'!T45=-999,"NA",IF('Sanitation Data'!T45&lt;1, "&lt;1", IF('Sanitation Data'!T45&gt;99, "&gt;99", 'Sanitation Data'!T45))),"-")</f>
        <v>72.541885375976563</v>
      </c>
      <c r="U47" s="36">
        <f>IF(ISNUMBER('Sanitation Data'!U45),IF('Sanitation Data'!U45=-999,"NA",IF('Sanitation Data'!U45&lt;1, "&lt;1", IF('Sanitation Data'!U45&gt;99, "&gt;99", 'Sanitation Data'!U45))),"-")</f>
        <v>10.673294067382813</v>
      </c>
      <c r="V47" s="36">
        <f>IF(ISNUMBER('Sanitation Data'!V45),IF('Sanitation Data'!V45=-999,"NA",IF('Sanitation Data'!V45&lt;1, "&lt;1", IF('Sanitation Data'!V45&gt;99, "&gt;99", 'Sanitation Data'!V45))),"-")</f>
        <v>16.784816741943359</v>
      </c>
      <c r="W47" s="36">
        <f>IF(ISNUMBER('Sanitation Data'!W45),IF('Sanitation Data'!W45=-999,"NA",IF('Sanitation Data'!W45&lt;1, "&lt;1", IF('Sanitation Data'!W45&gt;99, "&gt;99", 'Sanitation Data'!W45))),"-")</f>
        <v>77.830757141113281</v>
      </c>
      <c r="X47" s="36">
        <f>IF(ISNUMBER('Sanitation Data'!X45),IF('Sanitation Data'!X45=-999,"NA",IF('Sanitation Data'!X45&lt;1, "&lt;1", IF('Sanitation Data'!X45&gt;99, "&gt;99", 'Sanitation Data'!X45))),"-")</f>
        <v>9.1632614135742188</v>
      </c>
      <c r="Y47" s="36">
        <f>IF(ISNUMBER('Sanitation Data'!Y45),IF('Sanitation Data'!Y45=-999,"NA",IF('Sanitation Data'!Y45&lt;1, "&lt;1", IF('Sanitation Data'!Y45&gt;99, "&gt;99", 'Sanitation Data'!Y45))),"-")</f>
        <v>13.005982398986816</v>
      </c>
      <c r="Z47" s="5"/>
    </row>
    <row r="48" s="2" customFormat="true" hidden="true" x14ac:dyDescent="0.25">
      <c r="A48" s="37" t="str">
        <f>'Sanitation Data'!A46</f>
        <v>Eastern and South-Eastern Asia</v>
      </c>
      <c r="B48" s="5">
        <f>IF(ISNUMBER('Sanitation Data'!B46),'Sanitation Data'!B46,"-")</f>
        <v>2000</v>
      </c>
      <c r="C48" s="48">
        <f>IF(ISNUMBER('Sanitation Data'!C46),'Sanitation Data'!C46,"-")</f>
        <v>497663.00699999998</v>
      </c>
      <c r="D48" s="8">
        <f>IF(ISNUMBER('Sanitation Data'!D46),'Sanitation Data'!D46,"-")</f>
        <v>38.938762664794922</v>
      </c>
      <c r="E48" s="8">
        <f>IF(ISNUMBER('Sanitation Data'!E46),'Sanitation Data'!E46,"-")</f>
        <v>16.240501403808594</v>
      </c>
      <c r="F48" s="8">
        <f>IF(ISNUMBER('Sanitation Data'!F46),'Sanitation Data'!F46,"-")</f>
        <v>40.731426239013672</v>
      </c>
      <c r="G48" s="8">
        <f>IF(ISNUMBER('Sanitation Data'!G46),'Sanitation Data'!G46,"-")</f>
        <v>43.028076171875</v>
      </c>
      <c r="H48" s="36" t="str">
        <f>IF(ISNUMBER('Sanitation Data'!H46),IF('Sanitation Data'!H46=-999,"NA",IF('Sanitation Data'!H46&lt;1, "&lt;1", IF('Sanitation Data'!H46&gt;99, "&gt;99", 'Sanitation Data'!H46))),"-")</f>
        <v>-</v>
      </c>
      <c r="I48" s="36" t="str">
        <f>IF(ISNUMBER('Sanitation Data'!I46),IF('Sanitation Data'!I46=-999,"NA",IF('Sanitation Data'!I46&lt;1, "&lt;1", IF('Sanitation Data'!I46&gt;99, "&gt;99", 'Sanitation Data'!I46))),"-")</f>
        <v>-</v>
      </c>
      <c r="J48" s="36" t="str">
        <f>IF(ISNUMBER('Sanitation Data'!J46),IF('Sanitation Data'!J46=-999,"NA",IF('Sanitation Data'!J46&lt;1, "&lt;1", IF('Sanitation Data'!J46&gt;99, "&gt;99", 'Sanitation Data'!J46))),"-")</f>
        <v>-</v>
      </c>
      <c r="K48" s="36" t="str">
        <f>IF(ISNUMBER('Sanitation Data'!K46),IF('Sanitation Data'!K46=-999,"NA",IF('Sanitation Data'!K46&lt;1, "&lt;1", IF('Sanitation Data'!K46&gt;99, "&gt;99", 'Sanitation Data'!K46))),"-")</f>
        <v>-</v>
      </c>
      <c r="L48" s="36" t="str">
        <f>IF(ISNUMBER('Sanitation Data'!L46),IF('Sanitation Data'!L46=-999,"NA",IF('Sanitation Data'!L46&lt;1, "&lt;1", IF('Sanitation Data'!L46&gt;99, "&gt;99", 'Sanitation Data'!L46))),"-")</f>
        <v>-</v>
      </c>
      <c r="M48" s="36" t="str">
        <f>IF(ISNUMBER('Sanitation Data'!M46),IF('Sanitation Data'!M46=-999,"NA",IF('Sanitation Data'!M46&lt;1, "&lt;1", IF('Sanitation Data'!M46&gt;99, "&gt;99", 'Sanitation Data'!M46))),"-")</f>
        <v>-</v>
      </c>
      <c r="N48" s="36" t="str">
        <f>IF(ISNUMBER('Sanitation Data'!N46),IF('Sanitation Data'!N46=-999,"NA",IF('Sanitation Data'!N46&lt;1, "&lt;1", IF('Sanitation Data'!N46&gt;99, "&gt;99", 'Sanitation Data'!N46))),"-")</f>
        <v>-</v>
      </c>
      <c r="O48" s="36" t="str">
        <f>IF(ISNUMBER('Sanitation Data'!O46),IF('Sanitation Data'!O46=-999,"NA",IF('Sanitation Data'!O46&lt;1, "&lt;1", IF('Sanitation Data'!O46&gt;99, "&gt;99", 'Sanitation Data'!O46))),"-")</f>
        <v>-</v>
      </c>
      <c r="P48" s="36" t="str">
        <f>IF(ISNUMBER('Sanitation Data'!P46),IF('Sanitation Data'!P46=-999,"NA",IF('Sanitation Data'!P46&lt;1, "&lt;1", IF('Sanitation Data'!P46&gt;99, "&gt;99", 'Sanitation Data'!P46))),"-")</f>
        <v>-</v>
      </c>
      <c r="Q48" s="36" t="str">
        <f>IF(ISNUMBER('Sanitation Data'!Q46),IF('Sanitation Data'!Q46=-999,"NA",IF('Sanitation Data'!Q46&lt;1, "&lt;1", IF('Sanitation Data'!Q46&gt;99, "&gt;99", 'Sanitation Data'!Q46))),"-")</f>
        <v>-</v>
      </c>
      <c r="R48" s="36" t="str">
        <f>IF(ISNUMBER('Sanitation Data'!R46),IF('Sanitation Data'!R46=-999,"NA",IF('Sanitation Data'!R46&lt;1, "&lt;1", IF('Sanitation Data'!R46&gt;99, "&gt;99", 'Sanitation Data'!R46))),"-")</f>
        <v>-</v>
      </c>
      <c r="S48" s="36" t="str">
        <f>IF(ISNUMBER('Sanitation Data'!S46),IF('Sanitation Data'!S46=-999,"NA",IF('Sanitation Data'!S46&lt;1, "&lt;1", IF('Sanitation Data'!S46&gt;99, "&gt;99", 'Sanitation Data'!S46))),"-")</f>
        <v>-</v>
      </c>
      <c r="T48" s="36" t="str">
        <f>IF(ISNUMBER('Sanitation Data'!T46),IF('Sanitation Data'!T46=-999,"NA",IF('Sanitation Data'!T46&lt;1, "&lt;1", IF('Sanitation Data'!T46&gt;99, "&gt;99", 'Sanitation Data'!T46))),"-")</f>
        <v>-</v>
      </c>
      <c r="U48" s="36" t="str">
        <f>IF(ISNUMBER('Sanitation Data'!U46),IF('Sanitation Data'!U46=-999,"NA",IF('Sanitation Data'!U46&lt;1, "&lt;1", IF('Sanitation Data'!U46&gt;99, "&gt;99", 'Sanitation Data'!U46))),"-")</f>
        <v>-</v>
      </c>
      <c r="V48" s="36" t="str">
        <f>IF(ISNUMBER('Sanitation Data'!V46),IF('Sanitation Data'!V46=-999,"NA",IF('Sanitation Data'!V46&lt;1, "&lt;1", IF('Sanitation Data'!V46&gt;99, "&gt;99", 'Sanitation Data'!V46))),"-")</f>
        <v>-</v>
      </c>
      <c r="W48" s="36" t="str">
        <f>IF(ISNUMBER('Sanitation Data'!W46),IF('Sanitation Data'!W46=-999,"NA",IF('Sanitation Data'!W46&lt;1, "&lt;1", IF('Sanitation Data'!W46&gt;99, "&gt;99", 'Sanitation Data'!W46))),"-")</f>
        <v>-</v>
      </c>
      <c r="X48" s="36" t="str">
        <f>IF(ISNUMBER('Sanitation Data'!X46),IF('Sanitation Data'!X46=-999,"NA",IF('Sanitation Data'!X46&lt;1, "&lt;1", IF('Sanitation Data'!X46&gt;99, "&gt;99", 'Sanitation Data'!X46))),"-")</f>
        <v>-</v>
      </c>
      <c r="Y48" s="36" t="str">
        <f>IF(ISNUMBER('Sanitation Data'!Y46),IF('Sanitation Data'!Y46=-999,"NA",IF('Sanitation Data'!Y46&lt;1, "&lt;1", IF('Sanitation Data'!Y46&gt;99, "&gt;99", 'Sanitation Data'!Y46))),"-")</f>
        <v>-</v>
      </c>
      <c r="Z48" s="5"/>
    </row>
    <row r="49" s="2" customFormat="true" hidden="true" x14ac:dyDescent="0.25">
      <c r="A49" s="37" t="str">
        <f>'Sanitation Data'!A47</f>
        <v>Eastern and South-Eastern Asia</v>
      </c>
      <c r="B49" s="5">
        <f>IF(ISNUMBER('Sanitation Data'!B47),'Sanitation Data'!B47,"-")</f>
        <v>2001</v>
      </c>
      <c r="C49" s="48">
        <f>IF(ISNUMBER('Sanitation Data'!C47),'Sanitation Data'!C47,"-")</f>
        <v>495238.62099999998</v>
      </c>
      <c r="D49" s="8">
        <f>IF(ISNUMBER('Sanitation Data'!D47),'Sanitation Data'!D47,"-")</f>
        <v>39.961620330810547</v>
      </c>
      <c r="E49" s="8">
        <f>IF(ISNUMBER('Sanitation Data'!E47),'Sanitation Data'!E47,"-")</f>
        <v>15.922480583190918</v>
      </c>
      <c r="F49" s="8">
        <f>IF(ISNUMBER('Sanitation Data'!F47),'Sanitation Data'!F47,"-")</f>
        <v>39.037090301513672</v>
      </c>
      <c r="G49" s="8">
        <f>IF(ISNUMBER('Sanitation Data'!G47),'Sanitation Data'!G47,"-")</f>
        <v>45.040431976318359</v>
      </c>
      <c r="H49" s="36" t="str">
        <f>IF(ISNUMBER('Sanitation Data'!H47),IF('Sanitation Data'!H47=-999,"NA",IF('Sanitation Data'!H47&lt;1, "&lt;1", IF('Sanitation Data'!H47&gt;99, "&gt;99", 'Sanitation Data'!H47))),"-")</f>
        <v>-</v>
      </c>
      <c r="I49" s="36" t="str">
        <f>IF(ISNUMBER('Sanitation Data'!I47),IF('Sanitation Data'!I47=-999,"NA",IF('Sanitation Data'!I47&lt;1, "&lt;1", IF('Sanitation Data'!I47&gt;99, "&gt;99", 'Sanitation Data'!I47))),"-")</f>
        <v>-</v>
      </c>
      <c r="J49" s="36" t="str">
        <f>IF(ISNUMBER('Sanitation Data'!J47),IF('Sanitation Data'!J47=-999,"NA",IF('Sanitation Data'!J47&lt;1, "&lt;1", IF('Sanitation Data'!J47&gt;99, "&gt;99", 'Sanitation Data'!J47))),"-")</f>
        <v>-</v>
      </c>
      <c r="K49" s="36" t="str">
        <f>IF(ISNUMBER('Sanitation Data'!K47),IF('Sanitation Data'!K47=-999,"NA",IF('Sanitation Data'!K47&lt;1, "&lt;1", IF('Sanitation Data'!K47&gt;99, "&gt;99", 'Sanitation Data'!K47))),"-")</f>
        <v>-</v>
      </c>
      <c r="L49" s="36" t="str">
        <f>IF(ISNUMBER('Sanitation Data'!L47),IF('Sanitation Data'!L47=-999,"NA",IF('Sanitation Data'!L47&lt;1, "&lt;1", IF('Sanitation Data'!L47&gt;99, "&gt;99", 'Sanitation Data'!L47))),"-")</f>
        <v>-</v>
      </c>
      <c r="M49" s="36" t="str">
        <f>IF(ISNUMBER('Sanitation Data'!M47),IF('Sanitation Data'!M47=-999,"NA",IF('Sanitation Data'!M47&lt;1, "&lt;1", IF('Sanitation Data'!M47&gt;99, "&gt;99", 'Sanitation Data'!M47))),"-")</f>
        <v>-</v>
      </c>
      <c r="N49" s="36" t="str">
        <f>IF(ISNUMBER('Sanitation Data'!N47),IF('Sanitation Data'!N47=-999,"NA",IF('Sanitation Data'!N47&lt;1, "&lt;1", IF('Sanitation Data'!N47&gt;99, "&gt;99", 'Sanitation Data'!N47))),"-")</f>
        <v>-</v>
      </c>
      <c r="O49" s="36" t="str">
        <f>IF(ISNUMBER('Sanitation Data'!O47),IF('Sanitation Data'!O47=-999,"NA",IF('Sanitation Data'!O47&lt;1, "&lt;1", IF('Sanitation Data'!O47&gt;99, "&gt;99", 'Sanitation Data'!O47))),"-")</f>
        <v>-</v>
      </c>
      <c r="P49" s="36" t="str">
        <f>IF(ISNUMBER('Sanitation Data'!P47),IF('Sanitation Data'!P47=-999,"NA",IF('Sanitation Data'!P47&lt;1, "&lt;1", IF('Sanitation Data'!P47&gt;99, "&gt;99", 'Sanitation Data'!P47))),"-")</f>
        <v>-</v>
      </c>
      <c r="Q49" s="36" t="str">
        <f>IF(ISNUMBER('Sanitation Data'!Q47),IF('Sanitation Data'!Q47=-999,"NA",IF('Sanitation Data'!Q47&lt;1, "&lt;1", IF('Sanitation Data'!Q47&gt;99, "&gt;99", 'Sanitation Data'!Q47))),"-")</f>
        <v>-</v>
      </c>
      <c r="R49" s="36" t="str">
        <f>IF(ISNUMBER('Sanitation Data'!R47),IF('Sanitation Data'!R47=-999,"NA",IF('Sanitation Data'!R47&lt;1, "&lt;1", IF('Sanitation Data'!R47&gt;99, "&gt;99", 'Sanitation Data'!R47))),"-")</f>
        <v>-</v>
      </c>
      <c r="S49" s="36" t="str">
        <f>IF(ISNUMBER('Sanitation Data'!S47),IF('Sanitation Data'!S47=-999,"NA",IF('Sanitation Data'!S47&lt;1, "&lt;1", IF('Sanitation Data'!S47&gt;99, "&gt;99", 'Sanitation Data'!S47))),"-")</f>
        <v>-</v>
      </c>
      <c r="T49" s="36" t="str">
        <f>IF(ISNUMBER('Sanitation Data'!T47),IF('Sanitation Data'!T47=-999,"NA",IF('Sanitation Data'!T47&lt;1, "&lt;1", IF('Sanitation Data'!T47&gt;99, "&gt;99", 'Sanitation Data'!T47))),"-")</f>
        <v>-</v>
      </c>
      <c r="U49" s="36" t="str">
        <f>IF(ISNUMBER('Sanitation Data'!U47),IF('Sanitation Data'!U47=-999,"NA",IF('Sanitation Data'!U47&lt;1, "&lt;1", IF('Sanitation Data'!U47&gt;99, "&gt;99", 'Sanitation Data'!U47))),"-")</f>
        <v>-</v>
      </c>
      <c r="V49" s="36" t="str">
        <f>IF(ISNUMBER('Sanitation Data'!V47),IF('Sanitation Data'!V47=-999,"NA",IF('Sanitation Data'!V47&lt;1, "&lt;1", IF('Sanitation Data'!V47&gt;99, "&gt;99", 'Sanitation Data'!V47))),"-")</f>
        <v>-</v>
      </c>
      <c r="W49" s="36" t="str">
        <f>IF(ISNUMBER('Sanitation Data'!W47),IF('Sanitation Data'!W47=-999,"NA",IF('Sanitation Data'!W47&lt;1, "&lt;1", IF('Sanitation Data'!W47&gt;99, "&gt;99", 'Sanitation Data'!W47))),"-")</f>
        <v>-</v>
      </c>
      <c r="X49" s="36" t="str">
        <f>IF(ISNUMBER('Sanitation Data'!X47),IF('Sanitation Data'!X47=-999,"NA",IF('Sanitation Data'!X47&lt;1, "&lt;1", IF('Sanitation Data'!X47&gt;99, "&gt;99", 'Sanitation Data'!X47))),"-")</f>
        <v>-</v>
      </c>
      <c r="Y49" s="36" t="str">
        <f>IF(ISNUMBER('Sanitation Data'!Y47),IF('Sanitation Data'!Y47=-999,"NA",IF('Sanitation Data'!Y47&lt;1, "&lt;1", IF('Sanitation Data'!Y47&gt;99, "&gt;99", 'Sanitation Data'!Y47))),"-")</f>
        <v>-</v>
      </c>
      <c r="Z49" s="5"/>
    </row>
    <row r="50" s="2" customFormat="true" hidden="true" x14ac:dyDescent="0.25">
      <c r="A50" s="37" t="str">
        <f>'Sanitation Data'!A48</f>
        <v>Eastern and South-Eastern Asia</v>
      </c>
      <c r="B50" s="5">
        <f>IF(ISNUMBER('Sanitation Data'!B48),'Sanitation Data'!B48,"-")</f>
        <v>2002</v>
      </c>
      <c r="C50" s="48">
        <f>IF(ISNUMBER('Sanitation Data'!C48),'Sanitation Data'!C48,"-")</f>
        <v>493131.77299999999</v>
      </c>
      <c r="D50" s="8">
        <f>IF(ISNUMBER('Sanitation Data'!D48),'Sanitation Data'!D48,"-")</f>
        <v>41.063362121582031</v>
      </c>
      <c r="E50" s="8">
        <f>IF(ISNUMBER('Sanitation Data'!E48),'Sanitation Data'!E48,"-")</f>
        <v>15.998052597045898</v>
      </c>
      <c r="F50" s="8">
        <f>IF(ISNUMBER('Sanitation Data'!F48),'Sanitation Data'!F48,"-")</f>
        <v>37.445709228515625</v>
      </c>
      <c r="G50" s="8">
        <f>IF(ISNUMBER('Sanitation Data'!G48),'Sanitation Data'!G48,"-")</f>
        <v>46.556232452392578</v>
      </c>
      <c r="H50" s="36" t="str">
        <f>IF(ISNUMBER('Sanitation Data'!H48),IF('Sanitation Data'!H48=-999,"NA",IF('Sanitation Data'!H48&lt;1, "&lt;1", IF('Sanitation Data'!H48&gt;99, "&gt;99", 'Sanitation Data'!H48))),"-")</f>
        <v>-</v>
      </c>
      <c r="I50" s="36" t="str">
        <f>IF(ISNUMBER('Sanitation Data'!I48),IF('Sanitation Data'!I48=-999,"NA",IF('Sanitation Data'!I48&lt;1, "&lt;1", IF('Sanitation Data'!I48&gt;99, "&gt;99", 'Sanitation Data'!I48))),"-")</f>
        <v>-</v>
      </c>
      <c r="J50" s="36" t="str">
        <f>IF(ISNUMBER('Sanitation Data'!J48),IF('Sanitation Data'!J48=-999,"NA",IF('Sanitation Data'!J48&lt;1, "&lt;1", IF('Sanitation Data'!J48&gt;99, "&gt;99", 'Sanitation Data'!J48))),"-")</f>
        <v>-</v>
      </c>
      <c r="K50" s="36" t="str">
        <f>IF(ISNUMBER('Sanitation Data'!K48),IF('Sanitation Data'!K48=-999,"NA",IF('Sanitation Data'!K48&lt;1, "&lt;1", IF('Sanitation Data'!K48&gt;99, "&gt;99", 'Sanitation Data'!K48))),"-")</f>
        <v>-</v>
      </c>
      <c r="L50" s="36" t="str">
        <f>IF(ISNUMBER('Sanitation Data'!L48),IF('Sanitation Data'!L48=-999,"NA",IF('Sanitation Data'!L48&lt;1, "&lt;1", IF('Sanitation Data'!L48&gt;99, "&gt;99", 'Sanitation Data'!L48))),"-")</f>
        <v>-</v>
      </c>
      <c r="M50" s="36" t="str">
        <f>IF(ISNUMBER('Sanitation Data'!M48),IF('Sanitation Data'!M48=-999,"NA",IF('Sanitation Data'!M48&lt;1, "&lt;1", IF('Sanitation Data'!M48&gt;99, "&gt;99", 'Sanitation Data'!M48))),"-")</f>
        <v>-</v>
      </c>
      <c r="N50" s="36" t="str">
        <f>IF(ISNUMBER('Sanitation Data'!N48),IF('Sanitation Data'!N48=-999,"NA",IF('Sanitation Data'!N48&lt;1, "&lt;1", IF('Sanitation Data'!N48&gt;99, "&gt;99", 'Sanitation Data'!N48))),"-")</f>
        <v>-</v>
      </c>
      <c r="O50" s="36" t="str">
        <f>IF(ISNUMBER('Sanitation Data'!O48),IF('Sanitation Data'!O48=-999,"NA",IF('Sanitation Data'!O48&lt;1, "&lt;1", IF('Sanitation Data'!O48&gt;99, "&gt;99", 'Sanitation Data'!O48))),"-")</f>
        <v>-</v>
      </c>
      <c r="P50" s="36" t="str">
        <f>IF(ISNUMBER('Sanitation Data'!P48),IF('Sanitation Data'!P48=-999,"NA",IF('Sanitation Data'!P48&lt;1, "&lt;1", IF('Sanitation Data'!P48&gt;99, "&gt;99", 'Sanitation Data'!P48))),"-")</f>
        <v>-</v>
      </c>
      <c r="Q50" s="36" t="str">
        <f>IF(ISNUMBER('Sanitation Data'!Q48),IF('Sanitation Data'!Q48=-999,"NA",IF('Sanitation Data'!Q48&lt;1, "&lt;1", IF('Sanitation Data'!Q48&gt;99, "&gt;99", 'Sanitation Data'!Q48))),"-")</f>
        <v>-</v>
      </c>
      <c r="R50" s="36" t="str">
        <f>IF(ISNUMBER('Sanitation Data'!R48),IF('Sanitation Data'!R48=-999,"NA",IF('Sanitation Data'!R48&lt;1, "&lt;1", IF('Sanitation Data'!R48&gt;99, "&gt;99", 'Sanitation Data'!R48))),"-")</f>
        <v>-</v>
      </c>
      <c r="S50" s="36" t="str">
        <f>IF(ISNUMBER('Sanitation Data'!S48),IF('Sanitation Data'!S48=-999,"NA",IF('Sanitation Data'!S48&lt;1, "&lt;1", IF('Sanitation Data'!S48&gt;99, "&gt;99", 'Sanitation Data'!S48))),"-")</f>
        <v>-</v>
      </c>
      <c r="T50" s="36" t="str">
        <f>IF(ISNUMBER('Sanitation Data'!T48),IF('Sanitation Data'!T48=-999,"NA",IF('Sanitation Data'!T48&lt;1, "&lt;1", IF('Sanitation Data'!T48&gt;99, "&gt;99", 'Sanitation Data'!T48))),"-")</f>
        <v>-</v>
      </c>
      <c r="U50" s="36" t="str">
        <f>IF(ISNUMBER('Sanitation Data'!U48),IF('Sanitation Data'!U48=-999,"NA",IF('Sanitation Data'!U48&lt;1, "&lt;1", IF('Sanitation Data'!U48&gt;99, "&gt;99", 'Sanitation Data'!U48))),"-")</f>
        <v>-</v>
      </c>
      <c r="V50" s="36" t="str">
        <f>IF(ISNUMBER('Sanitation Data'!V48),IF('Sanitation Data'!V48=-999,"NA",IF('Sanitation Data'!V48&lt;1, "&lt;1", IF('Sanitation Data'!V48&gt;99, "&gt;99", 'Sanitation Data'!V48))),"-")</f>
        <v>-</v>
      </c>
      <c r="W50" s="36" t="str">
        <f>IF(ISNUMBER('Sanitation Data'!W48),IF('Sanitation Data'!W48=-999,"NA",IF('Sanitation Data'!W48&lt;1, "&lt;1", IF('Sanitation Data'!W48&gt;99, "&gt;99", 'Sanitation Data'!W48))),"-")</f>
        <v>-</v>
      </c>
      <c r="X50" s="36" t="str">
        <f>IF(ISNUMBER('Sanitation Data'!X48),IF('Sanitation Data'!X48=-999,"NA",IF('Sanitation Data'!X48&lt;1, "&lt;1", IF('Sanitation Data'!X48&gt;99, "&gt;99", 'Sanitation Data'!X48))),"-")</f>
        <v>-</v>
      </c>
      <c r="Y50" s="36" t="str">
        <f>IF(ISNUMBER('Sanitation Data'!Y48),IF('Sanitation Data'!Y48=-999,"NA",IF('Sanitation Data'!Y48&lt;1, "&lt;1", IF('Sanitation Data'!Y48&gt;99, "&gt;99", 'Sanitation Data'!Y48))),"-")</f>
        <v>-</v>
      </c>
      <c r="Z50" s="5"/>
    </row>
    <row r="51" s="2" customFormat="true" hidden="true" x14ac:dyDescent="0.25">
      <c r="A51" s="37" t="str">
        <f>'Sanitation Data'!A49</f>
        <v>Eastern and South-Eastern Asia</v>
      </c>
      <c r="B51" s="5">
        <f>IF(ISNUMBER('Sanitation Data'!B49),'Sanitation Data'!B49,"-")</f>
        <v>2003</v>
      </c>
      <c r="C51" s="48">
        <f>IF(ISNUMBER('Sanitation Data'!C49),'Sanitation Data'!C49,"-")</f>
        <v>490411.37199999997</v>
      </c>
      <c r="D51" s="8">
        <f>IF(ISNUMBER('Sanitation Data'!D49),'Sanitation Data'!D49,"-")</f>
        <v>42.190727233886719</v>
      </c>
      <c r="E51" s="8">
        <f>IF(ISNUMBER('Sanitation Data'!E49),'Sanitation Data'!E49,"-")</f>
        <v>16.311923980712891</v>
      </c>
      <c r="F51" s="8">
        <f>IF(ISNUMBER('Sanitation Data'!F49),'Sanitation Data'!F49,"-")</f>
        <v>36.179367065429688</v>
      </c>
      <c r="G51" s="8">
        <f>IF(ISNUMBER('Sanitation Data'!G49),'Sanitation Data'!G49,"-")</f>
        <v>47.508708953857422</v>
      </c>
      <c r="H51" s="36" t="str">
        <f>IF(ISNUMBER('Sanitation Data'!H49),IF('Sanitation Data'!H49=-999,"NA",IF('Sanitation Data'!H49&lt;1, "&lt;1", IF('Sanitation Data'!H49&gt;99, "&gt;99", 'Sanitation Data'!H49))),"-")</f>
        <v>-</v>
      </c>
      <c r="I51" s="36" t="str">
        <f>IF(ISNUMBER('Sanitation Data'!I49),IF('Sanitation Data'!I49=-999,"NA",IF('Sanitation Data'!I49&lt;1, "&lt;1", IF('Sanitation Data'!I49&gt;99, "&gt;99", 'Sanitation Data'!I49))),"-")</f>
        <v>-</v>
      </c>
      <c r="J51" s="36" t="str">
        <f>IF(ISNUMBER('Sanitation Data'!J49),IF('Sanitation Data'!J49=-999,"NA",IF('Sanitation Data'!J49&lt;1, "&lt;1", IF('Sanitation Data'!J49&gt;99, "&gt;99", 'Sanitation Data'!J49))),"-")</f>
        <v>-</v>
      </c>
      <c r="K51" s="36" t="str">
        <f>IF(ISNUMBER('Sanitation Data'!K49),IF('Sanitation Data'!K49=-999,"NA",IF('Sanitation Data'!K49&lt;1, "&lt;1", IF('Sanitation Data'!K49&gt;99, "&gt;99", 'Sanitation Data'!K49))),"-")</f>
        <v>-</v>
      </c>
      <c r="L51" s="36" t="str">
        <f>IF(ISNUMBER('Sanitation Data'!L49),IF('Sanitation Data'!L49=-999,"NA",IF('Sanitation Data'!L49&lt;1, "&lt;1", IF('Sanitation Data'!L49&gt;99, "&gt;99", 'Sanitation Data'!L49))),"-")</f>
        <v>-</v>
      </c>
      <c r="M51" s="36" t="str">
        <f>IF(ISNUMBER('Sanitation Data'!M49),IF('Sanitation Data'!M49=-999,"NA",IF('Sanitation Data'!M49&lt;1, "&lt;1", IF('Sanitation Data'!M49&gt;99, "&gt;99", 'Sanitation Data'!M49))),"-")</f>
        <v>-</v>
      </c>
      <c r="N51" s="36" t="str">
        <f>IF(ISNUMBER('Sanitation Data'!N49),IF('Sanitation Data'!N49=-999,"NA",IF('Sanitation Data'!N49&lt;1, "&lt;1", IF('Sanitation Data'!N49&gt;99, "&gt;99", 'Sanitation Data'!N49))),"-")</f>
        <v>-</v>
      </c>
      <c r="O51" s="36" t="str">
        <f>IF(ISNUMBER('Sanitation Data'!O49),IF('Sanitation Data'!O49=-999,"NA",IF('Sanitation Data'!O49&lt;1, "&lt;1", IF('Sanitation Data'!O49&gt;99, "&gt;99", 'Sanitation Data'!O49))),"-")</f>
        <v>-</v>
      </c>
      <c r="P51" s="36" t="str">
        <f>IF(ISNUMBER('Sanitation Data'!P49),IF('Sanitation Data'!P49=-999,"NA",IF('Sanitation Data'!P49&lt;1, "&lt;1", IF('Sanitation Data'!P49&gt;99, "&gt;99", 'Sanitation Data'!P49))),"-")</f>
        <v>-</v>
      </c>
      <c r="Q51" s="36" t="str">
        <f>IF(ISNUMBER('Sanitation Data'!Q49),IF('Sanitation Data'!Q49=-999,"NA",IF('Sanitation Data'!Q49&lt;1, "&lt;1", IF('Sanitation Data'!Q49&gt;99, "&gt;99", 'Sanitation Data'!Q49))),"-")</f>
        <v>-</v>
      </c>
      <c r="R51" s="36" t="str">
        <f>IF(ISNUMBER('Sanitation Data'!R49),IF('Sanitation Data'!R49=-999,"NA",IF('Sanitation Data'!R49&lt;1, "&lt;1", IF('Sanitation Data'!R49&gt;99, "&gt;99", 'Sanitation Data'!R49))),"-")</f>
        <v>-</v>
      </c>
      <c r="S51" s="36" t="str">
        <f>IF(ISNUMBER('Sanitation Data'!S49),IF('Sanitation Data'!S49=-999,"NA",IF('Sanitation Data'!S49&lt;1, "&lt;1", IF('Sanitation Data'!S49&gt;99, "&gt;99", 'Sanitation Data'!S49))),"-")</f>
        <v>-</v>
      </c>
      <c r="T51" s="36" t="str">
        <f>IF(ISNUMBER('Sanitation Data'!T49),IF('Sanitation Data'!T49=-999,"NA",IF('Sanitation Data'!T49&lt;1, "&lt;1", IF('Sanitation Data'!T49&gt;99, "&gt;99", 'Sanitation Data'!T49))),"-")</f>
        <v>-</v>
      </c>
      <c r="U51" s="36" t="str">
        <f>IF(ISNUMBER('Sanitation Data'!U49),IF('Sanitation Data'!U49=-999,"NA",IF('Sanitation Data'!U49&lt;1, "&lt;1", IF('Sanitation Data'!U49&gt;99, "&gt;99", 'Sanitation Data'!U49))),"-")</f>
        <v>-</v>
      </c>
      <c r="V51" s="36" t="str">
        <f>IF(ISNUMBER('Sanitation Data'!V49),IF('Sanitation Data'!V49=-999,"NA",IF('Sanitation Data'!V49&lt;1, "&lt;1", IF('Sanitation Data'!V49&gt;99, "&gt;99", 'Sanitation Data'!V49))),"-")</f>
        <v>-</v>
      </c>
      <c r="W51" s="36" t="str">
        <f>IF(ISNUMBER('Sanitation Data'!W49),IF('Sanitation Data'!W49=-999,"NA",IF('Sanitation Data'!W49&lt;1, "&lt;1", IF('Sanitation Data'!W49&gt;99, "&gt;99", 'Sanitation Data'!W49))),"-")</f>
        <v>-</v>
      </c>
      <c r="X51" s="36" t="str">
        <f>IF(ISNUMBER('Sanitation Data'!X49),IF('Sanitation Data'!X49=-999,"NA",IF('Sanitation Data'!X49&lt;1, "&lt;1", IF('Sanitation Data'!X49&gt;99, "&gt;99", 'Sanitation Data'!X49))),"-")</f>
        <v>-</v>
      </c>
      <c r="Y51" s="36" t="str">
        <f>IF(ISNUMBER('Sanitation Data'!Y49),IF('Sanitation Data'!Y49=-999,"NA",IF('Sanitation Data'!Y49&lt;1, "&lt;1", IF('Sanitation Data'!Y49&gt;99, "&gt;99", 'Sanitation Data'!Y49))),"-")</f>
        <v>-</v>
      </c>
      <c r="Z51" s="5"/>
    </row>
    <row r="52" s="2" customFormat="true" hidden="true" x14ac:dyDescent="0.25">
      <c r="A52" s="37" t="str">
        <f>'Sanitation Data'!A50</f>
        <v>Eastern and South-Eastern Asia</v>
      </c>
      <c r="B52" s="5">
        <f>IF(ISNUMBER('Sanitation Data'!B50),'Sanitation Data'!B50,"-")</f>
        <v>2004</v>
      </c>
      <c r="C52" s="48">
        <f>IF(ISNUMBER('Sanitation Data'!C50),'Sanitation Data'!C50,"-")</f>
        <v>503673.728</v>
      </c>
      <c r="D52" s="8">
        <f>IF(ISNUMBER('Sanitation Data'!D50),'Sanitation Data'!D50,"-")</f>
        <v>43.259117126464844</v>
      </c>
      <c r="E52" s="8">
        <f>IF(ISNUMBER('Sanitation Data'!E50),'Sanitation Data'!E50,"-")</f>
        <v>16.13743782043457</v>
      </c>
      <c r="F52" s="8">
        <f>IF(ISNUMBER('Sanitation Data'!F50),'Sanitation Data'!F50,"-")</f>
        <v>37.584423065185547</v>
      </c>
      <c r="G52" s="8">
        <f>IF(ISNUMBER('Sanitation Data'!G50),'Sanitation Data'!G50,"-")</f>
        <v>46.27813720703125</v>
      </c>
      <c r="H52" s="36" t="str">
        <f>IF(ISNUMBER('Sanitation Data'!H50),IF('Sanitation Data'!H50=-999,"NA",IF('Sanitation Data'!H50&lt;1, "&lt;1", IF('Sanitation Data'!H50&gt;99, "&gt;99", 'Sanitation Data'!H50))),"-")</f>
        <v>-</v>
      </c>
      <c r="I52" s="36" t="str">
        <f>IF(ISNUMBER('Sanitation Data'!I50),IF('Sanitation Data'!I50=-999,"NA",IF('Sanitation Data'!I50&lt;1, "&lt;1", IF('Sanitation Data'!I50&gt;99, "&gt;99", 'Sanitation Data'!I50))),"-")</f>
        <v>-</v>
      </c>
      <c r="J52" s="36" t="str">
        <f>IF(ISNUMBER('Sanitation Data'!J50),IF('Sanitation Data'!J50=-999,"NA",IF('Sanitation Data'!J50&lt;1, "&lt;1", IF('Sanitation Data'!J50&gt;99, "&gt;99", 'Sanitation Data'!J50))),"-")</f>
        <v>-</v>
      </c>
      <c r="K52" s="36" t="str">
        <f>IF(ISNUMBER('Sanitation Data'!K50),IF('Sanitation Data'!K50=-999,"NA",IF('Sanitation Data'!K50&lt;1, "&lt;1", IF('Sanitation Data'!K50&gt;99, "&gt;99", 'Sanitation Data'!K50))),"-")</f>
        <v>-</v>
      </c>
      <c r="L52" s="36" t="str">
        <f>IF(ISNUMBER('Sanitation Data'!L50),IF('Sanitation Data'!L50=-999,"NA",IF('Sanitation Data'!L50&lt;1, "&lt;1", IF('Sanitation Data'!L50&gt;99, "&gt;99", 'Sanitation Data'!L50))),"-")</f>
        <v>-</v>
      </c>
      <c r="M52" s="36" t="str">
        <f>IF(ISNUMBER('Sanitation Data'!M50),IF('Sanitation Data'!M50=-999,"NA",IF('Sanitation Data'!M50&lt;1, "&lt;1", IF('Sanitation Data'!M50&gt;99, "&gt;99", 'Sanitation Data'!M50))),"-")</f>
        <v>-</v>
      </c>
      <c r="N52" s="36" t="str">
        <f>IF(ISNUMBER('Sanitation Data'!N50),IF('Sanitation Data'!N50=-999,"NA",IF('Sanitation Data'!N50&lt;1, "&lt;1", IF('Sanitation Data'!N50&gt;99, "&gt;99", 'Sanitation Data'!N50))),"-")</f>
        <v>-</v>
      </c>
      <c r="O52" s="36" t="str">
        <f>IF(ISNUMBER('Sanitation Data'!O50),IF('Sanitation Data'!O50=-999,"NA",IF('Sanitation Data'!O50&lt;1, "&lt;1", IF('Sanitation Data'!O50&gt;99, "&gt;99", 'Sanitation Data'!O50))),"-")</f>
        <v>-</v>
      </c>
      <c r="P52" s="36" t="str">
        <f>IF(ISNUMBER('Sanitation Data'!P50),IF('Sanitation Data'!P50=-999,"NA",IF('Sanitation Data'!P50&lt;1, "&lt;1", IF('Sanitation Data'!P50&gt;99, "&gt;99", 'Sanitation Data'!P50))),"-")</f>
        <v>-</v>
      </c>
      <c r="Q52" s="36" t="str">
        <f>IF(ISNUMBER('Sanitation Data'!Q50),IF('Sanitation Data'!Q50=-999,"NA",IF('Sanitation Data'!Q50&lt;1, "&lt;1", IF('Sanitation Data'!Q50&gt;99, "&gt;99", 'Sanitation Data'!Q50))),"-")</f>
        <v>-</v>
      </c>
      <c r="R52" s="36" t="str">
        <f>IF(ISNUMBER('Sanitation Data'!R50),IF('Sanitation Data'!R50=-999,"NA",IF('Sanitation Data'!R50&lt;1, "&lt;1", IF('Sanitation Data'!R50&gt;99, "&gt;99", 'Sanitation Data'!R50))),"-")</f>
        <v>-</v>
      </c>
      <c r="S52" s="36" t="str">
        <f>IF(ISNUMBER('Sanitation Data'!S50),IF('Sanitation Data'!S50=-999,"NA",IF('Sanitation Data'!S50&lt;1, "&lt;1", IF('Sanitation Data'!S50&gt;99, "&gt;99", 'Sanitation Data'!S50))),"-")</f>
        <v>-</v>
      </c>
      <c r="T52" s="36" t="str">
        <f>IF(ISNUMBER('Sanitation Data'!T50),IF('Sanitation Data'!T50=-999,"NA",IF('Sanitation Data'!T50&lt;1, "&lt;1", IF('Sanitation Data'!T50&gt;99, "&gt;99", 'Sanitation Data'!T50))),"-")</f>
        <v>-</v>
      </c>
      <c r="U52" s="36" t="str">
        <f>IF(ISNUMBER('Sanitation Data'!U50),IF('Sanitation Data'!U50=-999,"NA",IF('Sanitation Data'!U50&lt;1, "&lt;1", IF('Sanitation Data'!U50&gt;99, "&gt;99", 'Sanitation Data'!U50))),"-")</f>
        <v>-</v>
      </c>
      <c r="V52" s="36" t="str">
        <f>IF(ISNUMBER('Sanitation Data'!V50),IF('Sanitation Data'!V50=-999,"NA",IF('Sanitation Data'!V50&lt;1, "&lt;1", IF('Sanitation Data'!V50&gt;99, "&gt;99", 'Sanitation Data'!V50))),"-")</f>
        <v>-</v>
      </c>
      <c r="W52" s="36" t="str">
        <f>IF(ISNUMBER('Sanitation Data'!W50),IF('Sanitation Data'!W50=-999,"NA",IF('Sanitation Data'!W50&lt;1, "&lt;1", IF('Sanitation Data'!W50&gt;99, "&gt;99", 'Sanitation Data'!W50))),"-")</f>
        <v>-</v>
      </c>
      <c r="X52" s="36" t="str">
        <f>IF(ISNUMBER('Sanitation Data'!X50),IF('Sanitation Data'!X50=-999,"NA",IF('Sanitation Data'!X50&lt;1, "&lt;1", IF('Sanitation Data'!X50&gt;99, "&gt;99", 'Sanitation Data'!X50))),"-")</f>
        <v>-</v>
      </c>
      <c r="Y52" s="36" t="str">
        <f>IF(ISNUMBER('Sanitation Data'!Y50),IF('Sanitation Data'!Y50=-999,"NA",IF('Sanitation Data'!Y50&lt;1, "&lt;1", IF('Sanitation Data'!Y50&gt;99, "&gt;99", 'Sanitation Data'!Y50))),"-")</f>
        <v>-</v>
      </c>
      <c r="Z52" s="5"/>
    </row>
    <row r="53" s="2" customFormat="true" hidden="true" x14ac:dyDescent="0.25">
      <c r="A53" s="37" t="str">
        <f>'Sanitation Data'!A51</f>
        <v>Eastern and South-Eastern Asia</v>
      </c>
      <c r="B53" s="5">
        <f>IF(ISNUMBER('Sanitation Data'!B51),'Sanitation Data'!B51,"-")</f>
        <v>2005</v>
      </c>
      <c r="C53" s="48">
        <f>IF(ISNUMBER('Sanitation Data'!C51),'Sanitation Data'!C51,"-")</f>
        <v>495519.17200000002</v>
      </c>
      <c r="D53" s="8">
        <f>IF(ISNUMBER('Sanitation Data'!D51),'Sanitation Data'!D51,"-")</f>
        <v>44.422454833984375</v>
      </c>
      <c r="E53" s="8">
        <f>IF(ISNUMBER('Sanitation Data'!E51),'Sanitation Data'!E51,"-")</f>
        <v>16.072622299194336</v>
      </c>
      <c r="F53" s="8">
        <f>IF(ISNUMBER('Sanitation Data'!F51),'Sanitation Data'!F51,"-")</f>
        <v>37.615749359130859</v>
      </c>
      <c r="G53" s="8">
        <f>IF(ISNUMBER('Sanitation Data'!G51),'Sanitation Data'!G51,"-")</f>
        <v>46.311634063720703</v>
      </c>
      <c r="H53" s="36" t="str">
        <f>IF(ISNUMBER('Sanitation Data'!H51),IF('Sanitation Data'!H51=-999,"NA",IF('Sanitation Data'!H51&lt;1, "&lt;1", IF('Sanitation Data'!H51&gt;99, "&gt;99", 'Sanitation Data'!H51))),"-")</f>
        <v>-</v>
      </c>
      <c r="I53" s="36" t="str">
        <f>IF(ISNUMBER('Sanitation Data'!I51),IF('Sanitation Data'!I51=-999,"NA",IF('Sanitation Data'!I51&lt;1, "&lt;1", IF('Sanitation Data'!I51&gt;99, "&gt;99", 'Sanitation Data'!I51))),"-")</f>
        <v>-</v>
      </c>
      <c r="J53" s="36">
        <f>IF(ISNUMBER('Sanitation Data'!J51),IF('Sanitation Data'!J51=-999,"NA",IF('Sanitation Data'!J51&lt;1, "&lt;1", IF('Sanitation Data'!J51&gt;99, "&gt;99", 'Sanitation Data'!J51))),"-")</f>
        <v>37.984569549560547</v>
      </c>
      <c r="K53" s="36" t="str">
        <f>IF(ISNUMBER('Sanitation Data'!K51),IF('Sanitation Data'!K51=-999,"NA",IF('Sanitation Data'!K51&lt;1, "&lt;1", IF('Sanitation Data'!K51&gt;99, "&gt;99", 'Sanitation Data'!K51))),"-")</f>
        <v>-</v>
      </c>
      <c r="L53" s="36" t="str">
        <f>IF(ISNUMBER('Sanitation Data'!L51),IF('Sanitation Data'!L51=-999,"NA",IF('Sanitation Data'!L51&lt;1, "&lt;1", IF('Sanitation Data'!L51&gt;99, "&gt;99", 'Sanitation Data'!L51))),"-")</f>
        <v>-</v>
      </c>
      <c r="M53" s="36" t="str">
        <f>IF(ISNUMBER('Sanitation Data'!M51),IF('Sanitation Data'!M51=-999,"NA",IF('Sanitation Data'!M51&lt;1, "&lt;1", IF('Sanitation Data'!M51&gt;99, "&gt;99", 'Sanitation Data'!M51))),"-")</f>
        <v>-</v>
      </c>
      <c r="N53" s="36" t="str">
        <f>IF(ISNUMBER('Sanitation Data'!N51),IF('Sanitation Data'!N51=-999,"NA",IF('Sanitation Data'!N51&lt;1, "&lt;1", IF('Sanitation Data'!N51&gt;99, "&gt;99", 'Sanitation Data'!N51))),"-")</f>
        <v>-</v>
      </c>
      <c r="O53" s="36" t="str">
        <f>IF(ISNUMBER('Sanitation Data'!O51),IF('Sanitation Data'!O51=-999,"NA",IF('Sanitation Data'!O51&lt;1, "&lt;1", IF('Sanitation Data'!O51&gt;99, "&gt;99", 'Sanitation Data'!O51))),"-")</f>
        <v>-</v>
      </c>
      <c r="P53" s="36" t="str">
        <f>IF(ISNUMBER('Sanitation Data'!P51),IF('Sanitation Data'!P51=-999,"NA",IF('Sanitation Data'!P51&lt;1, "&lt;1", IF('Sanitation Data'!P51&gt;99, "&gt;99", 'Sanitation Data'!P51))),"-")</f>
        <v>-</v>
      </c>
      <c r="Q53" s="36" t="str">
        <f>IF(ISNUMBER('Sanitation Data'!Q51),IF('Sanitation Data'!Q51=-999,"NA",IF('Sanitation Data'!Q51&lt;1, "&lt;1", IF('Sanitation Data'!Q51&gt;99, "&gt;99", 'Sanitation Data'!Q51))),"-")</f>
        <v>-</v>
      </c>
      <c r="R53" s="36" t="str">
        <f>IF(ISNUMBER('Sanitation Data'!R51),IF('Sanitation Data'!R51=-999,"NA",IF('Sanitation Data'!R51&lt;1, "&lt;1", IF('Sanitation Data'!R51&gt;99, "&gt;99", 'Sanitation Data'!R51))),"-")</f>
        <v>-</v>
      </c>
      <c r="S53" s="36" t="str">
        <f>IF(ISNUMBER('Sanitation Data'!S51),IF('Sanitation Data'!S51=-999,"NA",IF('Sanitation Data'!S51&lt;1, "&lt;1", IF('Sanitation Data'!S51&gt;99, "&gt;99", 'Sanitation Data'!S51))),"-")</f>
        <v>-</v>
      </c>
      <c r="T53" s="36" t="str">
        <f>IF(ISNUMBER('Sanitation Data'!T51),IF('Sanitation Data'!T51=-999,"NA",IF('Sanitation Data'!T51&lt;1, "&lt;1", IF('Sanitation Data'!T51&gt;99, "&gt;99", 'Sanitation Data'!T51))),"-")</f>
        <v>-</v>
      </c>
      <c r="U53" s="36" t="str">
        <f>IF(ISNUMBER('Sanitation Data'!U51),IF('Sanitation Data'!U51=-999,"NA",IF('Sanitation Data'!U51&lt;1, "&lt;1", IF('Sanitation Data'!U51&gt;99, "&gt;99", 'Sanitation Data'!U51))),"-")</f>
        <v>-</v>
      </c>
      <c r="V53" s="36" t="str">
        <f>IF(ISNUMBER('Sanitation Data'!V51),IF('Sanitation Data'!V51=-999,"NA",IF('Sanitation Data'!V51&lt;1, "&lt;1", IF('Sanitation Data'!V51&gt;99, "&gt;99", 'Sanitation Data'!V51))),"-")</f>
        <v>-</v>
      </c>
      <c r="W53" s="36" t="str">
        <f>IF(ISNUMBER('Sanitation Data'!W51),IF('Sanitation Data'!W51=-999,"NA",IF('Sanitation Data'!W51&lt;1, "&lt;1", IF('Sanitation Data'!W51&gt;99, "&gt;99", 'Sanitation Data'!W51))),"-")</f>
        <v>-</v>
      </c>
      <c r="X53" s="36" t="str">
        <f>IF(ISNUMBER('Sanitation Data'!X51),IF('Sanitation Data'!X51=-999,"NA",IF('Sanitation Data'!X51&lt;1, "&lt;1", IF('Sanitation Data'!X51&gt;99, "&gt;99", 'Sanitation Data'!X51))),"-")</f>
        <v>-</v>
      </c>
      <c r="Y53" s="36" t="str">
        <f>IF(ISNUMBER('Sanitation Data'!Y51),IF('Sanitation Data'!Y51=-999,"NA",IF('Sanitation Data'!Y51&lt;1, "&lt;1", IF('Sanitation Data'!Y51&gt;99, "&gt;99", 'Sanitation Data'!Y51))),"-")</f>
        <v>-</v>
      </c>
      <c r="Z53" s="5"/>
    </row>
    <row r="54" s="2" customFormat="true" hidden="true" x14ac:dyDescent="0.25">
      <c r="A54" s="37" t="str">
        <f>'Sanitation Data'!A52</f>
        <v>Eastern and South-Eastern Asia</v>
      </c>
      <c r="B54" s="5">
        <f>IF(ISNUMBER('Sanitation Data'!B52),'Sanitation Data'!B52,"-")</f>
        <v>2006</v>
      </c>
      <c r="C54" s="48">
        <f>IF(ISNUMBER('Sanitation Data'!C52),'Sanitation Data'!C52,"-")</f>
        <v>485909.37599999999</v>
      </c>
      <c r="D54" s="8">
        <f>IF(ISNUMBER('Sanitation Data'!D52),'Sanitation Data'!D52,"-")</f>
        <v>45.559200286865234</v>
      </c>
      <c r="E54" s="8">
        <f>IF(ISNUMBER('Sanitation Data'!E52),'Sanitation Data'!E52,"-")</f>
        <v>16.189538955688477</v>
      </c>
      <c r="F54" s="8">
        <f>IF(ISNUMBER('Sanitation Data'!F52),'Sanitation Data'!F52,"-")</f>
        <v>38.114665985107422</v>
      </c>
      <c r="G54" s="8">
        <f>IF(ISNUMBER('Sanitation Data'!G52),'Sanitation Data'!G52,"-")</f>
        <v>45.695796966552734</v>
      </c>
      <c r="H54" s="36" t="str">
        <f>IF(ISNUMBER('Sanitation Data'!H52),IF('Sanitation Data'!H52=-999,"NA",IF('Sanitation Data'!H52&lt;1, "&lt;1", IF('Sanitation Data'!H52&gt;99, "&gt;99", 'Sanitation Data'!H52))),"-")</f>
        <v>-</v>
      </c>
      <c r="I54" s="36" t="str">
        <f>IF(ISNUMBER('Sanitation Data'!I52),IF('Sanitation Data'!I52=-999,"NA",IF('Sanitation Data'!I52&lt;1, "&lt;1", IF('Sanitation Data'!I52&gt;99, "&gt;99", 'Sanitation Data'!I52))),"-")</f>
        <v>-</v>
      </c>
      <c r="J54" s="36">
        <f>IF(ISNUMBER('Sanitation Data'!J52),IF('Sanitation Data'!J52=-999,"NA",IF('Sanitation Data'!J52&lt;1, "&lt;1", IF('Sanitation Data'!J52&gt;99, "&gt;99", 'Sanitation Data'!J52))),"-")</f>
        <v>37.880756378173828</v>
      </c>
      <c r="K54" s="36" t="str">
        <f>IF(ISNUMBER('Sanitation Data'!K52),IF('Sanitation Data'!K52=-999,"NA",IF('Sanitation Data'!K52&lt;1, "&lt;1", IF('Sanitation Data'!K52&gt;99, "&gt;99", 'Sanitation Data'!K52))),"-")</f>
        <v>-</v>
      </c>
      <c r="L54" s="36" t="str">
        <f>IF(ISNUMBER('Sanitation Data'!L52),IF('Sanitation Data'!L52=-999,"NA",IF('Sanitation Data'!L52&lt;1, "&lt;1", IF('Sanitation Data'!L52&gt;99, "&gt;99", 'Sanitation Data'!L52))),"-")</f>
        <v>-</v>
      </c>
      <c r="M54" s="36" t="str">
        <f>IF(ISNUMBER('Sanitation Data'!M52),IF('Sanitation Data'!M52=-999,"NA",IF('Sanitation Data'!M52&lt;1, "&lt;1", IF('Sanitation Data'!M52&gt;99, "&gt;99", 'Sanitation Data'!M52))),"-")</f>
        <v>-</v>
      </c>
      <c r="N54" s="36" t="str">
        <f>IF(ISNUMBER('Sanitation Data'!N52),IF('Sanitation Data'!N52=-999,"NA",IF('Sanitation Data'!N52&lt;1, "&lt;1", IF('Sanitation Data'!N52&gt;99, "&gt;99", 'Sanitation Data'!N52))),"-")</f>
        <v>-</v>
      </c>
      <c r="O54" s="36" t="str">
        <f>IF(ISNUMBER('Sanitation Data'!O52),IF('Sanitation Data'!O52=-999,"NA",IF('Sanitation Data'!O52&lt;1, "&lt;1", IF('Sanitation Data'!O52&gt;99, "&gt;99", 'Sanitation Data'!O52))),"-")</f>
        <v>-</v>
      </c>
      <c r="P54" s="36" t="str">
        <f>IF(ISNUMBER('Sanitation Data'!P52),IF('Sanitation Data'!P52=-999,"NA",IF('Sanitation Data'!P52&lt;1, "&lt;1", IF('Sanitation Data'!P52&gt;99, "&gt;99", 'Sanitation Data'!P52))),"-")</f>
        <v>-</v>
      </c>
      <c r="Q54" s="36" t="str">
        <f>IF(ISNUMBER('Sanitation Data'!Q52),IF('Sanitation Data'!Q52=-999,"NA",IF('Sanitation Data'!Q52&lt;1, "&lt;1", IF('Sanitation Data'!Q52&gt;99, "&gt;99", 'Sanitation Data'!Q52))),"-")</f>
        <v>-</v>
      </c>
      <c r="R54" s="36" t="str">
        <f>IF(ISNUMBER('Sanitation Data'!R52),IF('Sanitation Data'!R52=-999,"NA",IF('Sanitation Data'!R52&lt;1, "&lt;1", IF('Sanitation Data'!R52&gt;99, "&gt;99", 'Sanitation Data'!R52))),"-")</f>
        <v>-</v>
      </c>
      <c r="S54" s="36" t="str">
        <f>IF(ISNUMBER('Sanitation Data'!S52),IF('Sanitation Data'!S52=-999,"NA",IF('Sanitation Data'!S52&lt;1, "&lt;1", IF('Sanitation Data'!S52&gt;99, "&gt;99", 'Sanitation Data'!S52))),"-")</f>
        <v>-</v>
      </c>
      <c r="T54" s="36" t="str">
        <f>IF(ISNUMBER('Sanitation Data'!T52),IF('Sanitation Data'!T52=-999,"NA",IF('Sanitation Data'!T52&lt;1, "&lt;1", IF('Sanitation Data'!T52&gt;99, "&gt;99", 'Sanitation Data'!T52))),"-")</f>
        <v>-</v>
      </c>
      <c r="U54" s="36" t="str">
        <f>IF(ISNUMBER('Sanitation Data'!U52),IF('Sanitation Data'!U52=-999,"NA",IF('Sanitation Data'!U52&lt;1, "&lt;1", IF('Sanitation Data'!U52&gt;99, "&gt;99", 'Sanitation Data'!U52))),"-")</f>
        <v>-</v>
      </c>
      <c r="V54" s="36" t="str">
        <f>IF(ISNUMBER('Sanitation Data'!V52),IF('Sanitation Data'!V52=-999,"NA",IF('Sanitation Data'!V52&lt;1, "&lt;1", IF('Sanitation Data'!V52&gt;99, "&gt;99", 'Sanitation Data'!V52))),"-")</f>
        <v>-</v>
      </c>
      <c r="W54" s="36" t="str">
        <f>IF(ISNUMBER('Sanitation Data'!W52),IF('Sanitation Data'!W52=-999,"NA",IF('Sanitation Data'!W52&lt;1, "&lt;1", IF('Sanitation Data'!W52&gt;99, "&gt;99", 'Sanitation Data'!W52))),"-")</f>
        <v>-</v>
      </c>
      <c r="X54" s="36" t="str">
        <f>IF(ISNUMBER('Sanitation Data'!X52),IF('Sanitation Data'!X52=-999,"NA",IF('Sanitation Data'!X52&lt;1, "&lt;1", IF('Sanitation Data'!X52&gt;99, "&gt;99", 'Sanitation Data'!X52))),"-")</f>
        <v>-</v>
      </c>
      <c r="Y54" s="36" t="str">
        <f>IF(ISNUMBER('Sanitation Data'!Y52),IF('Sanitation Data'!Y52=-999,"NA",IF('Sanitation Data'!Y52&lt;1, "&lt;1", IF('Sanitation Data'!Y52&gt;99, "&gt;99", 'Sanitation Data'!Y52))),"-")</f>
        <v>-</v>
      </c>
      <c r="Z54" s="5"/>
    </row>
    <row r="55" s="2" customFormat="true" hidden="true" x14ac:dyDescent="0.25">
      <c r="A55" s="37" t="str">
        <f>'Sanitation Data'!A53</f>
        <v>Eastern and South-Eastern Asia</v>
      </c>
      <c r="B55" s="5">
        <f>IF(ISNUMBER('Sanitation Data'!B53),'Sanitation Data'!B53,"-")</f>
        <v>2007</v>
      </c>
      <c r="C55" s="48">
        <f>IF(ISNUMBER('Sanitation Data'!C53),'Sanitation Data'!C53,"-")</f>
        <v>473889.891</v>
      </c>
      <c r="D55" s="8">
        <f>IF(ISNUMBER('Sanitation Data'!D53),'Sanitation Data'!D53,"-")</f>
        <v>46.669479370117188</v>
      </c>
      <c r="E55" s="8">
        <f>IF(ISNUMBER('Sanitation Data'!E53),'Sanitation Data'!E53,"-")</f>
        <v>16.456338882446289</v>
      </c>
      <c r="F55" s="8">
        <f>IF(ISNUMBER('Sanitation Data'!F53),'Sanitation Data'!F53,"-")</f>
        <v>38.698951721191406</v>
      </c>
      <c r="G55" s="8">
        <f>IF(ISNUMBER('Sanitation Data'!G53),'Sanitation Data'!G53,"-")</f>
        <v>44.844707489013672</v>
      </c>
      <c r="H55" s="36" t="str">
        <f>IF(ISNUMBER('Sanitation Data'!H53),IF('Sanitation Data'!H53=-999,"NA",IF('Sanitation Data'!H53&lt;1, "&lt;1", IF('Sanitation Data'!H53&gt;99, "&gt;99", 'Sanitation Data'!H53))),"-")</f>
        <v>-</v>
      </c>
      <c r="I55" s="36" t="str">
        <f>IF(ISNUMBER('Sanitation Data'!I53),IF('Sanitation Data'!I53=-999,"NA",IF('Sanitation Data'!I53&lt;1, "&lt;1", IF('Sanitation Data'!I53&gt;99, "&gt;99", 'Sanitation Data'!I53))),"-")</f>
        <v>-</v>
      </c>
      <c r="J55" s="36">
        <f>IF(ISNUMBER('Sanitation Data'!J53),IF('Sanitation Data'!J53=-999,"NA",IF('Sanitation Data'!J53&lt;1, "&lt;1", IF('Sanitation Data'!J53&gt;99, "&gt;99", 'Sanitation Data'!J53))),"-")</f>
        <v>37.767578125</v>
      </c>
      <c r="K55" s="36" t="str">
        <f>IF(ISNUMBER('Sanitation Data'!K53),IF('Sanitation Data'!K53=-999,"NA",IF('Sanitation Data'!K53&lt;1, "&lt;1", IF('Sanitation Data'!K53&gt;99, "&gt;99", 'Sanitation Data'!K53))),"-")</f>
        <v>-</v>
      </c>
      <c r="L55" s="36" t="str">
        <f>IF(ISNUMBER('Sanitation Data'!L53),IF('Sanitation Data'!L53=-999,"NA",IF('Sanitation Data'!L53&lt;1, "&lt;1", IF('Sanitation Data'!L53&gt;99, "&gt;99", 'Sanitation Data'!L53))),"-")</f>
        <v>-</v>
      </c>
      <c r="M55" s="36" t="str">
        <f>IF(ISNUMBER('Sanitation Data'!M53),IF('Sanitation Data'!M53=-999,"NA",IF('Sanitation Data'!M53&lt;1, "&lt;1", IF('Sanitation Data'!M53&gt;99, "&gt;99", 'Sanitation Data'!M53))),"-")</f>
        <v>-</v>
      </c>
      <c r="N55" s="36" t="str">
        <f>IF(ISNUMBER('Sanitation Data'!N53),IF('Sanitation Data'!N53=-999,"NA",IF('Sanitation Data'!N53&lt;1, "&lt;1", IF('Sanitation Data'!N53&gt;99, "&gt;99", 'Sanitation Data'!N53))),"-")</f>
        <v>-</v>
      </c>
      <c r="O55" s="36" t="str">
        <f>IF(ISNUMBER('Sanitation Data'!O53),IF('Sanitation Data'!O53=-999,"NA",IF('Sanitation Data'!O53&lt;1, "&lt;1", IF('Sanitation Data'!O53&gt;99, "&gt;99", 'Sanitation Data'!O53))),"-")</f>
        <v>-</v>
      </c>
      <c r="P55" s="36" t="str">
        <f>IF(ISNUMBER('Sanitation Data'!P53),IF('Sanitation Data'!P53=-999,"NA",IF('Sanitation Data'!P53&lt;1, "&lt;1", IF('Sanitation Data'!P53&gt;99, "&gt;99", 'Sanitation Data'!P53))),"-")</f>
        <v>-</v>
      </c>
      <c r="Q55" s="36" t="str">
        <f>IF(ISNUMBER('Sanitation Data'!Q53),IF('Sanitation Data'!Q53=-999,"NA",IF('Sanitation Data'!Q53&lt;1, "&lt;1", IF('Sanitation Data'!Q53&gt;99, "&gt;99", 'Sanitation Data'!Q53))),"-")</f>
        <v>-</v>
      </c>
      <c r="R55" s="36" t="str">
        <f>IF(ISNUMBER('Sanitation Data'!R53),IF('Sanitation Data'!R53=-999,"NA",IF('Sanitation Data'!R53&lt;1, "&lt;1", IF('Sanitation Data'!R53&gt;99, "&gt;99", 'Sanitation Data'!R53))),"-")</f>
        <v>-</v>
      </c>
      <c r="S55" s="36" t="str">
        <f>IF(ISNUMBER('Sanitation Data'!S53),IF('Sanitation Data'!S53=-999,"NA",IF('Sanitation Data'!S53&lt;1, "&lt;1", IF('Sanitation Data'!S53&gt;99, "&gt;99", 'Sanitation Data'!S53))),"-")</f>
        <v>-</v>
      </c>
      <c r="T55" s="36" t="str">
        <f>IF(ISNUMBER('Sanitation Data'!T53),IF('Sanitation Data'!T53=-999,"NA",IF('Sanitation Data'!T53&lt;1, "&lt;1", IF('Sanitation Data'!T53&gt;99, "&gt;99", 'Sanitation Data'!T53))),"-")</f>
        <v>-</v>
      </c>
      <c r="U55" s="36" t="str">
        <f>IF(ISNUMBER('Sanitation Data'!U53),IF('Sanitation Data'!U53=-999,"NA",IF('Sanitation Data'!U53&lt;1, "&lt;1", IF('Sanitation Data'!U53&gt;99, "&gt;99", 'Sanitation Data'!U53))),"-")</f>
        <v>-</v>
      </c>
      <c r="V55" s="36" t="str">
        <f>IF(ISNUMBER('Sanitation Data'!V53),IF('Sanitation Data'!V53=-999,"NA",IF('Sanitation Data'!V53&lt;1, "&lt;1", IF('Sanitation Data'!V53&gt;99, "&gt;99", 'Sanitation Data'!V53))),"-")</f>
        <v>-</v>
      </c>
      <c r="W55" s="36" t="str">
        <f>IF(ISNUMBER('Sanitation Data'!W53),IF('Sanitation Data'!W53=-999,"NA",IF('Sanitation Data'!W53&lt;1, "&lt;1", IF('Sanitation Data'!W53&gt;99, "&gt;99", 'Sanitation Data'!W53))),"-")</f>
        <v>-</v>
      </c>
      <c r="X55" s="36" t="str">
        <f>IF(ISNUMBER('Sanitation Data'!X53),IF('Sanitation Data'!X53=-999,"NA",IF('Sanitation Data'!X53&lt;1, "&lt;1", IF('Sanitation Data'!X53&gt;99, "&gt;99", 'Sanitation Data'!X53))),"-")</f>
        <v>-</v>
      </c>
      <c r="Y55" s="36" t="str">
        <f>IF(ISNUMBER('Sanitation Data'!Y53),IF('Sanitation Data'!Y53=-999,"NA",IF('Sanitation Data'!Y53&lt;1, "&lt;1", IF('Sanitation Data'!Y53&gt;99, "&gt;99", 'Sanitation Data'!Y53))),"-")</f>
        <v>-</v>
      </c>
      <c r="Z55" s="5"/>
    </row>
    <row r="56" s="2" customFormat="true" hidden="true" x14ac:dyDescent="0.25">
      <c r="A56" s="37" t="str">
        <f>'Sanitation Data'!A54</f>
        <v>Eastern and South-Eastern Asia</v>
      </c>
      <c r="B56" s="5">
        <f>IF(ISNUMBER('Sanitation Data'!B54),'Sanitation Data'!B54,"-")</f>
        <v>2008</v>
      </c>
      <c r="C56" s="48">
        <f>IF(ISNUMBER('Sanitation Data'!C54),'Sanitation Data'!C54,"-")</f>
        <v>462573.103</v>
      </c>
      <c r="D56" s="8">
        <f>IF(ISNUMBER('Sanitation Data'!D54),'Sanitation Data'!D54,"-")</f>
        <v>47.760711669921875</v>
      </c>
      <c r="E56" s="8">
        <f>IF(ISNUMBER('Sanitation Data'!E54),'Sanitation Data'!E54,"-")</f>
        <v>16.727325439453125</v>
      </c>
      <c r="F56" s="8">
        <f>IF(ISNUMBER('Sanitation Data'!F54),'Sanitation Data'!F54,"-")</f>
        <v>39.234294891357422</v>
      </c>
      <c r="G56" s="8">
        <f>IF(ISNUMBER('Sanitation Data'!G54),'Sanitation Data'!G54,"-")</f>
        <v>44.038379669189453</v>
      </c>
      <c r="H56" s="36" t="str">
        <f>IF(ISNUMBER('Sanitation Data'!H54),IF('Sanitation Data'!H54=-999,"NA",IF('Sanitation Data'!H54&lt;1, "&lt;1", IF('Sanitation Data'!H54&gt;99, "&gt;99", 'Sanitation Data'!H54))),"-")</f>
        <v>-</v>
      </c>
      <c r="I56" s="36" t="str">
        <f>IF(ISNUMBER('Sanitation Data'!I54),IF('Sanitation Data'!I54=-999,"NA",IF('Sanitation Data'!I54&lt;1, "&lt;1", IF('Sanitation Data'!I54&gt;99, "&gt;99", 'Sanitation Data'!I54))),"-")</f>
        <v>-</v>
      </c>
      <c r="J56" s="36">
        <f>IF(ISNUMBER('Sanitation Data'!J54),IF('Sanitation Data'!J54=-999,"NA",IF('Sanitation Data'!J54&lt;1, "&lt;1", IF('Sanitation Data'!J54&gt;99, "&gt;99", 'Sanitation Data'!J54))),"-")</f>
        <v>37.664226531982422</v>
      </c>
      <c r="K56" s="36" t="str">
        <f>IF(ISNUMBER('Sanitation Data'!K54),IF('Sanitation Data'!K54=-999,"NA",IF('Sanitation Data'!K54&lt;1, "&lt;1", IF('Sanitation Data'!K54&gt;99, "&gt;99", 'Sanitation Data'!K54))),"-")</f>
        <v>-</v>
      </c>
      <c r="L56" s="36" t="str">
        <f>IF(ISNUMBER('Sanitation Data'!L54),IF('Sanitation Data'!L54=-999,"NA",IF('Sanitation Data'!L54&lt;1, "&lt;1", IF('Sanitation Data'!L54&gt;99, "&gt;99", 'Sanitation Data'!L54))),"-")</f>
        <v>-</v>
      </c>
      <c r="M56" s="36" t="str">
        <f>IF(ISNUMBER('Sanitation Data'!M54),IF('Sanitation Data'!M54=-999,"NA",IF('Sanitation Data'!M54&lt;1, "&lt;1", IF('Sanitation Data'!M54&gt;99, "&gt;99", 'Sanitation Data'!M54))),"-")</f>
        <v>-</v>
      </c>
      <c r="N56" s="36" t="str">
        <f>IF(ISNUMBER('Sanitation Data'!N54),IF('Sanitation Data'!N54=-999,"NA",IF('Sanitation Data'!N54&lt;1, "&lt;1", IF('Sanitation Data'!N54&gt;99, "&gt;99", 'Sanitation Data'!N54))),"-")</f>
        <v>-</v>
      </c>
      <c r="O56" s="36" t="str">
        <f>IF(ISNUMBER('Sanitation Data'!O54),IF('Sanitation Data'!O54=-999,"NA",IF('Sanitation Data'!O54&lt;1, "&lt;1", IF('Sanitation Data'!O54&gt;99, "&gt;99", 'Sanitation Data'!O54))),"-")</f>
        <v>-</v>
      </c>
      <c r="P56" s="36" t="str">
        <f>IF(ISNUMBER('Sanitation Data'!P54),IF('Sanitation Data'!P54=-999,"NA",IF('Sanitation Data'!P54&lt;1, "&lt;1", IF('Sanitation Data'!P54&gt;99, "&gt;99", 'Sanitation Data'!P54))),"-")</f>
        <v>-</v>
      </c>
      <c r="Q56" s="36" t="str">
        <f>IF(ISNUMBER('Sanitation Data'!Q54),IF('Sanitation Data'!Q54=-999,"NA",IF('Sanitation Data'!Q54&lt;1, "&lt;1", IF('Sanitation Data'!Q54&gt;99, "&gt;99", 'Sanitation Data'!Q54))),"-")</f>
        <v>-</v>
      </c>
      <c r="R56" s="36" t="str">
        <f>IF(ISNUMBER('Sanitation Data'!R54),IF('Sanitation Data'!R54=-999,"NA",IF('Sanitation Data'!R54&lt;1, "&lt;1", IF('Sanitation Data'!R54&gt;99, "&gt;99", 'Sanitation Data'!R54))),"-")</f>
        <v>-</v>
      </c>
      <c r="S56" s="36" t="str">
        <f>IF(ISNUMBER('Sanitation Data'!S54),IF('Sanitation Data'!S54=-999,"NA",IF('Sanitation Data'!S54&lt;1, "&lt;1", IF('Sanitation Data'!S54&gt;99, "&gt;99", 'Sanitation Data'!S54))),"-")</f>
        <v>-</v>
      </c>
      <c r="T56" s="36" t="str">
        <f>IF(ISNUMBER('Sanitation Data'!T54),IF('Sanitation Data'!T54=-999,"NA",IF('Sanitation Data'!T54&lt;1, "&lt;1", IF('Sanitation Data'!T54&gt;99, "&gt;99", 'Sanitation Data'!T54))),"-")</f>
        <v>-</v>
      </c>
      <c r="U56" s="36" t="str">
        <f>IF(ISNUMBER('Sanitation Data'!U54),IF('Sanitation Data'!U54=-999,"NA",IF('Sanitation Data'!U54&lt;1, "&lt;1", IF('Sanitation Data'!U54&gt;99, "&gt;99", 'Sanitation Data'!U54))),"-")</f>
        <v>-</v>
      </c>
      <c r="V56" s="36" t="str">
        <f>IF(ISNUMBER('Sanitation Data'!V54),IF('Sanitation Data'!V54=-999,"NA",IF('Sanitation Data'!V54&lt;1, "&lt;1", IF('Sanitation Data'!V54&gt;99, "&gt;99", 'Sanitation Data'!V54))),"-")</f>
        <v>-</v>
      </c>
      <c r="W56" s="36" t="str">
        <f>IF(ISNUMBER('Sanitation Data'!W54),IF('Sanitation Data'!W54=-999,"NA",IF('Sanitation Data'!W54&lt;1, "&lt;1", IF('Sanitation Data'!W54&gt;99, "&gt;99", 'Sanitation Data'!W54))),"-")</f>
        <v>-</v>
      </c>
      <c r="X56" s="36" t="str">
        <f>IF(ISNUMBER('Sanitation Data'!X54),IF('Sanitation Data'!X54=-999,"NA",IF('Sanitation Data'!X54&lt;1, "&lt;1", IF('Sanitation Data'!X54&gt;99, "&gt;99", 'Sanitation Data'!X54))),"-")</f>
        <v>-</v>
      </c>
      <c r="Y56" s="36" t="str">
        <f>IF(ISNUMBER('Sanitation Data'!Y54),IF('Sanitation Data'!Y54=-999,"NA",IF('Sanitation Data'!Y54&lt;1, "&lt;1", IF('Sanitation Data'!Y54&gt;99, "&gt;99", 'Sanitation Data'!Y54))),"-")</f>
        <v>-</v>
      </c>
      <c r="Z56" s="5"/>
    </row>
    <row r="57" s="2" customFormat="true" hidden="true" x14ac:dyDescent="0.25">
      <c r="A57" s="37" t="str">
        <f>'Sanitation Data'!A55</f>
        <v>Eastern and South-Eastern Asia</v>
      </c>
      <c r="B57" s="5">
        <f>IF(ISNUMBER('Sanitation Data'!B55),'Sanitation Data'!B55,"-")</f>
        <v>2009</v>
      </c>
      <c r="C57" s="48">
        <f>IF(ISNUMBER('Sanitation Data'!C55),'Sanitation Data'!C55,"-")</f>
        <v>453239.63799999998</v>
      </c>
      <c r="D57" s="8">
        <f>IF(ISNUMBER('Sanitation Data'!D55),'Sanitation Data'!D55,"-")</f>
        <v>48.829998016357422</v>
      </c>
      <c r="E57" s="8">
        <f>IF(ISNUMBER('Sanitation Data'!E55),'Sanitation Data'!E55,"-")</f>
        <v>16.978639602661133</v>
      </c>
      <c r="F57" s="8">
        <f>IF(ISNUMBER('Sanitation Data'!F55),'Sanitation Data'!F55,"-")</f>
        <v>39.639511108398438</v>
      </c>
      <c r="G57" s="8">
        <f>IF(ISNUMBER('Sanitation Data'!G55),'Sanitation Data'!G55,"-")</f>
        <v>43.381851196289063</v>
      </c>
      <c r="H57" s="36" t="str">
        <f>IF(ISNUMBER('Sanitation Data'!H55),IF('Sanitation Data'!H55=-999,"NA",IF('Sanitation Data'!H55&lt;1, "&lt;1", IF('Sanitation Data'!H55&gt;99, "&gt;99", 'Sanitation Data'!H55))),"-")</f>
        <v>-</v>
      </c>
      <c r="I57" s="36" t="str">
        <f>IF(ISNUMBER('Sanitation Data'!I55),IF('Sanitation Data'!I55=-999,"NA",IF('Sanitation Data'!I55&lt;1, "&lt;1", IF('Sanitation Data'!I55&gt;99, "&gt;99", 'Sanitation Data'!I55))),"-")</f>
        <v>-</v>
      </c>
      <c r="J57" s="36">
        <f>IF(ISNUMBER('Sanitation Data'!J55),IF('Sanitation Data'!J55=-999,"NA",IF('Sanitation Data'!J55&lt;1, "&lt;1", IF('Sanitation Data'!J55&gt;99, "&gt;99", 'Sanitation Data'!J55))),"-")</f>
        <v>37.589607238769531</v>
      </c>
      <c r="K57" s="36" t="str">
        <f>IF(ISNUMBER('Sanitation Data'!K55),IF('Sanitation Data'!K55=-999,"NA",IF('Sanitation Data'!K55&lt;1, "&lt;1", IF('Sanitation Data'!K55&gt;99, "&gt;99", 'Sanitation Data'!K55))),"-")</f>
        <v>-</v>
      </c>
      <c r="L57" s="36" t="str">
        <f>IF(ISNUMBER('Sanitation Data'!L55),IF('Sanitation Data'!L55=-999,"NA",IF('Sanitation Data'!L55&lt;1, "&lt;1", IF('Sanitation Data'!L55&gt;99, "&gt;99", 'Sanitation Data'!L55))),"-")</f>
        <v>-</v>
      </c>
      <c r="M57" s="36" t="str">
        <f>IF(ISNUMBER('Sanitation Data'!M55),IF('Sanitation Data'!M55=-999,"NA",IF('Sanitation Data'!M55&lt;1, "&lt;1", IF('Sanitation Data'!M55&gt;99, "&gt;99", 'Sanitation Data'!M55))),"-")</f>
        <v>-</v>
      </c>
      <c r="N57" s="36" t="str">
        <f>IF(ISNUMBER('Sanitation Data'!N55),IF('Sanitation Data'!N55=-999,"NA",IF('Sanitation Data'!N55&lt;1, "&lt;1", IF('Sanitation Data'!N55&gt;99, "&gt;99", 'Sanitation Data'!N55))),"-")</f>
        <v>-</v>
      </c>
      <c r="O57" s="36" t="str">
        <f>IF(ISNUMBER('Sanitation Data'!O55),IF('Sanitation Data'!O55=-999,"NA",IF('Sanitation Data'!O55&lt;1, "&lt;1", IF('Sanitation Data'!O55&gt;99, "&gt;99", 'Sanitation Data'!O55))),"-")</f>
        <v>-</v>
      </c>
      <c r="P57" s="36" t="str">
        <f>IF(ISNUMBER('Sanitation Data'!P55),IF('Sanitation Data'!P55=-999,"NA",IF('Sanitation Data'!P55&lt;1, "&lt;1", IF('Sanitation Data'!P55&gt;99, "&gt;99", 'Sanitation Data'!P55))),"-")</f>
        <v>-</v>
      </c>
      <c r="Q57" s="36" t="str">
        <f>IF(ISNUMBER('Sanitation Data'!Q55),IF('Sanitation Data'!Q55=-999,"NA",IF('Sanitation Data'!Q55&lt;1, "&lt;1", IF('Sanitation Data'!Q55&gt;99, "&gt;99", 'Sanitation Data'!Q55))),"-")</f>
        <v>-</v>
      </c>
      <c r="R57" s="36" t="str">
        <f>IF(ISNUMBER('Sanitation Data'!R55),IF('Sanitation Data'!R55=-999,"NA",IF('Sanitation Data'!R55&lt;1, "&lt;1", IF('Sanitation Data'!R55&gt;99, "&gt;99", 'Sanitation Data'!R55))),"-")</f>
        <v>-</v>
      </c>
      <c r="S57" s="36" t="str">
        <f>IF(ISNUMBER('Sanitation Data'!S55),IF('Sanitation Data'!S55=-999,"NA",IF('Sanitation Data'!S55&lt;1, "&lt;1", IF('Sanitation Data'!S55&gt;99, "&gt;99", 'Sanitation Data'!S55))),"-")</f>
        <v>-</v>
      </c>
      <c r="T57" s="36" t="str">
        <f>IF(ISNUMBER('Sanitation Data'!T55),IF('Sanitation Data'!T55=-999,"NA",IF('Sanitation Data'!T55&lt;1, "&lt;1", IF('Sanitation Data'!T55&gt;99, "&gt;99", 'Sanitation Data'!T55))),"-")</f>
        <v>-</v>
      </c>
      <c r="U57" s="36" t="str">
        <f>IF(ISNUMBER('Sanitation Data'!U55),IF('Sanitation Data'!U55=-999,"NA",IF('Sanitation Data'!U55&lt;1, "&lt;1", IF('Sanitation Data'!U55&gt;99, "&gt;99", 'Sanitation Data'!U55))),"-")</f>
        <v>-</v>
      </c>
      <c r="V57" s="36" t="str">
        <f>IF(ISNUMBER('Sanitation Data'!V55),IF('Sanitation Data'!V55=-999,"NA",IF('Sanitation Data'!V55&lt;1, "&lt;1", IF('Sanitation Data'!V55&gt;99, "&gt;99", 'Sanitation Data'!V55))),"-")</f>
        <v>-</v>
      </c>
      <c r="W57" s="36" t="str">
        <f>IF(ISNUMBER('Sanitation Data'!W55),IF('Sanitation Data'!W55=-999,"NA",IF('Sanitation Data'!W55&lt;1, "&lt;1", IF('Sanitation Data'!W55&gt;99, "&gt;99", 'Sanitation Data'!W55))),"-")</f>
        <v>-</v>
      </c>
      <c r="X57" s="36" t="str">
        <f>IF(ISNUMBER('Sanitation Data'!X55),IF('Sanitation Data'!X55=-999,"NA",IF('Sanitation Data'!X55&lt;1, "&lt;1", IF('Sanitation Data'!X55&gt;99, "&gt;99", 'Sanitation Data'!X55))),"-")</f>
        <v>-</v>
      </c>
      <c r="Y57" s="36" t="str">
        <f>IF(ISNUMBER('Sanitation Data'!Y55),IF('Sanitation Data'!Y55=-999,"NA",IF('Sanitation Data'!Y55&lt;1, "&lt;1", IF('Sanitation Data'!Y55&gt;99, "&gt;99", 'Sanitation Data'!Y55))),"-")</f>
        <v>-</v>
      </c>
      <c r="Z57" s="5"/>
    </row>
    <row r="58" s="2" customFormat="true" hidden="true" x14ac:dyDescent="0.25">
      <c r="A58" s="37" t="str">
        <f>'Sanitation Data'!A56</f>
        <v>Eastern and South-Eastern Asia</v>
      </c>
      <c r="B58" s="5">
        <f>IF(ISNUMBER('Sanitation Data'!B56),'Sanitation Data'!B56,"-")</f>
        <v>2010</v>
      </c>
      <c r="C58" s="48">
        <f>IF(ISNUMBER('Sanitation Data'!C56),'Sanitation Data'!C56,"-")</f>
        <v>447212.45500000002</v>
      </c>
      <c r="D58" s="8">
        <f>IF(ISNUMBER('Sanitation Data'!D56),'Sanitation Data'!D56,"-")</f>
        <v>49.952671051025391</v>
      </c>
      <c r="E58" s="8">
        <f>IF(ISNUMBER('Sanitation Data'!E56),'Sanitation Data'!E56,"-")</f>
        <v>17.446573257446289</v>
      </c>
      <c r="F58" s="8">
        <f>IF(ISNUMBER('Sanitation Data'!F56),'Sanitation Data'!F56,"-")</f>
        <v>39.80517578125</v>
      </c>
      <c r="G58" s="8">
        <f>IF(ISNUMBER('Sanitation Data'!G56),'Sanitation Data'!G56,"-")</f>
        <v>42.748252868652344</v>
      </c>
      <c r="H58" s="36" t="str">
        <f>IF(ISNUMBER('Sanitation Data'!H56),IF('Sanitation Data'!H56=-999,"NA",IF('Sanitation Data'!H56&lt;1, "&lt;1", IF('Sanitation Data'!H56&gt;99, "&gt;99", 'Sanitation Data'!H56))),"-")</f>
        <v>-</v>
      </c>
      <c r="I58" s="36" t="str">
        <f>IF(ISNUMBER('Sanitation Data'!I56),IF('Sanitation Data'!I56=-999,"NA",IF('Sanitation Data'!I56&lt;1, "&lt;1", IF('Sanitation Data'!I56&gt;99, "&gt;99", 'Sanitation Data'!I56))),"-")</f>
        <v>-</v>
      </c>
      <c r="J58" s="36">
        <f>IF(ISNUMBER('Sanitation Data'!J56),IF('Sanitation Data'!J56=-999,"NA",IF('Sanitation Data'!J56&lt;1, "&lt;1", IF('Sanitation Data'!J56&gt;99, "&gt;99", 'Sanitation Data'!J56))),"-")</f>
        <v>37.440830230712891</v>
      </c>
      <c r="K58" s="36" t="str">
        <f>IF(ISNUMBER('Sanitation Data'!K56),IF('Sanitation Data'!K56=-999,"NA",IF('Sanitation Data'!K56&lt;1, "&lt;1", IF('Sanitation Data'!K56&gt;99, "&gt;99", 'Sanitation Data'!K56))),"-")</f>
        <v>-</v>
      </c>
      <c r="L58" s="36" t="str">
        <f>IF(ISNUMBER('Sanitation Data'!L56),IF('Sanitation Data'!L56=-999,"NA",IF('Sanitation Data'!L56&lt;1, "&lt;1", IF('Sanitation Data'!L56&gt;99, "&gt;99", 'Sanitation Data'!L56))),"-")</f>
        <v>-</v>
      </c>
      <c r="M58" s="36" t="str">
        <f>IF(ISNUMBER('Sanitation Data'!M56),IF('Sanitation Data'!M56=-999,"NA",IF('Sanitation Data'!M56&lt;1, "&lt;1", IF('Sanitation Data'!M56&gt;99, "&gt;99", 'Sanitation Data'!M56))),"-")</f>
        <v>-</v>
      </c>
      <c r="N58" s="36" t="str">
        <f>IF(ISNUMBER('Sanitation Data'!N56),IF('Sanitation Data'!N56=-999,"NA",IF('Sanitation Data'!N56&lt;1, "&lt;1", IF('Sanitation Data'!N56&gt;99, "&gt;99", 'Sanitation Data'!N56))),"-")</f>
        <v>-</v>
      </c>
      <c r="O58" s="36" t="str">
        <f>IF(ISNUMBER('Sanitation Data'!O56),IF('Sanitation Data'!O56=-999,"NA",IF('Sanitation Data'!O56&lt;1, "&lt;1", IF('Sanitation Data'!O56&gt;99, "&gt;99", 'Sanitation Data'!O56))),"-")</f>
        <v>-</v>
      </c>
      <c r="P58" s="36" t="str">
        <f>IF(ISNUMBER('Sanitation Data'!P56),IF('Sanitation Data'!P56=-999,"NA",IF('Sanitation Data'!P56&lt;1, "&lt;1", IF('Sanitation Data'!P56&gt;99, "&gt;99", 'Sanitation Data'!P56))),"-")</f>
        <v>-</v>
      </c>
      <c r="Q58" s="36" t="str">
        <f>IF(ISNUMBER('Sanitation Data'!Q56),IF('Sanitation Data'!Q56=-999,"NA",IF('Sanitation Data'!Q56&lt;1, "&lt;1", IF('Sanitation Data'!Q56&gt;99, "&gt;99", 'Sanitation Data'!Q56))),"-")</f>
        <v>-</v>
      </c>
      <c r="R58" s="36" t="str">
        <f>IF(ISNUMBER('Sanitation Data'!R56),IF('Sanitation Data'!R56=-999,"NA",IF('Sanitation Data'!R56&lt;1, "&lt;1", IF('Sanitation Data'!R56&gt;99, "&gt;99", 'Sanitation Data'!R56))),"-")</f>
        <v>-</v>
      </c>
      <c r="S58" s="36" t="str">
        <f>IF(ISNUMBER('Sanitation Data'!S56),IF('Sanitation Data'!S56=-999,"NA",IF('Sanitation Data'!S56&lt;1, "&lt;1", IF('Sanitation Data'!S56&gt;99, "&gt;99", 'Sanitation Data'!S56))),"-")</f>
        <v>-</v>
      </c>
      <c r="T58" s="36" t="str">
        <f>IF(ISNUMBER('Sanitation Data'!T56),IF('Sanitation Data'!T56=-999,"NA",IF('Sanitation Data'!T56&lt;1, "&lt;1", IF('Sanitation Data'!T56&gt;99, "&gt;99", 'Sanitation Data'!T56))),"-")</f>
        <v>-</v>
      </c>
      <c r="U58" s="36" t="str">
        <f>IF(ISNUMBER('Sanitation Data'!U56),IF('Sanitation Data'!U56=-999,"NA",IF('Sanitation Data'!U56&lt;1, "&lt;1", IF('Sanitation Data'!U56&gt;99, "&gt;99", 'Sanitation Data'!U56))),"-")</f>
        <v>-</v>
      </c>
      <c r="V58" s="36">
        <f>IF(ISNUMBER('Sanitation Data'!V56),IF('Sanitation Data'!V56=-999,"NA",IF('Sanitation Data'!V56&lt;1, "&lt;1", IF('Sanitation Data'!V56&gt;99, "&gt;99", 'Sanitation Data'!V56))),"-")</f>
        <v>1.6477603912353516</v>
      </c>
      <c r="W58" s="36" t="str">
        <f>IF(ISNUMBER('Sanitation Data'!W56),IF('Sanitation Data'!W56=-999,"NA",IF('Sanitation Data'!W56&lt;1, "&lt;1", IF('Sanitation Data'!W56&gt;99, "&gt;99", 'Sanitation Data'!W56))),"-")</f>
        <v>-</v>
      </c>
      <c r="X58" s="36" t="str">
        <f>IF(ISNUMBER('Sanitation Data'!X56),IF('Sanitation Data'!X56=-999,"NA",IF('Sanitation Data'!X56&lt;1, "&lt;1", IF('Sanitation Data'!X56&gt;99, "&gt;99", 'Sanitation Data'!X56))),"-")</f>
        <v>-</v>
      </c>
      <c r="Y58" s="36" t="str">
        <f>IF(ISNUMBER('Sanitation Data'!Y56),IF('Sanitation Data'!Y56=-999,"NA",IF('Sanitation Data'!Y56&lt;1, "&lt;1", IF('Sanitation Data'!Y56&gt;99, "&gt;99", 'Sanitation Data'!Y56))),"-")</f>
        <v>-</v>
      </c>
      <c r="Z58" s="5"/>
    </row>
    <row r="59" s="2" customFormat="true" hidden="true" x14ac:dyDescent="0.25">
      <c r="A59" s="37" t="str">
        <f>'Sanitation Data'!A57</f>
        <v>Eastern and South-Eastern Asia</v>
      </c>
      <c r="B59" s="5">
        <f>IF(ISNUMBER('Sanitation Data'!B57),'Sanitation Data'!B57,"-")</f>
        <v>2011</v>
      </c>
      <c r="C59" s="48">
        <f>IF(ISNUMBER('Sanitation Data'!C57),'Sanitation Data'!C57,"-")</f>
        <v>442521.86900000001</v>
      </c>
      <c r="D59" s="8">
        <f>IF(ISNUMBER('Sanitation Data'!D57),'Sanitation Data'!D57,"-")</f>
        <v>50.912673950195313</v>
      </c>
      <c r="E59" s="8">
        <f>IF(ISNUMBER('Sanitation Data'!E57),'Sanitation Data'!E57,"-")</f>
        <v>17.675680160522461</v>
      </c>
      <c r="F59" s="8">
        <f>IF(ISNUMBER('Sanitation Data'!F57),'Sanitation Data'!F57,"-")</f>
        <v>39.892650604248047</v>
      </c>
      <c r="G59" s="8">
        <f>IF(ISNUMBER('Sanitation Data'!G57),'Sanitation Data'!G57,"-")</f>
        <v>42.431671142578125</v>
      </c>
      <c r="H59" s="36">
        <f>IF(ISNUMBER('Sanitation Data'!H57),IF('Sanitation Data'!H57=-999,"NA",IF('Sanitation Data'!H57&lt;1, "&lt;1", IF('Sanitation Data'!H57&gt;99, "&gt;99", 'Sanitation Data'!H57))),"-")</f>
        <v>57.681423187255859</v>
      </c>
      <c r="I59" s="36">
        <f>IF(ISNUMBER('Sanitation Data'!I57),IF('Sanitation Data'!I57=-999,"NA",IF('Sanitation Data'!I57&lt;1, "&lt;1", IF('Sanitation Data'!I57&gt;99, "&gt;99", 'Sanitation Data'!I57))),"-")</f>
        <v>9.2416229248046875</v>
      </c>
      <c r="J59" s="36">
        <f>IF(ISNUMBER('Sanitation Data'!J57),IF('Sanitation Data'!J57=-999,"NA",IF('Sanitation Data'!J57&lt;1, "&lt;1", IF('Sanitation Data'!J57&gt;99, "&gt;99", 'Sanitation Data'!J57))),"-")</f>
        <v>33.076950073242188</v>
      </c>
      <c r="K59" s="36" t="str">
        <f>IF(ISNUMBER('Sanitation Data'!K57),IF('Sanitation Data'!K57=-999,"NA",IF('Sanitation Data'!K57&lt;1, "&lt;1", IF('Sanitation Data'!K57&gt;99, "&gt;99", 'Sanitation Data'!K57))),"-")</f>
        <v>-</v>
      </c>
      <c r="L59" s="36" t="str">
        <f>IF(ISNUMBER('Sanitation Data'!L57),IF('Sanitation Data'!L57=-999,"NA",IF('Sanitation Data'!L57&lt;1, "&lt;1", IF('Sanitation Data'!L57&gt;99, "&gt;99", 'Sanitation Data'!L57))),"-")</f>
        <v>-</v>
      </c>
      <c r="M59" s="36" t="str">
        <f>IF(ISNUMBER('Sanitation Data'!M57),IF('Sanitation Data'!M57=-999,"NA",IF('Sanitation Data'!M57&lt;1, "&lt;1", IF('Sanitation Data'!M57&gt;99, "&gt;99", 'Sanitation Data'!M57))),"-")</f>
        <v>-</v>
      </c>
      <c r="N59" s="36" t="str">
        <f>IF(ISNUMBER('Sanitation Data'!N57),IF('Sanitation Data'!N57=-999,"NA",IF('Sanitation Data'!N57&lt;1, "&lt;1", IF('Sanitation Data'!N57&gt;99, "&gt;99", 'Sanitation Data'!N57))),"-")</f>
        <v>-</v>
      </c>
      <c r="O59" s="36" t="str">
        <f>IF(ISNUMBER('Sanitation Data'!O57),IF('Sanitation Data'!O57=-999,"NA",IF('Sanitation Data'!O57&lt;1, "&lt;1", IF('Sanitation Data'!O57&gt;99, "&gt;99", 'Sanitation Data'!O57))),"-")</f>
        <v>-</v>
      </c>
      <c r="P59" s="36" t="str">
        <f>IF(ISNUMBER('Sanitation Data'!P57),IF('Sanitation Data'!P57=-999,"NA",IF('Sanitation Data'!P57&lt;1, "&lt;1", IF('Sanitation Data'!P57&gt;99, "&gt;99", 'Sanitation Data'!P57))),"-")</f>
        <v>-</v>
      </c>
      <c r="Q59" s="36" t="str">
        <f>IF(ISNUMBER('Sanitation Data'!Q57),IF('Sanitation Data'!Q57=-999,"NA",IF('Sanitation Data'!Q57&lt;1, "&lt;1", IF('Sanitation Data'!Q57&gt;99, "&gt;99", 'Sanitation Data'!Q57))),"-")</f>
        <v>-</v>
      </c>
      <c r="R59" s="36" t="str">
        <f>IF(ISNUMBER('Sanitation Data'!R57),IF('Sanitation Data'!R57=-999,"NA",IF('Sanitation Data'!R57&lt;1, "&lt;1", IF('Sanitation Data'!R57&gt;99, "&gt;99", 'Sanitation Data'!R57))),"-")</f>
        <v>-</v>
      </c>
      <c r="S59" s="36" t="str">
        <f>IF(ISNUMBER('Sanitation Data'!S57),IF('Sanitation Data'!S57=-999,"NA",IF('Sanitation Data'!S57&lt;1, "&lt;1", IF('Sanitation Data'!S57&gt;99, "&gt;99", 'Sanitation Data'!S57))),"-")</f>
        <v>-</v>
      </c>
      <c r="T59" s="36">
        <f>IF(ISNUMBER('Sanitation Data'!T57),IF('Sanitation Data'!T57=-999,"NA",IF('Sanitation Data'!T57&lt;1, "&lt;1", IF('Sanitation Data'!T57&gt;99, "&gt;99", 'Sanitation Data'!T57))),"-")</f>
        <v>51.383827209472656</v>
      </c>
      <c r="U59" s="36">
        <f>IF(ISNUMBER('Sanitation Data'!U57),IF('Sanitation Data'!U57=-999,"NA",IF('Sanitation Data'!U57&lt;1, "&lt;1", IF('Sanitation Data'!U57&gt;99, "&gt;99", 'Sanitation Data'!U57))),"-")</f>
        <v>44.70196533203125</v>
      </c>
      <c r="V59" s="36">
        <f>IF(ISNUMBER('Sanitation Data'!V57),IF('Sanitation Data'!V57=-999,"NA",IF('Sanitation Data'!V57&lt;1, "&lt;1", IF('Sanitation Data'!V57&gt;99, "&gt;99", 'Sanitation Data'!V57))),"-")</f>
        <v>3.9142055511474609</v>
      </c>
      <c r="W59" s="36" t="str">
        <f>IF(ISNUMBER('Sanitation Data'!W57),IF('Sanitation Data'!W57=-999,"NA",IF('Sanitation Data'!W57&lt;1, "&lt;1", IF('Sanitation Data'!W57&gt;99, "&gt;99", 'Sanitation Data'!W57))),"-")</f>
        <v>-</v>
      </c>
      <c r="X59" s="36" t="str">
        <f>IF(ISNUMBER('Sanitation Data'!X57),IF('Sanitation Data'!X57=-999,"NA",IF('Sanitation Data'!X57&lt;1, "&lt;1", IF('Sanitation Data'!X57&gt;99, "&gt;99", 'Sanitation Data'!X57))),"-")</f>
        <v>-</v>
      </c>
      <c r="Y59" s="36">
        <f>IF(ISNUMBER('Sanitation Data'!Y57),IF('Sanitation Data'!Y57=-999,"NA",IF('Sanitation Data'!Y57&lt;1, "&lt;1", IF('Sanitation Data'!Y57&gt;99, "&gt;99", 'Sanitation Data'!Y57))),"-")</f>
        <v>2.6087896823883057</v>
      </c>
      <c r="Z59" s="5"/>
    </row>
    <row r="60" s="2" customFormat="true" hidden="true" x14ac:dyDescent="0.25">
      <c r="A60" s="37" t="str">
        <f>'Sanitation Data'!A58</f>
        <v>Eastern and South-Eastern Asia</v>
      </c>
      <c r="B60" s="5">
        <f>IF(ISNUMBER('Sanitation Data'!B58),'Sanitation Data'!B58,"-")</f>
        <v>2012</v>
      </c>
      <c r="C60" s="48">
        <f>IF(ISNUMBER('Sanitation Data'!C58),'Sanitation Data'!C58,"-")</f>
        <v>439752.80599999998</v>
      </c>
      <c r="D60" s="8">
        <f>IF(ISNUMBER('Sanitation Data'!D58),'Sanitation Data'!D58,"-")</f>
        <v>51.830654144287109</v>
      </c>
      <c r="E60" s="8">
        <f>IF(ISNUMBER('Sanitation Data'!E58),'Sanitation Data'!E58,"-")</f>
        <v>17.901426315307617</v>
      </c>
      <c r="F60" s="8">
        <f>IF(ISNUMBER('Sanitation Data'!F58),'Sanitation Data'!F58,"-")</f>
        <v>39.907329559326172</v>
      </c>
      <c r="G60" s="8">
        <f>IF(ISNUMBER('Sanitation Data'!G58),'Sanitation Data'!G58,"-")</f>
        <v>42.191246032714844</v>
      </c>
      <c r="H60" s="36">
        <f>IF(ISNUMBER('Sanitation Data'!H58),IF('Sanitation Data'!H58=-999,"NA",IF('Sanitation Data'!H58&lt;1, "&lt;1", IF('Sanitation Data'!H58&gt;99, "&gt;99", 'Sanitation Data'!H58))),"-")</f>
        <v>57.458473205566406</v>
      </c>
      <c r="I60" s="36">
        <f>IF(ISNUMBER('Sanitation Data'!I58),IF('Sanitation Data'!I58=-999,"NA",IF('Sanitation Data'!I58&lt;1, "&lt;1", IF('Sanitation Data'!I58&gt;99, "&gt;99", 'Sanitation Data'!I58))),"-")</f>
        <v>9.5005416870117188</v>
      </c>
      <c r="J60" s="36">
        <f>IF(ISNUMBER('Sanitation Data'!J58),IF('Sanitation Data'!J58=-999,"NA",IF('Sanitation Data'!J58&lt;1, "&lt;1", IF('Sanitation Data'!J58&gt;99, "&gt;99", 'Sanitation Data'!J58))),"-")</f>
        <v>33.040985107421875</v>
      </c>
      <c r="K60" s="36" t="str">
        <f>IF(ISNUMBER('Sanitation Data'!K58),IF('Sanitation Data'!K58=-999,"NA",IF('Sanitation Data'!K58&lt;1, "&lt;1", IF('Sanitation Data'!K58&gt;99, "&gt;99", 'Sanitation Data'!K58))),"-")</f>
        <v>-</v>
      </c>
      <c r="L60" s="36" t="str">
        <f>IF(ISNUMBER('Sanitation Data'!L58),IF('Sanitation Data'!L58=-999,"NA",IF('Sanitation Data'!L58&lt;1, "&lt;1", IF('Sanitation Data'!L58&gt;99, "&gt;99", 'Sanitation Data'!L58))),"-")</f>
        <v>-</v>
      </c>
      <c r="M60" s="36" t="str">
        <f>IF(ISNUMBER('Sanitation Data'!M58),IF('Sanitation Data'!M58=-999,"NA",IF('Sanitation Data'!M58&lt;1, "&lt;1", IF('Sanitation Data'!M58&gt;99, "&gt;99", 'Sanitation Data'!M58))),"-")</f>
        <v>-</v>
      </c>
      <c r="N60" s="36" t="str">
        <f>IF(ISNUMBER('Sanitation Data'!N58),IF('Sanitation Data'!N58=-999,"NA",IF('Sanitation Data'!N58&lt;1, "&lt;1", IF('Sanitation Data'!N58&gt;99, "&gt;99", 'Sanitation Data'!N58))),"-")</f>
        <v>-</v>
      </c>
      <c r="O60" s="36" t="str">
        <f>IF(ISNUMBER('Sanitation Data'!O58),IF('Sanitation Data'!O58=-999,"NA",IF('Sanitation Data'!O58&lt;1, "&lt;1", IF('Sanitation Data'!O58&gt;99, "&gt;99", 'Sanitation Data'!O58))),"-")</f>
        <v>-</v>
      </c>
      <c r="P60" s="36" t="str">
        <f>IF(ISNUMBER('Sanitation Data'!P58),IF('Sanitation Data'!P58=-999,"NA",IF('Sanitation Data'!P58&lt;1, "&lt;1", IF('Sanitation Data'!P58&gt;99, "&gt;99", 'Sanitation Data'!P58))),"-")</f>
        <v>-</v>
      </c>
      <c r="Q60" s="36" t="str">
        <f>IF(ISNUMBER('Sanitation Data'!Q58),IF('Sanitation Data'!Q58=-999,"NA",IF('Sanitation Data'!Q58&lt;1, "&lt;1", IF('Sanitation Data'!Q58&gt;99, "&gt;99", 'Sanitation Data'!Q58))),"-")</f>
        <v>-</v>
      </c>
      <c r="R60" s="36" t="str">
        <f>IF(ISNUMBER('Sanitation Data'!R58),IF('Sanitation Data'!R58=-999,"NA",IF('Sanitation Data'!R58&lt;1, "&lt;1", IF('Sanitation Data'!R58&gt;99, "&gt;99", 'Sanitation Data'!R58))),"-")</f>
        <v>-</v>
      </c>
      <c r="S60" s="36" t="str">
        <f>IF(ISNUMBER('Sanitation Data'!S58),IF('Sanitation Data'!S58=-999,"NA",IF('Sanitation Data'!S58&lt;1, "&lt;1", IF('Sanitation Data'!S58&gt;99, "&gt;99", 'Sanitation Data'!S58))),"-")</f>
        <v>-</v>
      </c>
      <c r="T60" s="36">
        <f>IF(ISNUMBER('Sanitation Data'!T58),IF('Sanitation Data'!T58=-999,"NA",IF('Sanitation Data'!T58&lt;1, "&lt;1", IF('Sanitation Data'!T58&gt;99, "&gt;99", 'Sanitation Data'!T58))),"-")</f>
        <v>51.161949157714844</v>
      </c>
      <c r="U60" s="36">
        <f>IF(ISNUMBER('Sanitation Data'!U58),IF('Sanitation Data'!U58=-999,"NA",IF('Sanitation Data'!U58&lt;1, "&lt;1", IF('Sanitation Data'!U58&gt;99, "&gt;99", 'Sanitation Data'!U58))),"-")</f>
        <v>44.897735595703125</v>
      </c>
      <c r="V60" s="36">
        <f>IF(ISNUMBER('Sanitation Data'!V58),IF('Sanitation Data'!V58=-999,"NA",IF('Sanitation Data'!V58&lt;1, "&lt;1", IF('Sanitation Data'!V58&gt;99, "&gt;99", 'Sanitation Data'!V58))),"-")</f>
        <v>3.9403166770935059</v>
      </c>
      <c r="W60" s="36" t="str">
        <f>IF(ISNUMBER('Sanitation Data'!W58),IF('Sanitation Data'!W58=-999,"NA",IF('Sanitation Data'!W58&lt;1, "&lt;1", IF('Sanitation Data'!W58&gt;99, "&gt;99", 'Sanitation Data'!W58))),"-")</f>
        <v>-</v>
      </c>
      <c r="X60" s="36" t="str">
        <f>IF(ISNUMBER('Sanitation Data'!X58),IF('Sanitation Data'!X58=-999,"NA",IF('Sanitation Data'!X58&lt;1, "&lt;1", IF('Sanitation Data'!X58&gt;99, "&gt;99", 'Sanitation Data'!X58))),"-")</f>
        <v>-</v>
      </c>
      <c r="Y60" s="36">
        <f>IF(ISNUMBER('Sanitation Data'!Y58),IF('Sanitation Data'!Y58=-999,"NA",IF('Sanitation Data'!Y58&lt;1, "&lt;1", IF('Sanitation Data'!Y58&gt;99, "&gt;99", 'Sanitation Data'!Y58))),"-")</f>
        <v>2.6667263507843018</v>
      </c>
      <c r="Z60" s="5"/>
    </row>
    <row r="61" s="2" customFormat="true" hidden="true" x14ac:dyDescent="0.25">
      <c r="A61" s="37" t="str">
        <f>'Sanitation Data'!A59</f>
        <v>Eastern and South-Eastern Asia</v>
      </c>
      <c r="B61" s="5">
        <f>IF(ISNUMBER('Sanitation Data'!B59),'Sanitation Data'!B59,"-")</f>
        <v>2013</v>
      </c>
      <c r="C61" s="48">
        <f>IF(ISNUMBER('Sanitation Data'!C59),'Sanitation Data'!C59,"-")</f>
        <v>437978.91200000001</v>
      </c>
      <c r="D61" s="8">
        <f>IF(ISNUMBER('Sanitation Data'!D59),'Sanitation Data'!D59,"-")</f>
        <v>52.746494293212891</v>
      </c>
      <c r="E61" s="8">
        <f>IF(ISNUMBER('Sanitation Data'!E59),'Sanitation Data'!E59,"-")</f>
        <v>18.110908508300781</v>
      </c>
      <c r="F61" s="8">
        <f>IF(ISNUMBER('Sanitation Data'!F59),'Sanitation Data'!F59,"-")</f>
        <v>39.931179046630859</v>
      </c>
      <c r="G61" s="8">
        <f>IF(ISNUMBER('Sanitation Data'!G59),'Sanitation Data'!G59,"-")</f>
        <v>41.957916259765625</v>
      </c>
      <c r="H61" s="36">
        <f>IF(ISNUMBER('Sanitation Data'!H59),IF('Sanitation Data'!H59=-999,"NA",IF('Sanitation Data'!H59&lt;1, "&lt;1", IF('Sanitation Data'!H59&gt;99, "&gt;99", 'Sanitation Data'!H59))),"-")</f>
        <v>58.267429351806641</v>
      </c>
      <c r="I61" s="36">
        <f>IF(ISNUMBER('Sanitation Data'!I59),IF('Sanitation Data'!I59=-999,"NA",IF('Sanitation Data'!I59&lt;1, "&lt;1", IF('Sanitation Data'!I59&gt;99, "&gt;99", 'Sanitation Data'!I59))),"-")</f>
        <v>10.263916015625</v>
      </c>
      <c r="J61" s="36">
        <f>IF(ISNUMBER('Sanitation Data'!J59),IF('Sanitation Data'!J59=-999,"NA",IF('Sanitation Data'!J59&lt;1, "&lt;1", IF('Sanitation Data'!J59&gt;99, "&gt;99", 'Sanitation Data'!J59))),"-")</f>
        <v>31.468650817871094</v>
      </c>
      <c r="K61" s="36" t="str">
        <f>IF(ISNUMBER('Sanitation Data'!K59),IF('Sanitation Data'!K59=-999,"NA",IF('Sanitation Data'!K59&lt;1, "&lt;1", IF('Sanitation Data'!K59&gt;99, "&gt;99", 'Sanitation Data'!K59))),"-")</f>
        <v>-</v>
      </c>
      <c r="L61" s="36" t="str">
        <f>IF(ISNUMBER('Sanitation Data'!L59),IF('Sanitation Data'!L59=-999,"NA",IF('Sanitation Data'!L59&lt;1, "&lt;1", IF('Sanitation Data'!L59&gt;99, "&gt;99", 'Sanitation Data'!L59))),"-")</f>
        <v>-</v>
      </c>
      <c r="M61" s="36" t="str">
        <f>IF(ISNUMBER('Sanitation Data'!M59),IF('Sanitation Data'!M59=-999,"NA",IF('Sanitation Data'!M59&lt;1, "&lt;1", IF('Sanitation Data'!M59&gt;99, "&gt;99", 'Sanitation Data'!M59))),"-")</f>
        <v>-</v>
      </c>
      <c r="N61" s="36" t="str">
        <f>IF(ISNUMBER('Sanitation Data'!N59),IF('Sanitation Data'!N59=-999,"NA",IF('Sanitation Data'!N59&lt;1, "&lt;1", IF('Sanitation Data'!N59&gt;99, "&gt;99", 'Sanitation Data'!N59))),"-")</f>
        <v>-</v>
      </c>
      <c r="O61" s="36" t="str">
        <f>IF(ISNUMBER('Sanitation Data'!O59),IF('Sanitation Data'!O59=-999,"NA",IF('Sanitation Data'!O59&lt;1, "&lt;1", IF('Sanitation Data'!O59&gt;99, "&gt;99", 'Sanitation Data'!O59))),"-")</f>
        <v>-</v>
      </c>
      <c r="P61" s="36" t="str">
        <f>IF(ISNUMBER('Sanitation Data'!P59),IF('Sanitation Data'!P59=-999,"NA",IF('Sanitation Data'!P59&lt;1, "&lt;1", IF('Sanitation Data'!P59&gt;99, "&gt;99", 'Sanitation Data'!P59))),"-")</f>
        <v>-</v>
      </c>
      <c r="Q61" s="36" t="str">
        <f>IF(ISNUMBER('Sanitation Data'!Q59),IF('Sanitation Data'!Q59=-999,"NA",IF('Sanitation Data'!Q59&lt;1, "&lt;1", IF('Sanitation Data'!Q59&gt;99, "&gt;99", 'Sanitation Data'!Q59))),"-")</f>
        <v>-</v>
      </c>
      <c r="R61" s="36" t="str">
        <f>IF(ISNUMBER('Sanitation Data'!R59),IF('Sanitation Data'!R59=-999,"NA",IF('Sanitation Data'!R59&lt;1, "&lt;1", IF('Sanitation Data'!R59&gt;99, "&gt;99", 'Sanitation Data'!R59))),"-")</f>
        <v>-</v>
      </c>
      <c r="S61" s="36" t="str">
        <f>IF(ISNUMBER('Sanitation Data'!S59),IF('Sanitation Data'!S59=-999,"NA",IF('Sanitation Data'!S59&lt;1, "&lt;1", IF('Sanitation Data'!S59&gt;99, "&gt;99", 'Sanitation Data'!S59))),"-")</f>
        <v>-</v>
      </c>
      <c r="T61" s="36">
        <f>IF(ISNUMBER('Sanitation Data'!T59),IF('Sanitation Data'!T59=-999,"NA",IF('Sanitation Data'!T59&lt;1, "&lt;1", IF('Sanitation Data'!T59&gt;99, "&gt;99", 'Sanitation Data'!T59))),"-")</f>
        <v>52.291748046875</v>
      </c>
      <c r="U61" s="36">
        <f>IF(ISNUMBER('Sanitation Data'!U59),IF('Sanitation Data'!U59=-999,"NA",IF('Sanitation Data'!U59&lt;1, "&lt;1", IF('Sanitation Data'!U59&gt;99, "&gt;99", 'Sanitation Data'!U59))),"-")</f>
        <v>43.244876861572266</v>
      </c>
      <c r="V61" s="36">
        <f>IF(ISNUMBER('Sanitation Data'!V59),IF('Sanitation Data'!V59=-999,"NA",IF('Sanitation Data'!V59&lt;1, "&lt;1", IF('Sanitation Data'!V59&gt;99, "&gt;99", 'Sanitation Data'!V59))),"-")</f>
        <v>4.4633746147155762</v>
      </c>
      <c r="W61" s="36">
        <f>IF(ISNUMBER('Sanitation Data'!W59),IF('Sanitation Data'!W59=-999,"NA",IF('Sanitation Data'!W59&lt;1, "&lt;1", IF('Sanitation Data'!W59&gt;99, "&gt;99", 'Sanitation Data'!W59))),"-")</f>
        <v>68.843986511230469</v>
      </c>
      <c r="X61" s="36">
        <f>IF(ISNUMBER('Sanitation Data'!X59),IF('Sanitation Data'!X59=-999,"NA",IF('Sanitation Data'!X59&lt;1, "&lt;1", IF('Sanitation Data'!X59&gt;99, "&gt;99", 'Sanitation Data'!X59))),"-")</f>
        <v>28.185317993164063</v>
      </c>
      <c r="Y61" s="36">
        <f>IF(ISNUMBER('Sanitation Data'!Y59),IF('Sanitation Data'!Y59=-999,"NA",IF('Sanitation Data'!Y59&lt;1, "&lt;1", IF('Sanitation Data'!Y59&gt;99, "&gt;99", 'Sanitation Data'!Y59))),"-")</f>
        <v>2.9706964492797852</v>
      </c>
      <c r="Z61" s="5"/>
    </row>
    <row r="62" s="2" customFormat="true" hidden="true" x14ac:dyDescent="0.25">
      <c r="A62" s="37" t="str">
        <f>'Sanitation Data'!A60</f>
        <v>Eastern and South-Eastern Asia</v>
      </c>
      <c r="B62" s="5">
        <f>IF(ISNUMBER('Sanitation Data'!B60),'Sanitation Data'!B60,"-")</f>
        <v>2014</v>
      </c>
      <c r="C62" s="48">
        <f>IF(ISNUMBER('Sanitation Data'!C60),'Sanitation Data'!C60,"-")</f>
        <v>436929.37099999998</v>
      </c>
      <c r="D62" s="8">
        <f>IF(ISNUMBER('Sanitation Data'!D60),'Sanitation Data'!D60,"-")</f>
        <v>53.661026000976563</v>
      </c>
      <c r="E62" s="8">
        <f>IF(ISNUMBER('Sanitation Data'!E60),'Sanitation Data'!E60,"-")</f>
        <v>18.289257049560547</v>
      </c>
      <c r="F62" s="8">
        <f>IF(ISNUMBER('Sanitation Data'!F60),'Sanitation Data'!F60,"-")</f>
        <v>40.082157135009766</v>
      </c>
      <c r="G62" s="8">
        <f>IF(ISNUMBER('Sanitation Data'!G60),'Sanitation Data'!G60,"-")</f>
        <v>41.628585815429688</v>
      </c>
      <c r="H62" s="36">
        <f>IF(ISNUMBER('Sanitation Data'!H60),IF('Sanitation Data'!H60=-999,"NA",IF('Sanitation Data'!H60&lt;1, "&lt;1", IF('Sanitation Data'!H60&gt;99, "&gt;99", 'Sanitation Data'!H60))),"-")</f>
        <v>58.154338836669922</v>
      </c>
      <c r="I62" s="36">
        <f>IF(ISNUMBER('Sanitation Data'!I60),IF('Sanitation Data'!I60=-999,"NA",IF('Sanitation Data'!I60&lt;1, "&lt;1", IF('Sanitation Data'!I60&gt;99, "&gt;99", 'Sanitation Data'!I60))),"-")</f>
        <v>10.3441162109375</v>
      </c>
      <c r="J62" s="36">
        <f>IF(ISNUMBER('Sanitation Data'!J60),IF('Sanitation Data'!J60=-999,"NA",IF('Sanitation Data'!J60&lt;1, "&lt;1", IF('Sanitation Data'!J60&gt;99, "&gt;99", 'Sanitation Data'!J60))),"-")</f>
        <v>31.501541137695313</v>
      </c>
      <c r="K62" s="36" t="str">
        <f>IF(ISNUMBER('Sanitation Data'!K60),IF('Sanitation Data'!K60=-999,"NA",IF('Sanitation Data'!K60&lt;1, "&lt;1", IF('Sanitation Data'!K60&gt;99, "&gt;99", 'Sanitation Data'!K60))),"-")</f>
        <v>-</v>
      </c>
      <c r="L62" s="36" t="str">
        <f>IF(ISNUMBER('Sanitation Data'!L60),IF('Sanitation Data'!L60=-999,"NA",IF('Sanitation Data'!L60&lt;1, "&lt;1", IF('Sanitation Data'!L60&gt;99, "&gt;99", 'Sanitation Data'!L60))),"-")</f>
        <v>-</v>
      </c>
      <c r="M62" s="36" t="str">
        <f>IF(ISNUMBER('Sanitation Data'!M60),IF('Sanitation Data'!M60=-999,"NA",IF('Sanitation Data'!M60&lt;1, "&lt;1", IF('Sanitation Data'!M60&gt;99, "&gt;99", 'Sanitation Data'!M60))),"-")</f>
        <v>-</v>
      </c>
      <c r="N62" s="36" t="str">
        <f>IF(ISNUMBER('Sanitation Data'!N60),IF('Sanitation Data'!N60=-999,"NA",IF('Sanitation Data'!N60&lt;1, "&lt;1", IF('Sanitation Data'!N60&gt;99, "&gt;99", 'Sanitation Data'!N60))),"-")</f>
        <v>-</v>
      </c>
      <c r="O62" s="36" t="str">
        <f>IF(ISNUMBER('Sanitation Data'!O60),IF('Sanitation Data'!O60=-999,"NA",IF('Sanitation Data'!O60&lt;1, "&lt;1", IF('Sanitation Data'!O60&gt;99, "&gt;99", 'Sanitation Data'!O60))),"-")</f>
        <v>-</v>
      </c>
      <c r="P62" s="36" t="str">
        <f>IF(ISNUMBER('Sanitation Data'!P60),IF('Sanitation Data'!P60=-999,"NA",IF('Sanitation Data'!P60&lt;1, "&lt;1", IF('Sanitation Data'!P60&gt;99, "&gt;99", 'Sanitation Data'!P60))),"-")</f>
        <v>-</v>
      </c>
      <c r="Q62" s="36" t="str">
        <f>IF(ISNUMBER('Sanitation Data'!Q60),IF('Sanitation Data'!Q60=-999,"NA",IF('Sanitation Data'!Q60&lt;1, "&lt;1", IF('Sanitation Data'!Q60&gt;99, "&gt;99", 'Sanitation Data'!Q60))),"-")</f>
        <v>-</v>
      </c>
      <c r="R62" s="36" t="str">
        <f>IF(ISNUMBER('Sanitation Data'!R60),IF('Sanitation Data'!R60=-999,"NA",IF('Sanitation Data'!R60&lt;1, "&lt;1", IF('Sanitation Data'!R60&gt;99, "&gt;99", 'Sanitation Data'!R60))),"-")</f>
        <v>-</v>
      </c>
      <c r="S62" s="36" t="str">
        <f>IF(ISNUMBER('Sanitation Data'!S60),IF('Sanitation Data'!S60=-999,"NA",IF('Sanitation Data'!S60&lt;1, "&lt;1", IF('Sanitation Data'!S60&gt;99, "&gt;99", 'Sanitation Data'!S60))),"-")</f>
        <v>-</v>
      </c>
      <c r="T62" s="36">
        <f>IF(ISNUMBER('Sanitation Data'!T60),IF('Sanitation Data'!T60=-999,"NA",IF('Sanitation Data'!T60&lt;1, "&lt;1", IF('Sanitation Data'!T60&gt;99, "&gt;99", 'Sanitation Data'!T60))),"-")</f>
        <v>53.049510955810547</v>
      </c>
      <c r="U62" s="36">
        <f>IF(ISNUMBER('Sanitation Data'!U60),IF('Sanitation Data'!U60=-999,"NA",IF('Sanitation Data'!U60&lt;1, "&lt;1", IF('Sanitation Data'!U60&gt;99, "&gt;99", 'Sanitation Data'!U60))),"-")</f>
        <v>42.264633178710938</v>
      </c>
      <c r="V62" s="36">
        <f>IF(ISNUMBER('Sanitation Data'!V60),IF('Sanitation Data'!V60=-999,"NA",IF('Sanitation Data'!V60&lt;1, "&lt;1", IF('Sanitation Data'!V60&gt;99, "&gt;99", 'Sanitation Data'!V60))),"-")</f>
        <v>4.685856819152832</v>
      </c>
      <c r="W62" s="36">
        <f>IF(ISNUMBER('Sanitation Data'!W60),IF('Sanitation Data'!W60=-999,"NA",IF('Sanitation Data'!W60&lt;1, "&lt;1", IF('Sanitation Data'!W60&gt;99, "&gt;99", 'Sanitation Data'!W60))),"-")</f>
        <v>68.412590026855469</v>
      </c>
      <c r="X62" s="36">
        <f>IF(ISNUMBER('Sanitation Data'!X60),IF('Sanitation Data'!X60=-999,"NA",IF('Sanitation Data'!X60&lt;1, "&lt;1", IF('Sanitation Data'!X60&gt;99, "&gt;99", 'Sanitation Data'!X60))),"-")</f>
        <v>28.397232055664063</v>
      </c>
      <c r="Y62" s="36">
        <f>IF(ISNUMBER('Sanitation Data'!Y60),IF('Sanitation Data'!Y60=-999,"NA",IF('Sanitation Data'!Y60&lt;1, "&lt;1", IF('Sanitation Data'!Y60&gt;99, "&gt;99", 'Sanitation Data'!Y60))),"-")</f>
        <v>3.190176248550415</v>
      </c>
      <c r="Z62" s="5"/>
    </row>
    <row r="63" s="2" customFormat="true" hidden="true" x14ac:dyDescent="0.25">
      <c r="A63" s="37" t="str">
        <f>'Sanitation Data'!A61</f>
        <v>Eastern and South-Eastern Asia</v>
      </c>
      <c r="B63" s="5">
        <f>IF(ISNUMBER('Sanitation Data'!B61),'Sanitation Data'!B61,"-")</f>
        <v>2015</v>
      </c>
      <c r="C63" s="48">
        <f>IF(ISNUMBER('Sanitation Data'!C61),'Sanitation Data'!C61,"-")</f>
        <v>435552.12699999998</v>
      </c>
      <c r="D63" s="8">
        <f>IF(ISNUMBER('Sanitation Data'!D61),'Sanitation Data'!D61,"-")</f>
        <v>54.553268432617188</v>
      </c>
      <c r="E63" s="8">
        <f>IF(ISNUMBER('Sanitation Data'!E61),'Sanitation Data'!E61,"-")</f>
        <v>18.409261703491211</v>
      </c>
      <c r="F63" s="8">
        <f>IF(ISNUMBER('Sanitation Data'!F61),'Sanitation Data'!F61,"-")</f>
        <v>40.265251159667969</v>
      </c>
      <c r="G63" s="8">
        <f>IF(ISNUMBER('Sanitation Data'!G61),'Sanitation Data'!G61,"-")</f>
        <v>41.325489044189453</v>
      </c>
      <c r="H63" s="36">
        <f>IF(ISNUMBER('Sanitation Data'!H61),IF('Sanitation Data'!H61=-999,"NA",IF('Sanitation Data'!H61&lt;1, "&lt;1", IF('Sanitation Data'!H61&gt;99, "&gt;99", 'Sanitation Data'!H61))),"-")</f>
        <v>63.823261260986328</v>
      </c>
      <c r="I63" s="36">
        <f>IF(ISNUMBER('Sanitation Data'!I61),IF('Sanitation Data'!I61=-999,"NA",IF('Sanitation Data'!I61&lt;1, "&lt;1", IF('Sanitation Data'!I61&gt;99, "&gt;99", 'Sanitation Data'!I61))),"-")</f>
        <v>4.708160400390625</v>
      </c>
      <c r="J63" s="36">
        <f>IF(ISNUMBER('Sanitation Data'!J61),IF('Sanitation Data'!J61=-999,"NA",IF('Sanitation Data'!J61&lt;1, "&lt;1", IF('Sanitation Data'!J61&gt;99, "&gt;99", 'Sanitation Data'!J61))),"-")</f>
        <v>31.468578338623047</v>
      </c>
      <c r="K63" s="36" t="str">
        <f>IF(ISNUMBER('Sanitation Data'!K61),IF('Sanitation Data'!K61=-999,"NA",IF('Sanitation Data'!K61&lt;1, "&lt;1", IF('Sanitation Data'!K61&gt;99, "&gt;99", 'Sanitation Data'!K61))),"-")</f>
        <v>-</v>
      </c>
      <c r="L63" s="36" t="str">
        <f>IF(ISNUMBER('Sanitation Data'!L61),IF('Sanitation Data'!L61=-999,"NA",IF('Sanitation Data'!L61&lt;1, "&lt;1", IF('Sanitation Data'!L61&gt;99, "&gt;99", 'Sanitation Data'!L61))),"-")</f>
        <v>-</v>
      </c>
      <c r="M63" s="36" t="str">
        <f>IF(ISNUMBER('Sanitation Data'!M61),IF('Sanitation Data'!M61=-999,"NA",IF('Sanitation Data'!M61&lt;1, "&lt;1", IF('Sanitation Data'!M61&gt;99, "&gt;99", 'Sanitation Data'!M61))),"-")</f>
        <v>-</v>
      </c>
      <c r="N63" s="36" t="str">
        <f>IF(ISNUMBER('Sanitation Data'!N61),IF('Sanitation Data'!N61=-999,"NA",IF('Sanitation Data'!N61&lt;1, "&lt;1", IF('Sanitation Data'!N61&gt;99, "&gt;99", 'Sanitation Data'!N61))),"-")</f>
        <v>-</v>
      </c>
      <c r="O63" s="36" t="str">
        <f>IF(ISNUMBER('Sanitation Data'!O61),IF('Sanitation Data'!O61=-999,"NA",IF('Sanitation Data'!O61&lt;1, "&lt;1", IF('Sanitation Data'!O61&gt;99, "&gt;99", 'Sanitation Data'!O61))),"-")</f>
        <v>-</v>
      </c>
      <c r="P63" s="36" t="str">
        <f>IF(ISNUMBER('Sanitation Data'!P61),IF('Sanitation Data'!P61=-999,"NA",IF('Sanitation Data'!P61&lt;1, "&lt;1", IF('Sanitation Data'!P61&gt;99, "&gt;99", 'Sanitation Data'!P61))),"-")</f>
        <v>-</v>
      </c>
      <c r="Q63" s="36" t="str">
        <f>IF(ISNUMBER('Sanitation Data'!Q61),IF('Sanitation Data'!Q61=-999,"NA",IF('Sanitation Data'!Q61&lt;1, "&lt;1", IF('Sanitation Data'!Q61&gt;99, "&gt;99", 'Sanitation Data'!Q61))),"-")</f>
        <v>-</v>
      </c>
      <c r="R63" s="36" t="str">
        <f>IF(ISNUMBER('Sanitation Data'!R61),IF('Sanitation Data'!R61=-999,"NA",IF('Sanitation Data'!R61&lt;1, "&lt;1", IF('Sanitation Data'!R61&gt;99, "&gt;99", 'Sanitation Data'!R61))),"-")</f>
        <v>-</v>
      </c>
      <c r="S63" s="36" t="str">
        <f>IF(ISNUMBER('Sanitation Data'!S61),IF('Sanitation Data'!S61=-999,"NA",IF('Sanitation Data'!S61&lt;1, "&lt;1", IF('Sanitation Data'!S61&gt;99, "&gt;99", 'Sanitation Data'!S61))),"-")</f>
        <v>-</v>
      </c>
      <c r="T63" s="36">
        <f>IF(ISNUMBER('Sanitation Data'!T61),IF('Sanitation Data'!T61=-999,"NA",IF('Sanitation Data'!T61&lt;1, "&lt;1", IF('Sanitation Data'!T61&gt;99, "&gt;99", 'Sanitation Data'!T61))),"-")</f>
        <v>58.541187286376953</v>
      </c>
      <c r="U63" s="36">
        <f>IF(ISNUMBER('Sanitation Data'!U61),IF('Sanitation Data'!U61=-999,"NA",IF('Sanitation Data'!U61&lt;1, "&lt;1", IF('Sanitation Data'!U61&gt;99, "&gt;99", 'Sanitation Data'!U61))),"-")</f>
        <v>36.951366424560547</v>
      </c>
      <c r="V63" s="36">
        <f>IF(ISNUMBER('Sanitation Data'!V61),IF('Sanitation Data'!V61=-999,"NA",IF('Sanitation Data'!V61&lt;1, "&lt;1", IF('Sanitation Data'!V61&gt;99, "&gt;99", 'Sanitation Data'!V61))),"-")</f>
        <v>4.5074458122253418</v>
      </c>
      <c r="W63" s="36">
        <f>IF(ISNUMBER('Sanitation Data'!W61),IF('Sanitation Data'!W61=-999,"NA",IF('Sanitation Data'!W61&lt;1, "&lt;1", IF('Sanitation Data'!W61&gt;99, "&gt;99", 'Sanitation Data'!W61))),"-")</f>
        <v>68.710479736328125</v>
      </c>
      <c r="X63" s="36">
        <f>IF(ISNUMBER('Sanitation Data'!X61),IF('Sanitation Data'!X61=-999,"NA",IF('Sanitation Data'!X61&lt;1, "&lt;1", IF('Sanitation Data'!X61&gt;99, "&gt;99", 'Sanitation Data'!X61))),"-")</f>
        <v>28.051895141601563</v>
      </c>
      <c r="Y63" s="36">
        <f>IF(ISNUMBER('Sanitation Data'!Y61),IF('Sanitation Data'!Y61=-999,"NA",IF('Sanitation Data'!Y61&lt;1, "&lt;1", IF('Sanitation Data'!Y61&gt;99, "&gt;99", 'Sanitation Data'!Y61))),"-")</f>
        <v>3.2376284599304199</v>
      </c>
      <c r="Z63" s="5"/>
    </row>
    <row r="64" s="2" customFormat="true" hidden="true" x14ac:dyDescent="0.25">
      <c r="A64" s="37" t="str">
        <f>'Sanitation Data'!A62</f>
        <v>Eastern and South-Eastern Asia</v>
      </c>
      <c r="B64" s="5">
        <f>IF(ISNUMBER('Sanitation Data'!B62),'Sanitation Data'!B62,"-")</f>
        <v>2016</v>
      </c>
      <c r="C64" s="48">
        <f>IF(ISNUMBER('Sanitation Data'!C62),'Sanitation Data'!C62,"-")</f>
        <v>434678.73700000002</v>
      </c>
      <c r="D64" s="8">
        <f>IF(ISNUMBER('Sanitation Data'!D62),'Sanitation Data'!D62,"-")</f>
        <v>55.443130493164063</v>
      </c>
      <c r="E64" s="8">
        <f>IF(ISNUMBER('Sanitation Data'!E62),'Sanitation Data'!E62,"-")</f>
        <v>18.516275405883789</v>
      </c>
      <c r="F64" s="8">
        <f>IF(ISNUMBER('Sanitation Data'!F62),'Sanitation Data'!F62,"-")</f>
        <v>40.468029022216797</v>
      </c>
      <c r="G64" s="8">
        <f>IF(ISNUMBER('Sanitation Data'!G62),'Sanitation Data'!G62,"-")</f>
        <v>41.015693664550781</v>
      </c>
      <c r="H64" s="36">
        <f>IF(ISNUMBER('Sanitation Data'!H62),IF('Sanitation Data'!H62=-999,"NA",IF('Sanitation Data'!H62&lt;1, "&lt;1", IF('Sanitation Data'!H62&gt;99, "&gt;99", 'Sanitation Data'!H62))),"-")</f>
        <v>64.532760620117188</v>
      </c>
      <c r="I64" s="36">
        <f>IF(ISNUMBER('Sanitation Data'!I62),IF('Sanitation Data'!I62=-999,"NA",IF('Sanitation Data'!I62&lt;1, "&lt;1", IF('Sanitation Data'!I62&gt;99, "&gt;99", 'Sanitation Data'!I62))),"-")</f>
        <v>4.0258331298828125</v>
      </c>
      <c r="J64" s="36">
        <f>IF(ISNUMBER('Sanitation Data'!J62),IF('Sanitation Data'!J62=-999,"NA",IF('Sanitation Data'!J62&lt;1, "&lt;1", IF('Sanitation Data'!J62&gt;99, "&gt;99", 'Sanitation Data'!J62))),"-")</f>
        <v>31.441404342651367</v>
      </c>
      <c r="K64" s="36" t="str">
        <f>IF(ISNUMBER('Sanitation Data'!K62),IF('Sanitation Data'!K62=-999,"NA",IF('Sanitation Data'!K62&lt;1, "&lt;1", IF('Sanitation Data'!K62&gt;99, "&gt;99", 'Sanitation Data'!K62))),"-")</f>
        <v>-</v>
      </c>
      <c r="L64" s="36" t="str">
        <f>IF(ISNUMBER('Sanitation Data'!L62),IF('Sanitation Data'!L62=-999,"NA",IF('Sanitation Data'!L62&lt;1, "&lt;1", IF('Sanitation Data'!L62&gt;99, "&gt;99", 'Sanitation Data'!L62))),"-")</f>
        <v>-</v>
      </c>
      <c r="M64" s="36" t="str">
        <f>IF(ISNUMBER('Sanitation Data'!M62),IF('Sanitation Data'!M62=-999,"NA",IF('Sanitation Data'!M62&lt;1, "&lt;1", IF('Sanitation Data'!M62&gt;99, "&gt;99", 'Sanitation Data'!M62))),"-")</f>
        <v>-</v>
      </c>
      <c r="N64" s="36" t="str">
        <f>IF(ISNUMBER('Sanitation Data'!N62),IF('Sanitation Data'!N62=-999,"NA",IF('Sanitation Data'!N62&lt;1, "&lt;1", IF('Sanitation Data'!N62&gt;99, "&gt;99", 'Sanitation Data'!N62))),"-")</f>
        <v>-</v>
      </c>
      <c r="O64" s="36" t="str">
        <f>IF(ISNUMBER('Sanitation Data'!O62),IF('Sanitation Data'!O62=-999,"NA",IF('Sanitation Data'!O62&lt;1, "&lt;1", IF('Sanitation Data'!O62&gt;99, "&gt;99", 'Sanitation Data'!O62))),"-")</f>
        <v>-</v>
      </c>
      <c r="P64" s="36" t="str">
        <f>IF(ISNUMBER('Sanitation Data'!P62),IF('Sanitation Data'!P62=-999,"NA",IF('Sanitation Data'!P62&lt;1, "&lt;1", IF('Sanitation Data'!P62&gt;99, "&gt;99", 'Sanitation Data'!P62))),"-")</f>
        <v>-</v>
      </c>
      <c r="Q64" s="36" t="str">
        <f>IF(ISNUMBER('Sanitation Data'!Q62),IF('Sanitation Data'!Q62=-999,"NA",IF('Sanitation Data'!Q62&lt;1, "&lt;1", IF('Sanitation Data'!Q62&gt;99, "&gt;99", 'Sanitation Data'!Q62))),"-")</f>
        <v>-</v>
      </c>
      <c r="R64" s="36" t="str">
        <f>IF(ISNUMBER('Sanitation Data'!R62),IF('Sanitation Data'!R62=-999,"NA",IF('Sanitation Data'!R62&lt;1, "&lt;1", IF('Sanitation Data'!R62&gt;99, "&gt;99", 'Sanitation Data'!R62))),"-")</f>
        <v>-</v>
      </c>
      <c r="S64" s="36" t="str">
        <f>IF(ISNUMBER('Sanitation Data'!S62),IF('Sanitation Data'!S62=-999,"NA",IF('Sanitation Data'!S62&lt;1, "&lt;1", IF('Sanitation Data'!S62&gt;99, "&gt;99", 'Sanitation Data'!S62))),"-")</f>
        <v>-</v>
      </c>
      <c r="T64" s="36">
        <f>IF(ISNUMBER('Sanitation Data'!T62),IF('Sanitation Data'!T62=-999,"NA",IF('Sanitation Data'!T62&lt;1, "&lt;1", IF('Sanitation Data'!T62&gt;99, "&gt;99", 'Sanitation Data'!T62))),"-")</f>
        <v>59.702362060546875</v>
      </c>
      <c r="U64" s="36">
        <f>IF(ISNUMBER('Sanitation Data'!U62),IF('Sanitation Data'!U62=-999,"NA",IF('Sanitation Data'!U62&lt;1, "&lt;1", IF('Sanitation Data'!U62&gt;99, "&gt;99", 'Sanitation Data'!U62))),"-")</f>
        <v>35.976158142089844</v>
      </c>
      <c r="V64" s="36">
        <f>IF(ISNUMBER('Sanitation Data'!V62),IF('Sanitation Data'!V62=-999,"NA",IF('Sanitation Data'!V62&lt;1, "&lt;1", IF('Sanitation Data'!V62&gt;99, "&gt;99", 'Sanitation Data'!V62))),"-")</f>
        <v>4.3214788436889648</v>
      </c>
      <c r="W64" s="36">
        <f>IF(ISNUMBER('Sanitation Data'!W62),IF('Sanitation Data'!W62=-999,"NA",IF('Sanitation Data'!W62&lt;1, "&lt;1", IF('Sanitation Data'!W62&gt;99, "&gt;99", 'Sanitation Data'!W62))),"-")</f>
        <v>69.012527465820313</v>
      </c>
      <c r="X64" s="36">
        <f>IF(ISNUMBER('Sanitation Data'!X62),IF('Sanitation Data'!X62=-999,"NA",IF('Sanitation Data'!X62&lt;1, "&lt;1", IF('Sanitation Data'!X62&gt;99, "&gt;99", 'Sanitation Data'!X62))),"-")</f>
        <v>27.704757690429688</v>
      </c>
      <c r="Y64" s="36">
        <f>IF(ISNUMBER('Sanitation Data'!Y62),IF('Sanitation Data'!Y62=-999,"NA",IF('Sanitation Data'!Y62&lt;1, "&lt;1", IF('Sanitation Data'!Y62&gt;99, "&gt;99", 'Sanitation Data'!Y62))),"-")</f>
        <v>3.28271484375</v>
      </c>
      <c r="Z64" s="5"/>
    </row>
    <row r="65" s="2" customFormat="true" hidden="true" x14ac:dyDescent="0.25">
      <c r="A65" s="37" t="str">
        <f>'Sanitation Data'!A63</f>
        <v>Eastern and South-Eastern Asia</v>
      </c>
      <c r="B65" s="5">
        <f>IF(ISNUMBER('Sanitation Data'!B63),'Sanitation Data'!B63,"-")</f>
        <v>2017</v>
      </c>
      <c r="C65" s="48">
        <f>IF(ISNUMBER('Sanitation Data'!C63),'Sanitation Data'!C63,"-")</f>
        <v>436140.10600000003</v>
      </c>
      <c r="D65" s="8">
        <f>IF(ISNUMBER('Sanitation Data'!D63),'Sanitation Data'!D63,"-")</f>
        <v>56.283535003662109</v>
      </c>
      <c r="E65" s="8">
        <f>IF(ISNUMBER('Sanitation Data'!E63),'Sanitation Data'!E63,"-")</f>
        <v>18.541173934936523</v>
      </c>
      <c r="F65" s="8">
        <f>IF(ISNUMBER('Sanitation Data'!F63),'Sanitation Data'!F63,"-")</f>
        <v>40.468883514404297</v>
      </c>
      <c r="G65" s="8">
        <f>IF(ISNUMBER('Sanitation Data'!G63),'Sanitation Data'!G63,"-")</f>
        <v>40.989944458007813</v>
      </c>
      <c r="H65" s="36">
        <f>IF(ISNUMBER('Sanitation Data'!H63),IF('Sanitation Data'!H63=-999,"NA",IF('Sanitation Data'!H63&lt;1, "&lt;1", IF('Sanitation Data'!H63&gt;99, "&gt;99", 'Sanitation Data'!H63))),"-")</f>
        <v>65.088737487792969</v>
      </c>
      <c r="I65" s="36">
        <f>IF(ISNUMBER('Sanitation Data'!I63),IF('Sanitation Data'!I63=-999,"NA",IF('Sanitation Data'!I63&lt;1, "&lt;1", IF('Sanitation Data'!I63&gt;99, "&gt;99", 'Sanitation Data'!I63))),"-")</f>
        <v>3.5848922729492188</v>
      </c>
      <c r="J65" s="36">
        <f>IF(ISNUMBER('Sanitation Data'!J63),IF('Sanitation Data'!J63=-999,"NA",IF('Sanitation Data'!J63&lt;1, "&lt;1", IF('Sanitation Data'!J63&gt;99, "&gt;99", 'Sanitation Data'!J63))),"-")</f>
        <v>31.32636833190918</v>
      </c>
      <c r="K65" s="36" t="str">
        <f>IF(ISNUMBER('Sanitation Data'!K63),IF('Sanitation Data'!K63=-999,"NA",IF('Sanitation Data'!K63&lt;1, "&lt;1", IF('Sanitation Data'!K63&gt;99, "&gt;99", 'Sanitation Data'!K63))),"-")</f>
        <v>-</v>
      </c>
      <c r="L65" s="36" t="str">
        <f>IF(ISNUMBER('Sanitation Data'!L63),IF('Sanitation Data'!L63=-999,"NA",IF('Sanitation Data'!L63&lt;1, "&lt;1", IF('Sanitation Data'!L63&gt;99, "&gt;99", 'Sanitation Data'!L63))),"-")</f>
        <v>-</v>
      </c>
      <c r="M65" s="36" t="str">
        <f>IF(ISNUMBER('Sanitation Data'!M63),IF('Sanitation Data'!M63=-999,"NA",IF('Sanitation Data'!M63&lt;1, "&lt;1", IF('Sanitation Data'!M63&gt;99, "&gt;99", 'Sanitation Data'!M63))),"-")</f>
        <v>-</v>
      </c>
      <c r="N65" s="36" t="str">
        <f>IF(ISNUMBER('Sanitation Data'!N63),IF('Sanitation Data'!N63=-999,"NA",IF('Sanitation Data'!N63&lt;1, "&lt;1", IF('Sanitation Data'!N63&gt;99, "&gt;99", 'Sanitation Data'!N63))),"-")</f>
        <v>-</v>
      </c>
      <c r="O65" s="36" t="str">
        <f>IF(ISNUMBER('Sanitation Data'!O63),IF('Sanitation Data'!O63=-999,"NA",IF('Sanitation Data'!O63&lt;1, "&lt;1", IF('Sanitation Data'!O63&gt;99, "&gt;99", 'Sanitation Data'!O63))),"-")</f>
        <v>-</v>
      </c>
      <c r="P65" s="36" t="str">
        <f>IF(ISNUMBER('Sanitation Data'!P63),IF('Sanitation Data'!P63=-999,"NA",IF('Sanitation Data'!P63&lt;1, "&lt;1", IF('Sanitation Data'!P63&gt;99, "&gt;99", 'Sanitation Data'!P63))),"-")</f>
        <v>-</v>
      </c>
      <c r="Q65" s="36" t="str">
        <f>IF(ISNUMBER('Sanitation Data'!Q63),IF('Sanitation Data'!Q63=-999,"NA",IF('Sanitation Data'!Q63&lt;1, "&lt;1", IF('Sanitation Data'!Q63&gt;99, "&gt;99", 'Sanitation Data'!Q63))),"-")</f>
        <v>-</v>
      </c>
      <c r="R65" s="36" t="str">
        <f>IF(ISNUMBER('Sanitation Data'!R63),IF('Sanitation Data'!R63=-999,"NA",IF('Sanitation Data'!R63&lt;1, "&lt;1", IF('Sanitation Data'!R63&gt;99, "&gt;99", 'Sanitation Data'!R63))),"-")</f>
        <v>-</v>
      </c>
      <c r="S65" s="36" t="str">
        <f>IF(ISNUMBER('Sanitation Data'!S63),IF('Sanitation Data'!S63=-999,"NA",IF('Sanitation Data'!S63&lt;1, "&lt;1", IF('Sanitation Data'!S63&gt;99, "&gt;99", 'Sanitation Data'!S63))),"-")</f>
        <v>-</v>
      </c>
      <c r="T65" s="36">
        <f>IF(ISNUMBER('Sanitation Data'!T63),IF('Sanitation Data'!T63=-999,"NA",IF('Sanitation Data'!T63&lt;1, "&lt;1", IF('Sanitation Data'!T63&gt;99, "&gt;99", 'Sanitation Data'!T63))),"-")</f>
        <v>60.886470794677734</v>
      </c>
      <c r="U65" s="36">
        <f>IF(ISNUMBER('Sanitation Data'!U63),IF('Sanitation Data'!U63=-999,"NA",IF('Sanitation Data'!U63&lt;1, "&lt;1", IF('Sanitation Data'!U63&gt;99, "&gt;99", 'Sanitation Data'!U63))),"-")</f>
        <v>34.964088439941406</v>
      </c>
      <c r="V65" s="36">
        <f>IF(ISNUMBER('Sanitation Data'!V63),IF('Sanitation Data'!V63=-999,"NA",IF('Sanitation Data'!V63&lt;1, "&lt;1", IF('Sanitation Data'!V63&gt;99, "&gt;99", 'Sanitation Data'!V63))),"-")</f>
        <v>4.1494412422180176</v>
      </c>
      <c r="W65" s="36">
        <f>IF(ISNUMBER('Sanitation Data'!W63),IF('Sanitation Data'!W63=-999,"NA",IF('Sanitation Data'!W63&lt;1, "&lt;1", IF('Sanitation Data'!W63&gt;99, "&gt;99", 'Sanitation Data'!W63))),"-")</f>
        <v>69.561355590820313</v>
      </c>
      <c r="X65" s="36">
        <f>IF(ISNUMBER('Sanitation Data'!X63),IF('Sanitation Data'!X63=-999,"NA",IF('Sanitation Data'!X63&lt;1, "&lt;1", IF('Sanitation Data'!X63&gt;99, "&gt;99", 'Sanitation Data'!X63))),"-")</f>
        <v>26.923866271972656</v>
      </c>
      <c r="Y65" s="36">
        <f>IF(ISNUMBER('Sanitation Data'!Y63),IF('Sanitation Data'!Y63=-999,"NA",IF('Sanitation Data'!Y63&lt;1, "&lt;1", IF('Sanitation Data'!Y63&gt;99, "&gt;99", 'Sanitation Data'!Y63))),"-")</f>
        <v>3.5147793292999268</v>
      </c>
      <c r="Z65" s="5"/>
    </row>
    <row r="66" s="2" customFormat="true" hidden="true" x14ac:dyDescent="0.25">
      <c r="A66" s="37" t="str">
        <f>'Sanitation Data'!A64</f>
        <v>Eastern and South-Eastern Asia</v>
      </c>
      <c r="B66" s="5">
        <f>IF(ISNUMBER('Sanitation Data'!B64),'Sanitation Data'!B64,"-")</f>
        <v>2018</v>
      </c>
      <c r="C66" s="48">
        <f>IF(ISNUMBER('Sanitation Data'!C64),'Sanitation Data'!C64,"-")</f>
        <v>438209.89299999998</v>
      </c>
      <c r="D66" s="8">
        <f>IF(ISNUMBER('Sanitation Data'!D64),'Sanitation Data'!D64,"-")</f>
        <v>57.104381561279297</v>
      </c>
      <c r="E66" s="8">
        <f>IF(ISNUMBER('Sanitation Data'!E64),'Sanitation Data'!E64,"-")</f>
        <v>18.525350570678711</v>
      </c>
      <c r="F66" s="8">
        <f>IF(ISNUMBER('Sanitation Data'!F64),'Sanitation Data'!F64,"-")</f>
        <v>40.45361328125</v>
      </c>
      <c r="G66" s="8">
        <f>IF(ISNUMBER('Sanitation Data'!G64),'Sanitation Data'!G64,"-")</f>
        <v>41.021038055419922</v>
      </c>
      <c r="H66" s="36">
        <f>IF(ISNUMBER('Sanitation Data'!H64),IF('Sanitation Data'!H64=-999,"NA",IF('Sanitation Data'!H64&lt;1, "&lt;1", IF('Sanitation Data'!H64&gt;99, "&gt;99", 'Sanitation Data'!H64))),"-")</f>
        <v>65.779708862304688</v>
      </c>
      <c r="I66" s="36">
        <f>IF(ISNUMBER('Sanitation Data'!I64),IF('Sanitation Data'!I64=-999,"NA",IF('Sanitation Data'!I64&lt;1, "&lt;1", IF('Sanitation Data'!I64&gt;99, "&gt;99", 'Sanitation Data'!I64))),"-")</f>
        <v>3.0072174072265625</v>
      </c>
      <c r="J66" s="36">
        <f>IF(ISNUMBER('Sanitation Data'!J64),IF('Sanitation Data'!J64=-999,"NA",IF('Sanitation Data'!J64&lt;1, "&lt;1", IF('Sanitation Data'!J64&gt;99, "&gt;99", 'Sanitation Data'!J64))),"-")</f>
        <v>31.213077545166016</v>
      </c>
      <c r="K66" s="36" t="str">
        <f>IF(ISNUMBER('Sanitation Data'!K64),IF('Sanitation Data'!K64=-999,"NA",IF('Sanitation Data'!K64&lt;1, "&lt;1", IF('Sanitation Data'!K64&gt;99, "&gt;99", 'Sanitation Data'!K64))),"-")</f>
        <v>-</v>
      </c>
      <c r="L66" s="36" t="str">
        <f>IF(ISNUMBER('Sanitation Data'!L64),IF('Sanitation Data'!L64=-999,"NA",IF('Sanitation Data'!L64&lt;1, "&lt;1", IF('Sanitation Data'!L64&gt;99, "&gt;99", 'Sanitation Data'!L64))),"-")</f>
        <v>-</v>
      </c>
      <c r="M66" s="36" t="str">
        <f>IF(ISNUMBER('Sanitation Data'!M64),IF('Sanitation Data'!M64=-999,"NA",IF('Sanitation Data'!M64&lt;1, "&lt;1", IF('Sanitation Data'!M64&gt;99, "&gt;99", 'Sanitation Data'!M64))),"-")</f>
        <v>-</v>
      </c>
      <c r="N66" s="36" t="str">
        <f>IF(ISNUMBER('Sanitation Data'!N64),IF('Sanitation Data'!N64=-999,"NA",IF('Sanitation Data'!N64&lt;1, "&lt;1", IF('Sanitation Data'!N64&gt;99, "&gt;99", 'Sanitation Data'!N64))),"-")</f>
        <v>-</v>
      </c>
      <c r="O66" s="36" t="str">
        <f>IF(ISNUMBER('Sanitation Data'!O64),IF('Sanitation Data'!O64=-999,"NA",IF('Sanitation Data'!O64&lt;1, "&lt;1", IF('Sanitation Data'!O64&gt;99, "&gt;99", 'Sanitation Data'!O64))),"-")</f>
        <v>-</v>
      </c>
      <c r="P66" s="36" t="str">
        <f>IF(ISNUMBER('Sanitation Data'!P64),IF('Sanitation Data'!P64=-999,"NA",IF('Sanitation Data'!P64&lt;1, "&lt;1", IF('Sanitation Data'!P64&gt;99, "&gt;99", 'Sanitation Data'!P64))),"-")</f>
        <v>-</v>
      </c>
      <c r="Q66" s="36" t="str">
        <f>IF(ISNUMBER('Sanitation Data'!Q64),IF('Sanitation Data'!Q64=-999,"NA",IF('Sanitation Data'!Q64&lt;1, "&lt;1", IF('Sanitation Data'!Q64&gt;99, "&gt;99", 'Sanitation Data'!Q64))),"-")</f>
        <v>-</v>
      </c>
      <c r="R66" s="36" t="str">
        <f>IF(ISNUMBER('Sanitation Data'!R64),IF('Sanitation Data'!R64=-999,"NA",IF('Sanitation Data'!R64&lt;1, "&lt;1", IF('Sanitation Data'!R64&gt;99, "&gt;99", 'Sanitation Data'!R64))),"-")</f>
        <v>-</v>
      </c>
      <c r="S66" s="36" t="str">
        <f>IF(ISNUMBER('Sanitation Data'!S64),IF('Sanitation Data'!S64=-999,"NA",IF('Sanitation Data'!S64&lt;1, "&lt;1", IF('Sanitation Data'!S64&gt;99, "&gt;99", 'Sanitation Data'!S64))),"-")</f>
        <v>-</v>
      </c>
      <c r="T66" s="36">
        <f>IF(ISNUMBER('Sanitation Data'!T64),IF('Sanitation Data'!T64=-999,"NA",IF('Sanitation Data'!T64&lt;1, "&lt;1", IF('Sanitation Data'!T64&gt;99, "&gt;99", 'Sanitation Data'!T64))),"-")</f>
        <v>62.054889678955078</v>
      </c>
      <c r="U66" s="36">
        <f>IF(ISNUMBER('Sanitation Data'!U64),IF('Sanitation Data'!U64=-999,"NA",IF('Sanitation Data'!U64&lt;1, "&lt;1", IF('Sanitation Data'!U64&gt;99, "&gt;99", 'Sanitation Data'!U64))),"-")</f>
        <v>33.959518432617188</v>
      </c>
      <c r="V66" s="36">
        <f>IF(ISNUMBER('Sanitation Data'!V64),IF('Sanitation Data'!V64=-999,"NA",IF('Sanitation Data'!V64&lt;1, "&lt;1", IF('Sanitation Data'!V64&gt;99, "&gt;99", 'Sanitation Data'!V64))),"-")</f>
        <v>3.9855890274047852</v>
      </c>
      <c r="W66" s="36">
        <f>IF(ISNUMBER('Sanitation Data'!W64),IF('Sanitation Data'!W64=-999,"NA",IF('Sanitation Data'!W64&lt;1, "&lt;1", IF('Sanitation Data'!W64&gt;99, "&gt;99", 'Sanitation Data'!W64))),"-")</f>
        <v>70.349906921386719</v>
      </c>
      <c r="X66" s="36">
        <f>IF(ISNUMBER('Sanitation Data'!X64),IF('Sanitation Data'!X64=-999,"NA",IF('Sanitation Data'!X64&lt;1, "&lt;1", IF('Sanitation Data'!X64&gt;99, "&gt;99", 'Sanitation Data'!X64))),"-")</f>
        <v>25.834541320800781</v>
      </c>
      <c r="Y66" s="36">
        <f>IF(ISNUMBER('Sanitation Data'!Y64),IF('Sanitation Data'!Y64=-999,"NA",IF('Sanitation Data'!Y64&lt;1, "&lt;1", IF('Sanitation Data'!Y64&gt;99, "&gt;99", 'Sanitation Data'!Y64))),"-")</f>
        <v>3.8155534267425537</v>
      </c>
      <c r="Z66" s="5"/>
    </row>
    <row r="67" s="2" customFormat="true" hidden="true" x14ac:dyDescent="0.25">
      <c r="A67" s="37" t="str">
        <f>'Sanitation Data'!A65</f>
        <v>Eastern and South-Eastern Asia</v>
      </c>
      <c r="B67" s="5">
        <f>IF(ISNUMBER('Sanitation Data'!B65),'Sanitation Data'!B65,"-")</f>
        <v>2019</v>
      </c>
      <c r="C67" s="48">
        <f>IF(ISNUMBER('Sanitation Data'!C65),'Sanitation Data'!C65,"-")</f>
        <v>438687.77500000002</v>
      </c>
      <c r="D67" s="8">
        <f>IF(ISNUMBER('Sanitation Data'!D65),'Sanitation Data'!D65,"-")</f>
        <v>57.953197479248047</v>
      </c>
      <c r="E67" s="8">
        <f>IF(ISNUMBER('Sanitation Data'!E65),'Sanitation Data'!E65,"-")</f>
        <v>18.540416717529297</v>
      </c>
      <c r="F67" s="8">
        <f>IF(ISNUMBER('Sanitation Data'!F65),'Sanitation Data'!F65,"-")</f>
        <v>40.618068695068359</v>
      </c>
      <c r="G67" s="8">
        <f>IF(ISNUMBER('Sanitation Data'!G65),'Sanitation Data'!G65,"-")</f>
        <v>40.841518402099609</v>
      </c>
      <c r="H67" s="36">
        <f>IF(ISNUMBER('Sanitation Data'!H65),IF('Sanitation Data'!H65=-999,"NA",IF('Sanitation Data'!H65&lt;1, "&lt;1", IF('Sanitation Data'!H65&gt;99, "&gt;99", 'Sanitation Data'!H65))),"-")</f>
        <v>66.6473388671875</v>
      </c>
      <c r="I67" s="36">
        <f>IF(ISNUMBER('Sanitation Data'!I65),IF('Sanitation Data'!I65=-999,"NA",IF('Sanitation Data'!I65&lt;1, "&lt;1", IF('Sanitation Data'!I65&gt;99, "&gt;99", 'Sanitation Data'!I65))),"-")</f>
        <v>2.1289215087890625</v>
      </c>
      <c r="J67" s="36">
        <f>IF(ISNUMBER('Sanitation Data'!J65),IF('Sanitation Data'!J65=-999,"NA",IF('Sanitation Data'!J65&lt;1, "&lt;1", IF('Sanitation Data'!J65&gt;99, "&gt;99", 'Sanitation Data'!J65))),"-")</f>
        <v>31.223737716674805</v>
      </c>
      <c r="K67" s="36" t="str">
        <f>IF(ISNUMBER('Sanitation Data'!K65),IF('Sanitation Data'!K65=-999,"NA",IF('Sanitation Data'!K65&lt;1, "&lt;1", IF('Sanitation Data'!K65&gt;99, "&gt;99", 'Sanitation Data'!K65))),"-")</f>
        <v>-</v>
      </c>
      <c r="L67" s="36" t="str">
        <f>IF(ISNUMBER('Sanitation Data'!L65),IF('Sanitation Data'!L65=-999,"NA",IF('Sanitation Data'!L65&lt;1, "&lt;1", IF('Sanitation Data'!L65&gt;99, "&gt;99", 'Sanitation Data'!L65))),"-")</f>
        <v>-</v>
      </c>
      <c r="M67" s="36" t="str">
        <f>IF(ISNUMBER('Sanitation Data'!M65),IF('Sanitation Data'!M65=-999,"NA",IF('Sanitation Data'!M65&lt;1, "&lt;1", IF('Sanitation Data'!M65&gt;99, "&gt;99", 'Sanitation Data'!M65))),"-")</f>
        <v>-</v>
      </c>
      <c r="N67" s="36" t="str">
        <f>IF(ISNUMBER('Sanitation Data'!N65),IF('Sanitation Data'!N65=-999,"NA",IF('Sanitation Data'!N65&lt;1, "&lt;1", IF('Sanitation Data'!N65&gt;99, "&gt;99", 'Sanitation Data'!N65))),"-")</f>
        <v>-</v>
      </c>
      <c r="O67" s="36" t="str">
        <f>IF(ISNUMBER('Sanitation Data'!O65),IF('Sanitation Data'!O65=-999,"NA",IF('Sanitation Data'!O65&lt;1, "&lt;1", IF('Sanitation Data'!O65&gt;99, "&gt;99", 'Sanitation Data'!O65))),"-")</f>
        <v>-</v>
      </c>
      <c r="P67" s="36" t="str">
        <f>IF(ISNUMBER('Sanitation Data'!P65),IF('Sanitation Data'!P65=-999,"NA",IF('Sanitation Data'!P65&lt;1, "&lt;1", IF('Sanitation Data'!P65&gt;99, "&gt;99", 'Sanitation Data'!P65))),"-")</f>
        <v>-</v>
      </c>
      <c r="Q67" s="36" t="str">
        <f>IF(ISNUMBER('Sanitation Data'!Q65),IF('Sanitation Data'!Q65=-999,"NA",IF('Sanitation Data'!Q65&lt;1, "&lt;1", IF('Sanitation Data'!Q65&gt;99, "&gt;99", 'Sanitation Data'!Q65))),"-")</f>
        <v>-</v>
      </c>
      <c r="R67" s="36" t="str">
        <f>IF(ISNUMBER('Sanitation Data'!R65),IF('Sanitation Data'!R65=-999,"NA",IF('Sanitation Data'!R65&lt;1, "&lt;1", IF('Sanitation Data'!R65&gt;99, "&gt;99", 'Sanitation Data'!R65))),"-")</f>
        <v>-</v>
      </c>
      <c r="S67" s="36" t="str">
        <f>IF(ISNUMBER('Sanitation Data'!S65),IF('Sanitation Data'!S65=-999,"NA",IF('Sanitation Data'!S65&lt;1, "&lt;1", IF('Sanitation Data'!S65&gt;99, "&gt;99", 'Sanitation Data'!S65))),"-")</f>
        <v>-</v>
      </c>
      <c r="T67" s="36">
        <f>IF(ISNUMBER('Sanitation Data'!T65),IF('Sanitation Data'!T65=-999,"NA",IF('Sanitation Data'!T65&lt;1, "&lt;1", IF('Sanitation Data'!T65&gt;99, "&gt;99", 'Sanitation Data'!T65))),"-")</f>
        <v>63.194919586181641</v>
      </c>
      <c r="U67" s="36">
        <f>IF(ISNUMBER('Sanitation Data'!U65),IF('Sanitation Data'!U65=-999,"NA",IF('Sanitation Data'!U65&lt;1, "&lt;1", IF('Sanitation Data'!U65&gt;99, "&gt;99", 'Sanitation Data'!U65))),"-")</f>
        <v>32.976150512695313</v>
      </c>
      <c r="V67" s="36">
        <f>IF(ISNUMBER('Sanitation Data'!V65),IF('Sanitation Data'!V65=-999,"NA",IF('Sanitation Data'!V65&lt;1, "&lt;1", IF('Sanitation Data'!V65&gt;99, "&gt;99", 'Sanitation Data'!V65))),"-")</f>
        <v>3.8289260864257813</v>
      </c>
      <c r="W67" s="36">
        <f>IF(ISNUMBER('Sanitation Data'!W65),IF('Sanitation Data'!W65=-999,"NA",IF('Sanitation Data'!W65&lt;1, "&lt;1", IF('Sanitation Data'!W65&gt;99, "&gt;99", 'Sanitation Data'!W65))),"-")</f>
        <v>70.96063232421875</v>
      </c>
      <c r="X67" s="36">
        <f>IF(ISNUMBER('Sanitation Data'!X65),IF('Sanitation Data'!X65=-999,"NA",IF('Sanitation Data'!X65&lt;1, "&lt;1", IF('Sanitation Data'!X65&gt;99, "&gt;99", 'Sanitation Data'!X65))),"-")</f>
        <v>24.978866577148438</v>
      </c>
      <c r="Y67" s="36">
        <f>IF(ISNUMBER('Sanitation Data'!Y65),IF('Sanitation Data'!Y65=-999,"NA",IF('Sanitation Data'!Y65&lt;1, "&lt;1", IF('Sanitation Data'!Y65&gt;99, "&gt;99", 'Sanitation Data'!Y65))),"-")</f>
        <v>4.0605010986328125</v>
      </c>
      <c r="Z67" s="5"/>
    </row>
    <row r="68" s="2" customFormat="true" hidden="true" x14ac:dyDescent="0.25">
      <c r="A68" s="37" t="str">
        <f>'Sanitation Data'!A66</f>
        <v>Eastern and South-Eastern Asia</v>
      </c>
      <c r="B68" s="5">
        <f>IF(ISNUMBER('Sanitation Data'!B66),'Sanitation Data'!B66,"-")</f>
        <v>2020</v>
      </c>
      <c r="C68" s="48">
        <f>IF(ISNUMBER('Sanitation Data'!C66),'Sanitation Data'!C66,"-")</f>
        <v>439490.68199999997</v>
      </c>
      <c r="D68" s="8">
        <f>IF(ISNUMBER('Sanitation Data'!D66),'Sanitation Data'!D66,"-")</f>
        <v>58.786727905273438</v>
      </c>
      <c r="E68" s="8">
        <f>IF(ISNUMBER('Sanitation Data'!E66),'Sanitation Data'!E66,"-")</f>
        <v>18.501287460327148</v>
      </c>
      <c r="F68" s="8">
        <f>IF(ISNUMBER('Sanitation Data'!F66),'Sanitation Data'!F66,"-")</f>
        <v>40.762290954589844</v>
      </c>
      <c r="G68" s="8">
        <f>IF(ISNUMBER('Sanitation Data'!G66),'Sanitation Data'!G66,"-")</f>
        <v>40.736423492431641</v>
      </c>
      <c r="H68" s="36">
        <f>IF(ISNUMBER('Sanitation Data'!H66),IF('Sanitation Data'!H66=-999,"NA",IF('Sanitation Data'!H66&lt;1, "&lt;1", IF('Sanitation Data'!H66&gt;99, "&gt;99", 'Sanitation Data'!H66))),"-")</f>
        <v>67.644355773925781</v>
      </c>
      <c r="I68" s="36">
        <f>IF(ISNUMBER('Sanitation Data'!I66),IF('Sanitation Data'!I66=-999,"NA",IF('Sanitation Data'!I66&lt;1, "&lt;1", IF('Sanitation Data'!I66&gt;99, "&gt;99", 'Sanitation Data'!I66))),"-")</f>
        <v>22.086593627929688</v>
      </c>
      <c r="J68" s="36">
        <f>IF(ISNUMBER('Sanitation Data'!J66),IF('Sanitation Data'!J66=-999,"NA",IF('Sanitation Data'!J66&lt;1, "&lt;1", IF('Sanitation Data'!J66&gt;99, "&gt;99", 'Sanitation Data'!J66))),"-")</f>
        <v>10.269050598144531</v>
      </c>
      <c r="K68" s="36" t="str">
        <f>IF(ISNUMBER('Sanitation Data'!K66),IF('Sanitation Data'!K66=-999,"NA",IF('Sanitation Data'!K66&lt;1, "&lt;1", IF('Sanitation Data'!K66&gt;99, "&gt;99", 'Sanitation Data'!K66))),"-")</f>
        <v>-</v>
      </c>
      <c r="L68" s="36" t="str">
        <f>IF(ISNUMBER('Sanitation Data'!L66),IF('Sanitation Data'!L66=-999,"NA",IF('Sanitation Data'!L66&lt;1, "&lt;1", IF('Sanitation Data'!L66&gt;99, "&gt;99", 'Sanitation Data'!L66))),"-")</f>
        <v>-</v>
      </c>
      <c r="M68" s="36" t="str">
        <f>IF(ISNUMBER('Sanitation Data'!M66),IF('Sanitation Data'!M66=-999,"NA",IF('Sanitation Data'!M66&lt;1, "&lt;1", IF('Sanitation Data'!M66&gt;99, "&gt;99", 'Sanitation Data'!M66))),"-")</f>
        <v>-</v>
      </c>
      <c r="N68" s="36" t="str">
        <f>IF(ISNUMBER('Sanitation Data'!N66),IF('Sanitation Data'!N66=-999,"NA",IF('Sanitation Data'!N66&lt;1, "&lt;1", IF('Sanitation Data'!N66&gt;99, "&gt;99", 'Sanitation Data'!N66))),"-")</f>
        <v>-</v>
      </c>
      <c r="O68" s="36" t="str">
        <f>IF(ISNUMBER('Sanitation Data'!O66),IF('Sanitation Data'!O66=-999,"NA",IF('Sanitation Data'!O66&lt;1, "&lt;1", IF('Sanitation Data'!O66&gt;99, "&gt;99", 'Sanitation Data'!O66))),"-")</f>
        <v>-</v>
      </c>
      <c r="P68" s="36" t="str">
        <f>IF(ISNUMBER('Sanitation Data'!P66),IF('Sanitation Data'!P66=-999,"NA",IF('Sanitation Data'!P66&lt;1, "&lt;1", IF('Sanitation Data'!P66&gt;99, "&gt;99", 'Sanitation Data'!P66))),"-")</f>
        <v>-</v>
      </c>
      <c r="Q68" s="36" t="str">
        <f>IF(ISNUMBER('Sanitation Data'!Q66),IF('Sanitation Data'!Q66=-999,"NA",IF('Sanitation Data'!Q66&lt;1, "&lt;1", IF('Sanitation Data'!Q66&gt;99, "&gt;99", 'Sanitation Data'!Q66))),"-")</f>
        <v>-</v>
      </c>
      <c r="R68" s="36" t="str">
        <f>IF(ISNUMBER('Sanitation Data'!R66),IF('Sanitation Data'!R66=-999,"NA",IF('Sanitation Data'!R66&lt;1, "&lt;1", IF('Sanitation Data'!R66&gt;99, "&gt;99", 'Sanitation Data'!R66))),"-")</f>
        <v>-</v>
      </c>
      <c r="S68" s="36" t="str">
        <f>IF(ISNUMBER('Sanitation Data'!S66),IF('Sanitation Data'!S66=-999,"NA",IF('Sanitation Data'!S66&lt;1, "&lt;1", IF('Sanitation Data'!S66&gt;99, "&gt;99", 'Sanitation Data'!S66))),"-")</f>
        <v>-</v>
      </c>
      <c r="T68" s="36">
        <f>IF(ISNUMBER('Sanitation Data'!T66),IF('Sanitation Data'!T66=-999,"NA",IF('Sanitation Data'!T66&lt;1, "&lt;1", IF('Sanitation Data'!T66&gt;99, "&gt;99", 'Sanitation Data'!T66))),"-")</f>
        <v>64.380020141601563</v>
      </c>
      <c r="U68" s="36">
        <f>IF(ISNUMBER('Sanitation Data'!U66),IF('Sanitation Data'!U66=-999,"NA",IF('Sanitation Data'!U66&lt;1, "&lt;1", IF('Sanitation Data'!U66&gt;99, "&gt;99", 'Sanitation Data'!U66))),"-")</f>
        <v>31.974967956542969</v>
      </c>
      <c r="V68" s="36">
        <f>IF(ISNUMBER('Sanitation Data'!V66),IF('Sanitation Data'!V66=-999,"NA",IF('Sanitation Data'!V66&lt;1, "&lt;1", IF('Sanitation Data'!V66&gt;99, "&gt;99", 'Sanitation Data'!V66))),"-")</f>
        <v>3.6450109481811523</v>
      </c>
      <c r="W68" s="36">
        <f>IF(ISNUMBER('Sanitation Data'!W66),IF('Sanitation Data'!W66=-999,"NA",IF('Sanitation Data'!W66&lt;1, "&lt;1", IF('Sanitation Data'!W66&gt;99, "&gt;99", 'Sanitation Data'!W66))),"-")</f>
        <v>71.738021850585938</v>
      </c>
      <c r="X68" s="36">
        <f>IF(ISNUMBER('Sanitation Data'!X66),IF('Sanitation Data'!X66=-999,"NA",IF('Sanitation Data'!X66&lt;1, "&lt;1", IF('Sanitation Data'!X66&gt;99, "&gt;99", 'Sanitation Data'!X66))),"-")</f>
        <v>23.991912841796875</v>
      </c>
      <c r="Y68" s="36">
        <f>IF(ISNUMBER('Sanitation Data'!Y66),IF('Sanitation Data'!Y66=-999,"NA",IF('Sanitation Data'!Y66&lt;1, "&lt;1", IF('Sanitation Data'!Y66&gt;99, "&gt;99", 'Sanitation Data'!Y66))),"-")</f>
        <v>4.2700643539428711</v>
      </c>
      <c r="Z68" s="5"/>
    </row>
    <row r="69" s="2" customFormat="true" x14ac:dyDescent="0.25">
      <c r="A69" s="37" t="str">
        <f>'Sanitation Data'!A67</f>
        <v>Eastern and South-Eastern Asia</v>
      </c>
      <c r="B69" s="5">
        <f>IF(ISNUMBER('Sanitation Data'!B67),'Sanitation Data'!B67,"-")</f>
        <v>2021</v>
      </c>
      <c r="C69" s="48">
        <f>IF(ISNUMBER('Sanitation Data'!C67),'Sanitation Data'!C67,"-")</f>
        <v>438594.30200000003</v>
      </c>
      <c r="D69" s="8">
        <f>IF(ISNUMBER('Sanitation Data'!D67),'Sanitation Data'!D67,"-")</f>
        <v>59.689792633056641</v>
      </c>
      <c r="E69" s="8">
        <f>IF(ISNUMBER('Sanitation Data'!E67),'Sanitation Data'!E67,"-")</f>
        <v>18.317449569702148</v>
      </c>
      <c r="F69" s="8">
        <f>IF(ISNUMBER('Sanitation Data'!F67),'Sanitation Data'!F67,"-")</f>
        <v>41.03057861328125</v>
      </c>
      <c r="G69" s="8">
        <f>IF(ISNUMBER('Sanitation Data'!G67),'Sanitation Data'!G67,"-")</f>
        <v>40.651969909667969</v>
      </c>
      <c r="H69" s="36">
        <f>IF(ISNUMBER('Sanitation Data'!H67),IF('Sanitation Data'!H67=-999,"NA",IF('Sanitation Data'!H67&lt;1, "&lt;1", IF('Sanitation Data'!H67&gt;99, "&gt;99", 'Sanitation Data'!H67))),"-")</f>
        <v>68.614189147949219</v>
      </c>
      <c r="I69" s="36" t="str">
        <f>IF(ISNUMBER('Sanitation Data'!I67),IF('Sanitation Data'!I67=-999,"NA",IF('Sanitation Data'!I67&lt;1, "&lt;1", IF('Sanitation Data'!I67&gt;99, "&gt;99", 'Sanitation Data'!I67))),"-")</f>
        <v>-</v>
      </c>
      <c r="J69" s="36" t="str">
        <f>IF(ISNUMBER('Sanitation Data'!J67),IF('Sanitation Data'!J67=-999,"NA",IF('Sanitation Data'!J67&lt;1, "&lt;1", IF('Sanitation Data'!J67&gt;99, "&gt;99", 'Sanitation Data'!J67))),"-")</f>
        <v>-</v>
      </c>
      <c r="K69" s="36" t="str">
        <f>IF(ISNUMBER('Sanitation Data'!K67),IF('Sanitation Data'!K67=-999,"NA",IF('Sanitation Data'!K67&lt;1, "&lt;1", IF('Sanitation Data'!K67&gt;99, "&gt;99", 'Sanitation Data'!K67))),"-")</f>
        <v>-</v>
      </c>
      <c r="L69" s="36" t="str">
        <f>IF(ISNUMBER('Sanitation Data'!L67),IF('Sanitation Data'!L67=-999,"NA",IF('Sanitation Data'!L67&lt;1, "&lt;1", IF('Sanitation Data'!L67&gt;99, "&gt;99", 'Sanitation Data'!L67))),"-")</f>
        <v>-</v>
      </c>
      <c r="M69" s="36" t="str">
        <f>IF(ISNUMBER('Sanitation Data'!M67),IF('Sanitation Data'!M67=-999,"NA",IF('Sanitation Data'!M67&lt;1, "&lt;1", IF('Sanitation Data'!M67&gt;99, "&gt;99", 'Sanitation Data'!M67))),"-")</f>
        <v>-</v>
      </c>
      <c r="N69" s="36" t="str">
        <f>IF(ISNUMBER('Sanitation Data'!N67),IF('Sanitation Data'!N67=-999,"NA",IF('Sanitation Data'!N67&lt;1, "&lt;1", IF('Sanitation Data'!N67&gt;99, "&gt;99", 'Sanitation Data'!N67))),"-")</f>
        <v>-</v>
      </c>
      <c r="O69" s="36" t="str">
        <f>IF(ISNUMBER('Sanitation Data'!O67),IF('Sanitation Data'!O67=-999,"NA",IF('Sanitation Data'!O67&lt;1, "&lt;1", IF('Sanitation Data'!O67&gt;99, "&gt;99", 'Sanitation Data'!O67))),"-")</f>
        <v>-</v>
      </c>
      <c r="P69" s="36" t="str">
        <f>IF(ISNUMBER('Sanitation Data'!P67),IF('Sanitation Data'!P67=-999,"NA",IF('Sanitation Data'!P67&lt;1, "&lt;1", IF('Sanitation Data'!P67&gt;99, "&gt;99", 'Sanitation Data'!P67))),"-")</f>
        <v>-</v>
      </c>
      <c r="Q69" s="36" t="str">
        <f>IF(ISNUMBER('Sanitation Data'!Q67),IF('Sanitation Data'!Q67=-999,"NA",IF('Sanitation Data'!Q67&lt;1, "&lt;1", IF('Sanitation Data'!Q67&gt;99, "&gt;99", 'Sanitation Data'!Q67))),"-")</f>
        <v>-</v>
      </c>
      <c r="R69" s="36" t="str">
        <f>IF(ISNUMBER('Sanitation Data'!R67),IF('Sanitation Data'!R67=-999,"NA",IF('Sanitation Data'!R67&lt;1, "&lt;1", IF('Sanitation Data'!R67&gt;99, "&gt;99", 'Sanitation Data'!R67))),"-")</f>
        <v>-</v>
      </c>
      <c r="S69" s="36" t="str">
        <f>IF(ISNUMBER('Sanitation Data'!S67),IF('Sanitation Data'!S67=-999,"NA",IF('Sanitation Data'!S67&lt;1, "&lt;1", IF('Sanitation Data'!S67&gt;99, "&gt;99", 'Sanitation Data'!S67))),"-")</f>
        <v>-</v>
      </c>
      <c r="T69" s="36">
        <f>IF(ISNUMBER('Sanitation Data'!T67),IF('Sanitation Data'!T67=-999,"NA",IF('Sanitation Data'!T67&lt;1, "&lt;1", IF('Sanitation Data'!T67&gt;99, "&gt;99", 'Sanitation Data'!T67))),"-")</f>
        <v>65.453865051269531</v>
      </c>
      <c r="U69" s="36">
        <f>IF(ISNUMBER('Sanitation Data'!U67),IF('Sanitation Data'!U67=-999,"NA",IF('Sanitation Data'!U67&lt;1, "&lt;1", IF('Sanitation Data'!U67&gt;99, "&gt;99", 'Sanitation Data'!U67))),"-")</f>
        <v>31.044960021972656</v>
      </c>
      <c r="V69" s="36">
        <f>IF(ISNUMBER('Sanitation Data'!V67),IF('Sanitation Data'!V67=-999,"NA",IF('Sanitation Data'!V67&lt;1, "&lt;1", IF('Sanitation Data'!V67&gt;99, "&gt;99", 'Sanitation Data'!V67))),"-")</f>
        <v>3.5011754035949707</v>
      </c>
      <c r="W69" s="36">
        <f>IF(ISNUMBER('Sanitation Data'!W67),IF('Sanitation Data'!W67=-999,"NA",IF('Sanitation Data'!W67&lt;1, "&lt;1", IF('Sanitation Data'!W67&gt;99, "&gt;99", 'Sanitation Data'!W67))),"-")</f>
        <v>72.235008239746094</v>
      </c>
      <c r="X69" s="36">
        <f>IF(ISNUMBER('Sanitation Data'!X67),IF('Sanitation Data'!X67=-999,"NA",IF('Sanitation Data'!X67&lt;1, "&lt;1", IF('Sanitation Data'!X67&gt;99, "&gt;99", 'Sanitation Data'!X67))),"-")</f>
        <v>23.318672180175781</v>
      </c>
      <c r="Y69" s="36">
        <f>IF(ISNUMBER('Sanitation Data'!Y67),IF('Sanitation Data'!Y67=-999,"NA",IF('Sanitation Data'!Y67&lt;1, "&lt;1", IF('Sanitation Data'!Y67&gt;99, "&gt;99", 'Sanitation Data'!Y67))),"-")</f>
        <v>4.4463205337524414</v>
      </c>
      <c r="Z69" s="5"/>
    </row>
    <row r="70" s="2" customFormat="true" hidden="true" x14ac:dyDescent="0.25">
      <c r="A70" s="37" t="str">
        <f>'Sanitation Data'!A68</f>
        <v>Europe and Northern America</v>
      </c>
      <c r="B70" s="5">
        <f>IF(ISNUMBER('Sanitation Data'!B68),'Sanitation Data'!B68,"-")</f>
        <v>2000</v>
      </c>
      <c r="C70" s="48">
        <f>IF(ISNUMBER('Sanitation Data'!C68),'Sanitation Data'!C68,"-")</f>
        <v>203011.163</v>
      </c>
      <c r="D70" s="8">
        <f>IF(ISNUMBER('Sanitation Data'!D68),'Sanitation Data'!D68,"-")</f>
        <v>73.519111633300781</v>
      </c>
      <c r="E70" s="8">
        <f>IF(ISNUMBER('Sanitation Data'!E68),'Sanitation Data'!E68,"-")</f>
        <v>18.554386138916016</v>
      </c>
      <c r="F70" s="8">
        <f>IF(ISNUMBER('Sanitation Data'!F68),'Sanitation Data'!F68,"-")</f>
        <v>33.264739990234375</v>
      </c>
      <c r="G70" s="8">
        <f>IF(ISNUMBER('Sanitation Data'!G68),'Sanitation Data'!G68,"-")</f>
        <v>48.180873870849609</v>
      </c>
      <c r="H70" s="36" t="str">
        <f>IF(ISNUMBER('Sanitation Data'!H68),IF('Sanitation Data'!H68=-999,"NA",IF('Sanitation Data'!H68&lt;1, "&lt;1", IF('Sanitation Data'!H68&gt;99, "&gt;99", 'Sanitation Data'!H68))),"-")</f>
        <v>&gt;99</v>
      </c>
      <c r="I70" s="36" t="str">
        <f>IF(ISNUMBER('Sanitation Data'!I68),IF('Sanitation Data'!I68=-999,"NA",IF('Sanitation Data'!I68&lt;1, "&lt;1", IF('Sanitation Data'!I68&gt;99, "&gt;99", 'Sanitation Data'!I68))),"-")</f>
        <v>&lt;1</v>
      </c>
      <c r="J70" s="36" t="str">
        <f>IF(ISNUMBER('Sanitation Data'!J68),IF('Sanitation Data'!J68=-999,"NA",IF('Sanitation Data'!J68&lt;1, "&lt;1", IF('Sanitation Data'!J68&gt;99, "&gt;99", 'Sanitation Data'!J68))),"-")</f>
        <v>&lt;1</v>
      </c>
      <c r="K70" s="36" t="str">
        <f>IF(ISNUMBER('Sanitation Data'!K68),IF('Sanitation Data'!K68=-999,"NA",IF('Sanitation Data'!K68&lt;1, "&lt;1", IF('Sanitation Data'!K68&gt;99, "&gt;99", 'Sanitation Data'!K68))),"-")</f>
        <v>-</v>
      </c>
      <c r="L70" s="36" t="str">
        <f>IF(ISNUMBER('Sanitation Data'!L68),IF('Sanitation Data'!L68=-999,"NA",IF('Sanitation Data'!L68&lt;1, "&lt;1", IF('Sanitation Data'!L68&gt;99, "&gt;99", 'Sanitation Data'!L68))),"-")</f>
        <v>-</v>
      </c>
      <c r="M70" s="36" t="str">
        <f>IF(ISNUMBER('Sanitation Data'!M68),IF('Sanitation Data'!M68=-999,"NA",IF('Sanitation Data'!M68&lt;1, "&lt;1", IF('Sanitation Data'!M68&gt;99, "&gt;99", 'Sanitation Data'!M68))),"-")</f>
        <v>-</v>
      </c>
      <c r="N70" s="36" t="str">
        <f>IF(ISNUMBER('Sanitation Data'!N68),IF('Sanitation Data'!N68=-999,"NA",IF('Sanitation Data'!N68&lt;1, "&lt;1", IF('Sanitation Data'!N68&gt;99, "&gt;99", 'Sanitation Data'!N68))),"-")</f>
        <v>-</v>
      </c>
      <c r="O70" s="36" t="str">
        <f>IF(ISNUMBER('Sanitation Data'!O68),IF('Sanitation Data'!O68=-999,"NA",IF('Sanitation Data'!O68&lt;1, "&lt;1", IF('Sanitation Data'!O68&gt;99, "&gt;99", 'Sanitation Data'!O68))),"-")</f>
        <v>-</v>
      </c>
      <c r="P70" s="36" t="str">
        <f>IF(ISNUMBER('Sanitation Data'!P68),IF('Sanitation Data'!P68=-999,"NA",IF('Sanitation Data'!P68&lt;1, "&lt;1", IF('Sanitation Data'!P68&gt;99, "&gt;99", 'Sanitation Data'!P68))),"-")</f>
        <v>-</v>
      </c>
      <c r="Q70" s="36" t="str">
        <f>IF(ISNUMBER('Sanitation Data'!Q68),IF('Sanitation Data'!Q68=-999,"NA",IF('Sanitation Data'!Q68&lt;1, "&lt;1", IF('Sanitation Data'!Q68&gt;99, "&gt;99", 'Sanitation Data'!Q68))),"-")</f>
        <v>-</v>
      </c>
      <c r="R70" s="36" t="str">
        <f>IF(ISNUMBER('Sanitation Data'!R68),IF('Sanitation Data'!R68=-999,"NA",IF('Sanitation Data'!R68&lt;1, "&lt;1", IF('Sanitation Data'!R68&gt;99, "&gt;99", 'Sanitation Data'!R68))),"-")</f>
        <v>-</v>
      </c>
      <c r="S70" s="36" t="str">
        <f>IF(ISNUMBER('Sanitation Data'!S68),IF('Sanitation Data'!S68=-999,"NA",IF('Sanitation Data'!S68&lt;1, "&lt;1", IF('Sanitation Data'!S68&gt;99, "&gt;99", 'Sanitation Data'!S68))),"-")</f>
        <v>-</v>
      </c>
      <c r="T70" s="36" t="str">
        <f>IF(ISNUMBER('Sanitation Data'!T68),IF('Sanitation Data'!T68=-999,"NA",IF('Sanitation Data'!T68&lt;1, "&lt;1", IF('Sanitation Data'!T68&gt;99, "&gt;99", 'Sanitation Data'!T68))),"-")</f>
        <v>&gt;99</v>
      </c>
      <c r="U70" s="36" t="str">
        <f>IF(ISNUMBER('Sanitation Data'!U68),IF('Sanitation Data'!U68=-999,"NA",IF('Sanitation Data'!U68&lt;1, "&lt;1", IF('Sanitation Data'!U68&gt;99, "&gt;99", 'Sanitation Data'!U68))),"-")</f>
        <v>&lt;1</v>
      </c>
      <c r="V70" s="36" t="str">
        <f>IF(ISNUMBER('Sanitation Data'!V68),IF('Sanitation Data'!V68=-999,"NA",IF('Sanitation Data'!V68&lt;1, "&lt;1", IF('Sanitation Data'!V68&gt;99, "&gt;99", 'Sanitation Data'!V68))),"-")</f>
        <v>&lt;1</v>
      </c>
      <c r="W70" s="36" t="str">
        <f>IF(ISNUMBER('Sanitation Data'!W68),IF('Sanitation Data'!W68=-999,"NA",IF('Sanitation Data'!W68&lt;1, "&lt;1", IF('Sanitation Data'!W68&gt;99, "&gt;99", 'Sanitation Data'!W68))),"-")</f>
        <v>&gt;99</v>
      </c>
      <c r="X70" s="36" t="str">
        <f>IF(ISNUMBER('Sanitation Data'!X68),IF('Sanitation Data'!X68=-999,"NA",IF('Sanitation Data'!X68&lt;1, "&lt;1", IF('Sanitation Data'!X68&gt;99, "&gt;99", 'Sanitation Data'!X68))),"-")</f>
        <v>&lt;1</v>
      </c>
      <c r="Y70" s="36" t="str">
        <f>IF(ISNUMBER('Sanitation Data'!Y68),IF('Sanitation Data'!Y68=-999,"NA",IF('Sanitation Data'!Y68&lt;1, "&lt;1", IF('Sanitation Data'!Y68&gt;99, "&gt;99", 'Sanitation Data'!Y68))),"-")</f>
        <v>&lt;1</v>
      </c>
      <c r="Z70" s="5"/>
    </row>
    <row r="71" s="2" customFormat="true" hidden="true" x14ac:dyDescent="0.25">
      <c r="A71" s="37" t="str">
        <f>'Sanitation Data'!A69</f>
        <v>Europe and Northern America</v>
      </c>
      <c r="B71" s="5">
        <f>IF(ISNUMBER('Sanitation Data'!B69),'Sanitation Data'!B69,"-")</f>
        <v>2001</v>
      </c>
      <c r="C71" s="48">
        <f>IF(ISNUMBER('Sanitation Data'!C69),'Sanitation Data'!C69,"-")</f>
        <v>200756.342</v>
      </c>
      <c r="D71" s="8">
        <f>IF(ISNUMBER('Sanitation Data'!D69),'Sanitation Data'!D69,"-")</f>
        <v>73.732864379882813</v>
      </c>
      <c r="E71" s="8">
        <f>IF(ISNUMBER('Sanitation Data'!E69),'Sanitation Data'!E69,"-")</f>
        <v>18.323984146118164</v>
      </c>
      <c r="F71" s="8">
        <f>IF(ISNUMBER('Sanitation Data'!F69),'Sanitation Data'!F69,"-")</f>
        <v>33.123756408691406</v>
      </c>
      <c r="G71" s="8">
        <f>IF(ISNUMBER('Sanitation Data'!G69),'Sanitation Data'!G69,"-")</f>
        <v>48.552261352539063</v>
      </c>
      <c r="H71" s="36" t="str">
        <f>IF(ISNUMBER('Sanitation Data'!H69),IF('Sanitation Data'!H69=-999,"NA",IF('Sanitation Data'!H69&lt;1, "&lt;1", IF('Sanitation Data'!H69&gt;99, "&gt;99", 'Sanitation Data'!H69))),"-")</f>
        <v>&gt;99</v>
      </c>
      <c r="I71" s="36" t="str">
        <f>IF(ISNUMBER('Sanitation Data'!I69),IF('Sanitation Data'!I69=-999,"NA",IF('Sanitation Data'!I69&lt;1, "&lt;1", IF('Sanitation Data'!I69&gt;99, "&gt;99", 'Sanitation Data'!I69))),"-")</f>
        <v>&lt;1</v>
      </c>
      <c r="J71" s="36" t="str">
        <f>IF(ISNUMBER('Sanitation Data'!J69),IF('Sanitation Data'!J69=-999,"NA",IF('Sanitation Data'!J69&lt;1, "&lt;1", IF('Sanitation Data'!J69&gt;99, "&gt;99", 'Sanitation Data'!J69))),"-")</f>
        <v>&lt;1</v>
      </c>
      <c r="K71" s="36" t="str">
        <f>IF(ISNUMBER('Sanitation Data'!K69),IF('Sanitation Data'!K69=-999,"NA",IF('Sanitation Data'!K69&lt;1, "&lt;1", IF('Sanitation Data'!K69&gt;99, "&gt;99", 'Sanitation Data'!K69))),"-")</f>
        <v>-</v>
      </c>
      <c r="L71" s="36" t="str">
        <f>IF(ISNUMBER('Sanitation Data'!L69),IF('Sanitation Data'!L69=-999,"NA",IF('Sanitation Data'!L69&lt;1, "&lt;1", IF('Sanitation Data'!L69&gt;99, "&gt;99", 'Sanitation Data'!L69))),"-")</f>
        <v>-</v>
      </c>
      <c r="M71" s="36" t="str">
        <f>IF(ISNUMBER('Sanitation Data'!M69),IF('Sanitation Data'!M69=-999,"NA",IF('Sanitation Data'!M69&lt;1, "&lt;1", IF('Sanitation Data'!M69&gt;99, "&gt;99", 'Sanitation Data'!M69))),"-")</f>
        <v>-</v>
      </c>
      <c r="N71" s="36" t="str">
        <f>IF(ISNUMBER('Sanitation Data'!N69),IF('Sanitation Data'!N69=-999,"NA",IF('Sanitation Data'!N69&lt;1, "&lt;1", IF('Sanitation Data'!N69&gt;99, "&gt;99", 'Sanitation Data'!N69))),"-")</f>
        <v>-</v>
      </c>
      <c r="O71" s="36" t="str">
        <f>IF(ISNUMBER('Sanitation Data'!O69),IF('Sanitation Data'!O69=-999,"NA",IF('Sanitation Data'!O69&lt;1, "&lt;1", IF('Sanitation Data'!O69&gt;99, "&gt;99", 'Sanitation Data'!O69))),"-")</f>
        <v>-</v>
      </c>
      <c r="P71" s="36" t="str">
        <f>IF(ISNUMBER('Sanitation Data'!P69),IF('Sanitation Data'!P69=-999,"NA",IF('Sanitation Data'!P69&lt;1, "&lt;1", IF('Sanitation Data'!P69&gt;99, "&gt;99", 'Sanitation Data'!P69))),"-")</f>
        <v>-</v>
      </c>
      <c r="Q71" s="36" t="str">
        <f>IF(ISNUMBER('Sanitation Data'!Q69),IF('Sanitation Data'!Q69=-999,"NA",IF('Sanitation Data'!Q69&lt;1, "&lt;1", IF('Sanitation Data'!Q69&gt;99, "&gt;99", 'Sanitation Data'!Q69))),"-")</f>
        <v>-</v>
      </c>
      <c r="R71" s="36" t="str">
        <f>IF(ISNUMBER('Sanitation Data'!R69),IF('Sanitation Data'!R69=-999,"NA",IF('Sanitation Data'!R69&lt;1, "&lt;1", IF('Sanitation Data'!R69&gt;99, "&gt;99", 'Sanitation Data'!R69))),"-")</f>
        <v>-</v>
      </c>
      <c r="S71" s="36" t="str">
        <f>IF(ISNUMBER('Sanitation Data'!S69),IF('Sanitation Data'!S69=-999,"NA",IF('Sanitation Data'!S69&lt;1, "&lt;1", IF('Sanitation Data'!S69&gt;99, "&gt;99", 'Sanitation Data'!S69))),"-")</f>
        <v>-</v>
      </c>
      <c r="T71" s="36" t="str">
        <f>IF(ISNUMBER('Sanitation Data'!T69),IF('Sanitation Data'!T69=-999,"NA",IF('Sanitation Data'!T69&lt;1, "&lt;1", IF('Sanitation Data'!T69&gt;99, "&gt;99", 'Sanitation Data'!T69))),"-")</f>
        <v>&gt;99</v>
      </c>
      <c r="U71" s="36" t="str">
        <f>IF(ISNUMBER('Sanitation Data'!U69),IF('Sanitation Data'!U69=-999,"NA",IF('Sanitation Data'!U69&lt;1, "&lt;1", IF('Sanitation Data'!U69&gt;99, "&gt;99", 'Sanitation Data'!U69))),"-")</f>
        <v>&lt;1</v>
      </c>
      <c r="V71" s="36" t="str">
        <f>IF(ISNUMBER('Sanitation Data'!V69),IF('Sanitation Data'!V69=-999,"NA",IF('Sanitation Data'!V69&lt;1, "&lt;1", IF('Sanitation Data'!V69&gt;99, "&gt;99", 'Sanitation Data'!V69))),"-")</f>
        <v>&lt;1</v>
      </c>
      <c r="W71" s="36" t="str">
        <f>IF(ISNUMBER('Sanitation Data'!W69),IF('Sanitation Data'!W69=-999,"NA",IF('Sanitation Data'!W69&lt;1, "&lt;1", IF('Sanitation Data'!W69&gt;99, "&gt;99", 'Sanitation Data'!W69))),"-")</f>
        <v>&gt;99</v>
      </c>
      <c r="X71" s="36" t="str">
        <f>IF(ISNUMBER('Sanitation Data'!X69),IF('Sanitation Data'!X69=-999,"NA",IF('Sanitation Data'!X69&lt;1, "&lt;1", IF('Sanitation Data'!X69&gt;99, "&gt;99", 'Sanitation Data'!X69))),"-")</f>
        <v>&lt;1</v>
      </c>
      <c r="Y71" s="36" t="str">
        <f>IF(ISNUMBER('Sanitation Data'!Y69),IF('Sanitation Data'!Y69=-999,"NA",IF('Sanitation Data'!Y69&lt;1, "&lt;1", IF('Sanitation Data'!Y69&gt;99, "&gt;99", 'Sanitation Data'!Y69))),"-")</f>
        <v>&lt;1</v>
      </c>
      <c r="Z71" s="5"/>
    </row>
    <row r="72" s="2" customFormat="true" hidden="true" x14ac:dyDescent="0.25">
      <c r="A72" s="37" t="str">
        <f>'Sanitation Data'!A70</f>
        <v>Europe and Northern America</v>
      </c>
      <c r="B72" s="5">
        <f>IF(ISNUMBER('Sanitation Data'!B70),'Sanitation Data'!B70,"-")</f>
        <v>2002</v>
      </c>
      <c r="C72" s="48">
        <f>IF(ISNUMBER('Sanitation Data'!C70),'Sanitation Data'!C70,"-")</f>
        <v>198385.367</v>
      </c>
      <c r="D72" s="8">
        <f>IF(ISNUMBER('Sanitation Data'!D70),'Sanitation Data'!D70,"-")</f>
        <v>73.967124938964844</v>
      </c>
      <c r="E72" s="8">
        <f>IF(ISNUMBER('Sanitation Data'!E70),'Sanitation Data'!E70,"-")</f>
        <v>18.19377326965332</v>
      </c>
      <c r="F72" s="8">
        <f>IF(ISNUMBER('Sanitation Data'!F70),'Sanitation Data'!F70,"-")</f>
        <v>32.960006713867188</v>
      </c>
      <c r="G72" s="8">
        <f>IF(ISNUMBER('Sanitation Data'!G70),'Sanitation Data'!G70,"-")</f>
        <v>48.846218109130859</v>
      </c>
      <c r="H72" s="36" t="str">
        <f>IF(ISNUMBER('Sanitation Data'!H70),IF('Sanitation Data'!H70=-999,"NA",IF('Sanitation Data'!H70&lt;1, "&lt;1", IF('Sanitation Data'!H70&gt;99, "&gt;99", 'Sanitation Data'!H70))),"-")</f>
        <v>&gt;99</v>
      </c>
      <c r="I72" s="36" t="str">
        <f>IF(ISNUMBER('Sanitation Data'!I70),IF('Sanitation Data'!I70=-999,"NA",IF('Sanitation Data'!I70&lt;1, "&lt;1", IF('Sanitation Data'!I70&gt;99, "&gt;99", 'Sanitation Data'!I70))),"-")</f>
        <v>&lt;1</v>
      </c>
      <c r="J72" s="36" t="str">
        <f>IF(ISNUMBER('Sanitation Data'!J70),IF('Sanitation Data'!J70=-999,"NA",IF('Sanitation Data'!J70&lt;1, "&lt;1", IF('Sanitation Data'!J70&gt;99, "&gt;99", 'Sanitation Data'!J70))),"-")</f>
        <v>&lt;1</v>
      </c>
      <c r="K72" s="36" t="str">
        <f>IF(ISNUMBER('Sanitation Data'!K70),IF('Sanitation Data'!K70=-999,"NA",IF('Sanitation Data'!K70&lt;1, "&lt;1", IF('Sanitation Data'!K70&gt;99, "&gt;99", 'Sanitation Data'!K70))),"-")</f>
        <v>-</v>
      </c>
      <c r="L72" s="36" t="str">
        <f>IF(ISNUMBER('Sanitation Data'!L70),IF('Sanitation Data'!L70=-999,"NA",IF('Sanitation Data'!L70&lt;1, "&lt;1", IF('Sanitation Data'!L70&gt;99, "&gt;99", 'Sanitation Data'!L70))),"-")</f>
        <v>-</v>
      </c>
      <c r="M72" s="36" t="str">
        <f>IF(ISNUMBER('Sanitation Data'!M70),IF('Sanitation Data'!M70=-999,"NA",IF('Sanitation Data'!M70&lt;1, "&lt;1", IF('Sanitation Data'!M70&gt;99, "&gt;99", 'Sanitation Data'!M70))),"-")</f>
        <v>-</v>
      </c>
      <c r="N72" s="36" t="str">
        <f>IF(ISNUMBER('Sanitation Data'!N70),IF('Sanitation Data'!N70=-999,"NA",IF('Sanitation Data'!N70&lt;1, "&lt;1", IF('Sanitation Data'!N70&gt;99, "&gt;99", 'Sanitation Data'!N70))),"-")</f>
        <v>-</v>
      </c>
      <c r="O72" s="36" t="str">
        <f>IF(ISNUMBER('Sanitation Data'!O70),IF('Sanitation Data'!O70=-999,"NA",IF('Sanitation Data'!O70&lt;1, "&lt;1", IF('Sanitation Data'!O70&gt;99, "&gt;99", 'Sanitation Data'!O70))),"-")</f>
        <v>-</v>
      </c>
      <c r="P72" s="36" t="str">
        <f>IF(ISNUMBER('Sanitation Data'!P70),IF('Sanitation Data'!P70=-999,"NA",IF('Sanitation Data'!P70&lt;1, "&lt;1", IF('Sanitation Data'!P70&gt;99, "&gt;99", 'Sanitation Data'!P70))),"-")</f>
        <v>-</v>
      </c>
      <c r="Q72" s="36" t="str">
        <f>IF(ISNUMBER('Sanitation Data'!Q70),IF('Sanitation Data'!Q70=-999,"NA",IF('Sanitation Data'!Q70&lt;1, "&lt;1", IF('Sanitation Data'!Q70&gt;99, "&gt;99", 'Sanitation Data'!Q70))),"-")</f>
        <v>-</v>
      </c>
      <c r="R72" s="36" t="str">
        <f>IF(ISNUMBER('Sanitation Data'!R70),IF('Sanitation Data'!R70=-999,"NA",IF('Sanitation Data'!R70&lt;1, "&lt;1", IF('Sanitation Data'!R70&gt;99, "&gt;99", 'Sanitation Data'!R70))),"-")</f>
        <v>-</v>
      </c>
      <c r="S72" s="36" t="str">
        <f>IF(ISNUMBER('Sanitation Data'!S70),IF('Sanitation Data'!S70=-999,"NA",IF('Sanitation Data'!S70&lt;1, "&lt;1", IF('Sanitation Data'!S70&gt;99, "&gt;99", 'Sanitation Data'!S70))),"-")</f>
        <v>-</v>
      </c>
      <c r="T72" s="36" t="str">
        <f>IF(ISNUMBER('Sanitation Data'!T70),IF('Sanitation Data'!T70=-999,"NA",IF('Sanitation Data'!T70&lt;1, "&lt;1", IF('Sanitation Data'!T70&gt;99, "&gt;99", 'Sanitation Data'!T70))),"-")</f>
        <v>&gt;99</v>
      </c>
      <c r="U72" s="36" t="str">
        <f>IF(ISNUMBER('Sanitation Data'!U70),IF('Sanitation Data'!U70=-999,"NA",IF('Sanitation Data'!U70&lt;1, "&lt;1", IF('Sanitation Data'!U70&gt;99, "&gt;99", 'Sanitation Data'!U70))),"-")</f>
        <v>&lt;1</v>
      </c>
      <c r="V72" s="36" t="str">
        <f>IF(ISNUMBER('Sanitation Data'!V70),IF('Sanitation Data'!V70=-999,"NA",IF('Sanitation Data'!V70&lt;1, "&lt;1", IF('Sanitation Data'!V70&gt;99, "&gt;99", 'Sanitation Data'!V70))),"-")</f>
        <v>&lt;1</v>
      </c>
      <c r="W72" s="36" t="str">
        <f>IF(ISNUMBER('Sanitation Data'!W70),IF('Sanitation Data'!W70=-999,"NA",IF('Sanitation Data'!W70&lt;1, "&lt;1", IF('Sanitation Data'!W70&gt;99, "&gt;99", 'Sanitation Data'!W70))),"-")</f>
        <v>&gt;99</v>
      </c>
      <c r="X72" s="36" t="str">
        <f>IF(ISNUMBER('Sanitation Data'!X70),IF('Sanitation Data'!X70=-999,"NA",IF('Sanitation Data'!X70&lt;1, "&lt;1", IF('Sanitation Data'!X70&gt;99, "&gt;99", 'Sanitation Data'!X70))),"-")</f>
        <v>&lt;1</v>
      </c>
      <c r="Y72" s="36" t="str">
        <f>IF(ISNUMBER('Sanitation Data'!Y70),IF('Sanitation Data'!Y70=-999,"NA",IF('Sanitation Data'!Y70&lt;1, "&lt;1", IF('Sanitation Data'!Y70&gt;99, "&gt;99", 'Sanitation Data'!Y70))),"-")</f>
        <v>&lt;1</v>
      </c>
      <c r="Z72" s="5"/>
    </row>
    <row r="73" s="2" customFormat="true" hidden="true" x14ac:dyDescent="0.25">
      <c r="A73" s="37" t="str">
        <f>'Sanitation Data'!A71</f>
        <v>Europe and Northern America</v>
      </c>
      <c r="B73" s="5">
        <f>IF(ISNUMBER('Sanitation Data'!B71),'Sanitation Data'!B71,"-")</f>
        <v>2003</v>
      </c>
      <c r="C73" s="48">
        <f>IF(ISNUMBER('Sanitation Data'!C71),'Sanitation Data'!C71,"-")</f>
        <v>196163.17600000001</v>
      </c>
      <c r="D73" s="8">
        <f>IF(ISNUMBER('Sanitation Data'!D71),'Sanitation Data'!D71,"-")</f>
        <v>74.20379638671875</v>
      </c>
      <c r="E73" s="8">
        <f>IF(ISNUMBER('Sanitation Data'!E71),'Sanitation Data'!E71,"-")</f>
        <v>17.94328498840332</v>
      </c>
      <c r="F73" s="8">
        <f>IF(ISNUMBER('Sanitation Data'!F71),'Sanitation Data'!F71,"-")</f>
        <v>32.947608947753906</v>
      </c>
      <c r="G73" s="8">
        <f>IF(ISNUMBER('Sanitation Data'!G71),'Sanitation Data'!G71,"-")</f>
        <v>49.109107971191406</v>
      </c>
      <c r="H73" s="36" t="str">
        <f>IF(ISNUMBER('Sanitation Data'!H71),IF('Sanitation Data'!H71=-999,"NA",IF('Sanitation Data'!H71&lt;1, "&lt;1", IF('Sanitation Data'!H71&gt;99, "&gt;99", 'Sanitation Data'!H71))),"-")</f>
        <v>&gt;99</v>
      </c>
      <c r="I73" s="36" t="str">
        <f>IF(ISNUMBER('Sanitation Data'!I71),IF('Sanitation Data'!I71=-999,"NA",IF('Sanitation Data'!I71&lt;1, "&lt;1", IF('Sanitation Data'!I71&gt;99, "&gt;99", 'Sanitation Data'!I71))),"-")</f>
        <v>&lt;1</v>
      </c>
      <c r="J73" s="36" t="str">
        <f>IF(ISNUMBER('Sanitation Data'!J71),IF('Sanitation Data'!J71=-999,"NA",IF('Sanitation Data'!J71&lt;1, "&lt;1", IF('Sanitation Data'!J71&gt;99, "&gt;99", 'Sanitation Data'!J71))),"-")</f>
        <v>&lt;1</v>
      </c>
      <c r="K73" s="36" t="str">
        <f>IF(ISNUMBER('Sanitation Data'!K71),IF('Sanitation Data'!K71=-999,"NA",IF('Sanitation Data'!K71&lt;1, "&lt;1", IF('Sanitation Data'!K71&gt;99, "&gt;99", 'Sanitation Data'!K71))),"-")</f>
        <v>-</v>
      </c>
      <c r="L73" s="36" t="str">
        <f>IF(ISNUMBER('Sanitation Data'!L71),IF('Sanitation Data'!L71=-999,"NA",IF('Sanitation Data'!L71&lt;1, "&lt;1", IF('Sanitation Data'!L71&gt;99, "&gt;99", 'Sanitation Data'!L71))),"-")</f>
        <v>-</v>
      </c>
      <c r="M73" s="36" t="str">
        <f>IF(ISNUMBER('Sanitation Data'!M71),IF('Sanitation Data'!M71=-999,"NA",IF('Sanitation Data'!M71&lt;1, "&lt;1", IF('Sanitation Data'!M71&gt;99, "&gt;99", 'Sanitation Data'!M71))),"-")</f>
        <v>-</v>
      </c>
      <c r="N73" s="36" t="str">
        <f>IF(ISNUMBER('Sanitation Data'!N71),IF('Sanitation Data'!N71=-999,"NA",IF('Sanitation Data'!N71&lt;1, "&lt;1", IF('Sanitation Data'!N71&gt;99, "&gt;99", 'Sanitation Data'!N71))),"-")</f>
        <v>-</v>
      </c>
      <c r="O73" s="36" t="str">
        <f>IF(ISNUMBER('Sanitation Data'!O71),IF('Sanitation Data'!O71=-999,"NA",IF('Sanitation Data'!O71&lt;1, "&lt;1", IF('Sanitation Data'!O71&gt;99, "&gt;99", 'Sanitation Data'!O71))),"-")</f>
        <v>-</v>
      </c>
      <c r="P73" s="36" t="str">
        <f>IF(ISNUMBER('Sanitation Data'!P71),IF('Sanitation Data'!P71=-999,"NA",IF('Sanitation Data'!P71&lt;1, "&lt;1", IF('Sanitation Data'!P71&gt;99, "&gt;99", 'Sanitation Data'!P71))),"-")</f>
        <v>-</v>
      </c>
      <c r="Q73" s="36" t="str">
        <f>IF(ISNUMBER('Sanitation Data'!Q71),IF('Sanitation Data'!Q71=-999,"NA",IF('Sanitation Data'!Q71&lt;1, "&lt;1", IF('Sanitation Data'!Q71&gt;99, "&gt;99", 'Sanitation Data'!Q71))),"-")</f>
        <v>-</v>
      </c>
      <c r="R73" s="36" t="str">
        <f>IF(ISNUMBER('Sanitation Data'!R71),IF('Sanitation Data'!R71=-999,"NA",IF('Sanitation Data'!R71&lt;1, "&lt;1", IF('Sanitation Data'!R71&gt;99, "&gt;99", 'Sanitation Data'!R71))),"-")</f>
        <v>-</v>
      </c>
      <c r="S73" s="36" t="str">
        <f>IF(ISNUMBER('Sanitation Data'!S71),IF('Sanitation Data'!S71=-999,"NA",IF('Sanitation Data'!S71&lt;1, "&lt;1", IF('Sanitation Data'!S71&gt;99, "&gt;99", 'Sanitation Data'!S71))),"-")</f>
        <v>-</v>
      </c>
      <c r="T73" s="36" t="str">
        <f>IF(ISNUMBER('Sanitation Data'!T71),IF('Sanitation Data'!T71=-999,"NA",IF('Sanitation Data'!T71&lt;1, "&lt;1", IF('Sanitation Data'!T71&gt;99, "&gt;99", 'Sanitation Data'!T71))),"-")</f>
        <v>&gt;99</v>
      </c>
      <c r="U73" s="36" t="str">
        <f>IF(ISNUMBER('Sanitation Data'!U71),IF('Sanitation Data'!U71=-999,"NA",IF('Sanitation Data'!U71&lt;1, "&lt;1", IF('Sanitation Data'!U71&gt;99, "&gt;99", 'Sanitation Data'!U71))),"-")</f>
        <v>&lt;1</v>
      </c>
      <c r="V73" s="36" t="str">
        <f>IF(ISNUMBER('Sanitation Data'!V71),IF('Sanitation Data'!V71=-999,"NA",IF('Sanitation Data'!V71&lt;1, "&lt;1", IF('Sanitation Data'!V71&gt;99, "&gt;99", 'Sanitation Data'!V71))),"-")</f>
        <v>&lt;1</v>
      </c>
      <c r="W73" s="36" t="str">
        <f>IF(ISNUMBER('Sanitation Data'!W71),IF('Sanitation Data'!W71=-999,"NA",IF('Sanitation Data'!W71&lt;1, "&lt;1", IF('Sanitation Data'!W71&gt;99, "&gt;99", 'Sanitation Data'!W71))),"-")</f>
        <v>&gt;99</v>
      </c>
      <c r="X73" s="36" t="str">
        <f>IF(ISNUMBER('Sanitation Data'!X71),IF('Sanitation Data'!X71=-999,"NA",IF('Sanitation Data'!X71&lt;1, "&lt;1", IF('Sanitation Data'!X71&gt;99, "&gt;99", 'Sanitation Data'!X71))),"-")</f>
        <v>&lt;1</v>
      </c>
      <c r="Y73" s="36" t="str">
        <f>IF(ISNUMBER('Sanitation Data'!Y71),IF('Sanitation Data'!Y71=-999,"NA",IF('Sanitation Data'!Y71&lt;1, "&lt;1", IF('Sanitation Data'!Y71&gt;99, "&gt;99", 'Sanitation Data'!Y71))),"-")</f>
        <v>&lt;1</v>
      </c>
      <c r="Z73" s="5"/>
    </row>
    <row r="74" s="2" customFormat="true" hidden="true" x14ac:dyDescent="0.25">
      <c r="A74" s="37" t="str">
        <f>'Sanitation Data'!A72</f>
        <v>Europe and Northern America</v>
      </c>
      <c r="B74" s="5">
        <f>IF(ISNUMBER('Sanitation Data'!B72),'Sanitation Data'!B72,"-")</f>
        <v>2004</v>
      </c>
      <c r="C74" s="48">
        <f>IF(ISNUMBER('Sanitation Data'!C72),'Sanitation Data'!C72,"-")</f>
        <v>196311.56299999999</v>
      </c>
      <c r="D74" s="8">
        <f>IF(ISNUMBER('Sanitation Data'!D72),'Sanitation Data'!D72,"-")</f>
        <v>74.429977416992188</v>
      </c>
      <c r="E74" s="8">
        <f>IF(ISNUMBER('Sanitation Data'!E72),'Sanitation Data'!E72,"-")</f>
        <v>17.874046325683594</v>
      </c>
      <c r="F74" s="8">
        <f>IF(ISNUMBER('Sanitation Data'!F72),'Sanitation Data'!F72,"-")</f>
        <v>33.185966491699219</v>
      </c>
      <c r="G74" s="8">
        <f>IF(ISNUMBER('Sanitation Data'!G72),'Sanitation Data'!G72,"-")</f>
        <v>48.939990997314453</v>
      </c>
      <c r="H74" s="36" t="str">
        <f>IF(ISNUMBER('Sanitation Data'!H72),IF('Sanitation Data'!H72=-999,"NA",IF('Sanitation Data'!H72&lt;1, "&lt;1", IF('Sanitation Data'!H72&gt;99, "&gt;99", 'Sanitation Data'!H72))),"-")</f>
        <v>&gt;99</v>
      </c>
      <c r="I74" s="36" t="str">
        <f>IF(ISNUMBER('Sanitation Data'!I72),IF('Sanitation Data'!I72=-999,"NA",IF('Sanitation Data'!I72&lt;1, "&lt;1", IF('Sanitation Data'!I72&gt;99, "&gt;99", 'Sanitation Data'!I72))),"-")</f>
        <v>&lt;1</v>
      </c>
      <c r="J74" s="36" t="str">
        <f>IF(ISNUMBER('Sanitation Data'!J72),IF('Sanitation Data'!J72=-999,"NA",IF('Sanitation Data'!J72&lt;1, "&lt;1", IF('Sanitation Data'!J72&gt;99, "&gt;99", 'Sanitation Data'!J72))),"-")</f>
        <v>&lt;1</v>
      </c>
      <c r="K74" s="36" t="str">
        <f>IF(ISNUMBER('Sanitation Data'!K72),IF('Sanitation Data'!K72=-999,"NA",IF('Sanitation Data'!K72&lt;1, "&lt;1", IF('Sanitation Data'!K72&gt;99, "&gt;99", 'Sanitation Data'!K72))),"-")</f>
        <v>-</v>
      </c>
      <c r="L74" s="36" t="str">
        <f>IF(ISNUMBER('Sanitation Data'!L72),IF('Sanitation Data'!L72=-999,"NA",IF('Sanitation Data'!L72&lt;1, "&lt;1", IF('Sanitation Data'!L72&gt;99, "&gt;99", 'Sanitation Data'!L72))),"-")</f>
        <v>-</v>
      </c>
      <c r="M74" s="36" t="str">
        <f>IF(ISNUMBER('Sanitation Data'!M72),IF('Sanitation Data'!M72=-999,"NA",IF('Sanitation Data'!M72&lt;1, "&lt;1", IF('Sanitation Data'!M72&gt;99, "&gt;99", 'Sanitation Data'!M72))),"-")</f>
        <v>-</v>
      </c>
      <c r="N74" s="36" t="str">
        <f>IF(ISNUMBER('Sanitation Data'!N72),IF('Sanitation Data'!N72=-999,"NA",IF('Sanitation Data'!N72&lt;1, "&lt;1", IF('Sanitation Data'!N72&gt;99, "&gt;99", 'Sanitation Data'!N72))),"-")</f>
        <v>-</v>
      </c>
      <c r="O74" s="36" t="str">
        <f>IF(ISNUMBER('Sanitation Data'!O72),IF('Sanitation Data'!O72=-999,"NA",IF('Sanitation Data'!O72&lt;1, "&lt;1", IF('Sanitation Data'!O72&gt;99, "&gt;99", 'Sanitation Data'!O72))),"-")</f>
        <v>-</v>
      </c>
      <c r="P74" s="36" t="str">
        <f>IF(ISNUMBER('Sanitation Data'!P72),IF('Sanitation Data'!P72=-999,"NA",IF('Sanitation Data'!P72&lt;1, "&lt;1", IF('Sanitation Data'!P72&gt;99, "&gt;99", 'Sanitation Data'!P72))),"-")</f>
        <v>-</v>
      </c>
      <c r="Q74" s="36" t="str">
        <f>IF(ISNUMBER('Sanitation Data'!Q72),IF('Sanitation Data'!Q72=-999,"NA",IF('Sanitation Data'!Q72&lt;1, "&lt;1", IF('Sanitation Data'!Q72&gt;99, "&gt;99", 'Sanitation Data'!Q72))),"-")</f>
        <v>-</v>
      </c>
      <c r="R74" s="36" t="str">
        <f>IF(ISNUMBER('Sanitation Data'!R72),IF('Sanitation Data'!R72=-999,"NA",IF('Sanitation Data'!R72&lt;1, "&lt;1", IF('Sanitation Data'!R72&gt;99, "&gt;99", 'Sanitation Data'!R72))),"-")</f>
        <v>-</v>
      </c>
      <c r="S74" s="36" t="str">
        <f>IF(ISNUMBER('Sanitation Data'!S72),IF('Sanitation Data'!S72=-999,"NA",IF('Sanitation Data'!S72&lt;1, "&lt;1", IF('Sanitation Data'!S72&gt;99, "&gt;99", 'Sanitation Data'!S72))),"-")</f>
        <v>-</v>
      </c>
      <c r="T74" s="36" t="str">
        <f>IF(ISNUMBER('Sanitation Data'!T72),IF('Sanitation Data'!T72=-999,"NA",IF('Sanitation Data'!T72&lt;1, "&lt;1", IF('Sanitation Data'!T72&gt;99, "&gt;99", 'Sanitation Data'!T72))),"-")</f>
        <v>&gt;99</v>
      </c>
      <c r="U74" s="36" t="str">
        <f>IF(ISNUMBER('Sanitation Data'!U72),IF('Sanitation Data'!U72=-999,"NA",IF('Sanitation Data'!U72&lt;1, "&lt;1", IF('Sanitation Data'!U72&gt;99, "&gt;99", 'Sanitation Data'!U72))),"-")</f>
        <v>&lt;1</v>
      </c>
      <c r="V74" s="36" t="str">
        <f>IF(ISNUMBER('Sanitation Data'!V72),IF('Sanitation Data'!V72=-999,"NA",IF('Sanitation Data'!V72&lt;1, "&lt;1", IF('Sanitation Data'!V72&gt;99, "&gt;99", 'Sanitation Data'!V72))),"-")</f>
        <v>&lt;1</v>
      </c>
      <c r="W74" s="36" t="str">
        <f>IF(ISNUMBER('Sanitation Data'!W72),IF('Sanitation Data'!W72=-999,"NA",IF('Sanitation Data'!W72&lt;1, "&lt;1", IF('Sanitation Data'!W72&gt;99, "&gt;99", 'Sanitation Data'!W72))),"-")</f>
        <v>&gt;99</v>
      </c>
      <c r="X74" s="36" t="str">
        <f>IF(ISNUMBER('Sanitation Data'!X72),IF('Sanitation Data'!X72=-999,"NA",IF('Sanitation Data'!X72&lt;1, "&lt;1", IF('Sanitation Data'!X72&gt;99, "&gt;99", 'Sanitation Data'!X72))),"-")</f>
        <v>&lt;1</v>
      </c>
      <c r="Y74" s="36" t="str">
        <f>IF(ISNUMBER('Sanitation Data'!Y72),IF('Sanitation Data'!Y72=-999,"NA",IF('Sanitation Data'!Y72&lt;1, "&lt;1", IF('Sanitation Data'!Y72&gt;99, "&gt;99", 'Sanitation Data'!Y72))),"-")</f>
        <v>&lt;1</v>
      </c>
      <c r="Z74" s="5"/>
    </row>
    <row r="75" s="2" customFormat="true" hidden="true" x14ac:dyDescent="0.25">
      <c r="A75" s="37" t="str">
        <f>'Sanitation Data'!A73</f>
        <v>Europe and Northern America</v>
      </c>
      <c r="B75" s="5">
        <f>IF(ISNUMBER('Sanitation Data'!B73),'Sanitation Data'!B73,"-")</f>
        <v>2005</v>
      </c>
      <c r="C75" s="48">
        <f>IF(ISNUMBER('Sanitation Data'!C73),'Sanitation Data'!C73,"-")</f>
        <v>193919.26300000001</v>
      </c>
      <c r="D75" s="8">
        <f>IF(ISNUMBER('Sanitation Data'!D73),'Sanitation Data'!D73,"-")</f>
        <v>74.676765441894531</v>
      </c>
      <c r="E75" s="8">
        <f>IF(ISNUMBER('Sanitation Data'!E73),'Sanitation Data'!E73,"-")</f>
        <v>18.096059799194336</v>
      </c>
      <c r="F75" s="8">
        <f>IF(ISNUMBER('Sanitation Data'!F73),'Sanitation Data'!F73,"-")</f>
        <v>33.070968627929688</v>
      </c>
      <c r="G75" s="8">
        <f>IF(ISNUMBER('Sanitation Data'!G73),'Sanitation Data'!G73,"-")</f>
        <v>48.832973480224609</v>
      </c>
      <c r="H75" s="36" t="str">
        <f>IF(ISNUMBER('Sanitation Data'!H73),IF('Sanitation Data'!H73=-999,"NA",IF('Sanitation Data'!H73&lt;1, "&lt;1", IF('Sanitation Data'!H73&gt;99, "&gt;99", 'Sanitation Data'!H73))),"-")</f>
        <v>&gt;99</v>
      </c>
      <c r="I75" s="36" t="str">
        <f>IF(ISNUMBER('Sanitation Data'!I73),IF('Sanitation Data'!I73=-999,"NA",IF('Sanitation Data'!I73&lt;1, "&lt;1", IF('Sanitation Data'!I73&gt;99, "&gt;99", 'Sanitation Data'!I73))),"-")</f>
        <v>&lt;1</v>
      </c>
      <c r="J75" s="36" t="str">
        <f>IF(ISNUMBER('Sanitation Data'!J73),IF('Sanitation Data'!J73=-999,"NA",IF('Sanitation Data'!J73&lt;1, "&lt;1", IF('Sanitation Data'!J73&gt;99, "&gt;99", 'Sanitation Data'!J73))),"-")</f>
        <v>&lt;1</v>
      </c>
      <c r="K75" s="36" t="str">
        <f>IF(ISNUMBER('Sanitation Data'!K73),IF('Sanitation Data'!K73=-999,"NA",IF('Sanitation Data'!K73&lt;1, "&lt;1", IF('Sanitation Data'!K73&gt;99, "&gt;99", 'Sanitation Data'!K73))),"-")</f>
        <v>-</v>
      </c>
      <c r="L75" s="36" t="str">
        <f>IF(ISNUMBER('Sanitation Data'!L73),IF('Sanitation Data'!L73=-999,"NA",IF('Sanitation Data'!L73&lt;1, "&lt;1", IF('Sanitation Data'!L73&gt;99, "&gt;99", 'Sanitation Data'!L73))),"-")</f>
        <v>-</v>
      </c>
      <c r="M75" s="36" t="str">
        <f>IF(ISNUMBER('Sanitation Data'!M73),IF('Sanitation Data'!M73=-999,"NA",IF('Sanitation Data'!M73&lt;1, "&lt;1", IF('Sanitation Data'!M73&gt;99, "&gt;99", 'Sanitation Data'!M73))),"-")</f>
        <v>-</v>
      </c>
      <c r="N75" s="36" t="str">
        <f>IF(ISNUMBER('Sanitation Data'!N73),IF('Sanitation Data'!N73=-999,"NA",IF('Sanitation Data'!N73&lt;1, "&lt;1", IF('Sanitation Data'!N73&gt;99, "&gt;99", 'Sanitation Data'!N73))),"-")</f>
        <v>-</v>
      </c>
      <c r="O75" s="36" t="str">
        <f>IF(ISNUMBER('Sanitation Data'!O73),IF('Sanitation Data'!O73=-999,"NA",IF('Sanitation Data'!O73&lt;1, "&lt;1", IF('Sanitation Data'!O73&gt;99, "&gt;99", 'Sanitation Data'!O73))),"-")</f>
        <v>-</v>
      </c>
      <c r="P75" s="36" t="str">
        <f>IF(ISNUMBER('Sanitation Data'!P73),IF('Sanitation Data'!P73=-999,"NA",IF('Sanitation Data'!P73&lt;1, "&lt;1", IF('Sanitation Data'!P73&gt;99, "&gt;99", 'Sanitation Data'!P73))),"-")</f>
        <v>-</v>
      </c>
      <c r="Q75" s="36" t="str">
        <f>IF(ISNUMBER('Sanitation Data'!Q73),IF('Sanitation Data'!Q73=-999,"NA",IF('Sanitation Data'!Q73&lt;1, "&lt;1", IF('Sanitation Data'!Q73&gt;99, "&gt;99", 'Sanitation Data'!Q73))),"-")</f>
        <v>-</v>
      </c>
      <c r="R75" s="36" t="str">
        <f>IF(ISNUMBER('Sanitation Data'!R73),IF('Sanitation Data'!R73=-999,"NA",IF('Sanitation Data'!R73&lt;1, "&lt;1", IF('Sanitation Data'!R73&gt;99, "&gt;99", 'Sanitation Data'!R73))),"-")</f>
        <v>-</v>
      </c>
      <c r="S75" s="36" t="str">
        <f>IF(ISNUMBER('Sanitation Data'!S73),IF('Sanitation Data'!S73=-999,"NA",IF('Sanitation Data'!S73&lt;1, "&lt;1", IF('Sanitation Data'!S73&gt;99, "&gt;99", 'Sanitation Data'!S73))),"-")</f>
        <v>-</v>
      </c>
      <c r="T75" s="36" t="str">
        <f>IF(ISNUMBER('Sanitation Data'!T73),IF('Sanitation Data'!T73=-999,"NA",IF('Sanitation Data'!T73&lt;1, "&lt;1", IF('Sanitation Data'!T73&gt;99, "&gt;99", 'Sanitation Data'!T73))),"-")</f>
        <v>&gt;99</v>
      </c>
      <c r="U75" s="36" t="str">
        <f>IF(ISNUMBER('Sanitation Data'!U73),IF('Sanitation Data'!U73=-999,"NA",IF('Sanitation Data'!U73&lt;1, "&lt;1", IF('Sanitation Data'!U73&gt;99, "&gt;99", 'Sanitation Data'!U73))),"-")</f>
        <v>&lt;1</v>
      </c>
      <c r="V75" s="36" t="str">
        <f>IF(ISNUMBER('Sanitation Data'!V73),IF('Sanitation Data'!V73=-999,"NA",IF('Sanitation Data'!V73&lt;1, "&lt;1", IF('Sanitation Data'!V73&gt;99, "&gt;99", 'Sanitation Data'!V73))),"-")</f>
        <v>&lt;1</v>
      </c>
      <c r="W75" s="36" t="str">
        <f>IF(ISNUMBER('Sanitation Data'!W73),IF('Sanitation Data'!W73=-999,"NA",IF('Sanitation Data'!W73&lt;1, "&lt;1", IF('Sanitation Data'!W73&gt;99, "&gt;99", 'Sanitation Data'!W73))),"-")</f>
        <v>&gt;99</v>
      </c>
      <c r="X75" s="36" t="str">
        <f>IF(ISNUMBER('Sanitation Data'!X73),IF('Sanitation Data'!X73=-999,"NA",IF('Sanitation Data'!X73&lt;1, "&lt;1", IF('Sanitation Data'!X73&gt;99, "&gt;99", 'Sanitation Data'!X73))),"-")</f>
        <v>&lt;1</v>
      </c>
      <c r="Y75" s="36" t="str">
        <f>IF(ISNUMBER('Sanitation Data'!Y73),IF('Sanitation Data'!Y73=-999,"NA",IF('Sanitation Data'!Y73&lt;1, "&lt;1", IF('Sanitation Data'!Y73&gt;99, "&gt;99", 'Sanitation Data'!Y73))),"-")</f>
        <v>&lt;1</v>
      </c>
      <c r="Z75" s="5"/>
    </row>
    <row r="76" s="2" customFormat="true" hidden="true" x14ac:dyDescent="0.25">
      <c r="A76" s="37" t="str">
        <f>'Sanitation Data'!A74</f>
        <v>Europe and Northern America</v>
      </c>
      <c r="B76" s="5">
        <f>IF(ISNUMBER('Sanitation Data'!B74),'Sanitation Data'!B74,"-")</f>
        <v>2006</v>
      </c>
      <c r="C76" s="48">
        <f>IF(ISNUMBER('Sanitation Data'!C74),'Sanitation Data'!C74,"-")</f>
        <v>191686.91</v>
      </c>
      <c r="D76" s="8">
        <f>IF(ISNUMBER('Sanitation Data'!D74),'Sanitation Data'!D74,"-")</f>
        <v>74.914894104003906</v>
      </c>
      <c r="E76" s="8">
        <f>IF(ISNUMBER('Sanitation Data'!E74),'Sanitation Data'!E74,"-")</f>
        <v>18.359130859375</v>
      </c>
      <c r="F76" s="8">
        <f>IF(ISNUMBER('Sanitation Data'!F74),'Sanitation Data'!F74,"-")</f>
        <v>33.049713134765625</v>
      </c>
      <c r="G76" s="8">
        <f>IF(ISNUMBER('Sanitation Data'!G74),'Sanitation Data'!G74,"-")</f>
        <v>48.591156005859375</v>
      </c>
      <c r="H76" s="36" t="str">
        <f>IF(ISNUMBER('Sanitation Data'!H74),IF('Sanitation Data'!H74=-999,"NA",IF('Sanitation Data'!H74&lt;1, "&lt;1", IF('Sanitation Data'!H74&gt;99, "&gt;99", 'Sanitation Data'!H74))),"-")</f>
        <v>&gt;99</v>
      </c>
      <c r="I76" s="36" t="str">
        <f>IF(ISNUMBER('Sanitation Data'!I74),IF('Sanitation Data'!I74=-999,"NA",IF('Sanitation Data'!I74&lt;1, "&lt;1", IF('Sanitation Data'!I74&gt;99, "&gt;99", 'Sanitation Data'!I74))),"-")</f>
        <v>&lt;1</v>
      </c>
      <c r="J76" s="36" t="str">
        <f>IF(ISNUMBER('Sanitation Data'!J74),IF('Sanitation Data'!J74=-999,"NA",IF('Sanitation Data'!J74&lt;1, "&lt;1", IF('Sanitation Data'!J74&gt;99, "&gt;99", 'Sanitation Data'!J74))),"-")</f>
        <v>&lt;1</v>
      </c>
      <c r="K76" s="36" t="str">
        <f>IF(ISNUMBER('Sanitation Data'!K74),IF('Sanitation Data'!K74=-999,"NA",IF('Sanitation Data'!K74&lt;1, "&lt;1", IF('Sanitation Data'!K74&gt;99, "&gt;99", 'Sanitation Data'!K74))),"-")</f>
        <v>-</v>
      </c>
      <c r="L76" s="36" t="str">
        <f>IF(ISNUMBER('Sanitation Data'!L74),IF('Sanitation Data'!L74=-999,"NA",IF('Sanitation Data'!L74&lt;1, "&lt;1", IF('Sanitation Data'!L74&gt;99, "&gt;99", 'Sanitation Data'!L74))),"-")</f>
        <v>-</v>
      </c>
      <c r="M76" s="36" t="str">
        <f>IF(ISNUMBER('Sanitation Data'!M74),IF('Sanitation Data'!M74=-999,"NA",IF('Sanitation Data'!M74&lt;1, "&lt;1", IF('Sanitation Data'!M74&gt;99, "&gt;99", 'Sanitation Data'!M74))),"-")</f>
        <v>-</v>
      </c>
      <c r="N76" s="36" t="str">
        <f>IF(ISNUMBER('Sanitation Data'!N74),IF('Sanitation Data'!N74=-999,"NA",IF('Sanitation Data'!N74&lt;1, "&lt;1", IF('Sanitation Data'!N74&gt;99, "&gt;99", 'Sanitation Data'!N74))),"-")</f>
        <v>-</v>
      </c>
      <c r="O76" s="36" t="str">
        <f>IF(ISNUMBER('Sanitation Data'!O74),IF('Sanitation Data'!O74=-999,"NA",IF('Sanitation Data'!O74&lt;1, "&lt;1", IF('Sanitation Data'!O74&gt;99, "&gt;99", 'Sanitation Data'!O74))),"-")</f>
        <v>-</v>
      </c>
      <c r="P76" s="36" t="str">
        <f>IF(ISNUMBER('Sanitation Data'!P74),IF('Sanitation Data'!P74=-999,"NA",IF('Sanitation Data'!P74&lt;1, "&lt;1", IF('Sanitation Data'!P74&gt;99, "&gt;99", 'Sanitation Data'!P74))),"-")</f>
        <v>-</v>
      </c>
      <c r="Q76" s="36" t="str">
        <f>IF(ISNUMBER('Sanitation Data'!Q74),IF('Sanitation Data'!Q74=-999,"NA",IF('Sanitation Data'!Q74&lt;1, "&lt;1", IF('Sanitation Data'!Q74&gt;99, "&gt;99", 'Sanitation Data'!Q74))),"-")</f>
        <v>-</v>
      </c>
      <c r="R76" s="36" t="str">
        <f>IF(ISNUMBER('Sanitation Data'!R74),IF('Sanitation Data'!R74=-999,"NA",IF('Sanitation Data'!R74&lt;1, "&lt;1", IF('Sanitation Data'!R74&gt;99, "&gt;99", 'Sanitation Data'!R74))),"-")</f>
        <v>-</v>
      </c>
      <c r="S76" s="36" t="str">
        <f>IF(ISNUMBER('Sanitation Data'!S74),IF('Sanitation Data'!S74=-999,"NA",IF('Sanitation Data'!S74&lt;1, "&lt;1", IF('Sanitation Data'!S74&gt;99, "&gt;99", 'Sanitation Data'!S74))),"-")</f>
        <v>-</v>
      </c>
      <c r="T76" s="36" t="str">
        <f>IF(ISNUMBER('Sanitation Data'!T74),IF('Sanitation Data'!T74=-999,"NA",IF('Sanitation Data'!T74&lt;1, "&lt;1", IF('Sanitation Data'!T74&gt;99, "&gt;99", 'Sanitation Data'!T74))),"-")</f>
        <v>&gt;99</v>
      </c>
      <c r="U76" s="36" t="str">
        <f>IF(ISNUMBER('Sanitation Data'!U74),IF('Sanitation Data'!U74=-999,"NA",IF('Sanitation Data'!U74&lt;1, "&lt;1", IF('Sanitation Data'!U74&gt;99, "&gt;99", 'Sanitation Data'!U74))),"-")</f>
        <v>&lt;1</v>
      </c>
      <c r="V76" s="36" t="str">
        <f>IF(ISNUMBER('Sanitation Data'!V74),IF('Sanitation Data'!V74=-999,"NA",IF('Sanitation Data'!V74&lt;1, "&lt;1", IF('Sanitation Data'!V74&gt;99, "&gt;99", 'Sanitation Data'!V74))),"-")</f>
        <v>&lt;1</v>
      </c>
      <c r="W76" s="36" t="str">
        <f>IF(ISNUMBER('Sanitation Data'!W74),IF('Sanitation Data'!W74=-999,"NA",IF('Sanitation Data'!W74&lt;1, "&lt;1", IF('Sanitation Data'!W74&gt;99, "&gt;99", 'Sanitation Data'!W74))),"-")</f>
        <v>&gt;99</v>
      </c>
      <c r="X76" s="36" t="str">
        <f>IF(ISNUMBER('Sanitation Data'!X74),IF('Sanitation Data'!X74=-999,"NA",IF('Sanitation Data'!X74&lt;1, "&lt;1", IF('Sanitation Data'!X74&gt;99, "&gt;99", 'Sanitation Data'!X74))),"-")</f>
        <v>&lt;1</v>
      </c>
      <c r="Y76" s="36" t="str">
        <f>IF(ISNUMBER('Sanitation Data'!Y74),IF('Sanitation Data'!Y74=-999,"NA",IF('Sanitation Data'!Y74&lt;1, "&lt;1", IF('Sanitation Data'!Y74&gt;99, "&gt;99", 'Sanitation Data'!Y74))),"-")</f>
        <v>&lt;1</v>
      </c>
      <c r="Z76" s="5"/>
    </row>
    <row r="77" s="2" customFormat="true" hidden="true" x14ac:dyDescent="0.25">
      <c r="A77" s="37" t="str">
        <f>'Sanitation Data'!A75</f>
        <v>Europe and Northern America</v>
      </c>
      <c r="B77" s="5">
        <f>IF(ISNUMBER('Sanitation Data'!B75),'Sanitation Data'!B75,"-")</f>
        <v>2007</v>
      </c>
      <c r="C77" s="48">
        <f>IF(ISNUMBER('Sanitation Data'!C75),'Sanitation Data'!C75,"-")</f>
        <v>189652.42800000001</v>
      </c>
      <c r="D77" s="8">
        <f>IF(ISNUMBER('Sanitation Data'!D75),'Sanitation Data'!D75,"-")</f>
        <v>75.166961669921875</v>
      </c>
      <c r="E77" s="8">
        <f>IF(ISNUMBER('Sanitation Data'!E75),'Sanitation Data'!E75,"-")</f>
        <v>18.650470733642578</v>
      </c>
      <c r="F77" s="8">
        <f>IF(ISNUMBER('Sanitation Data'!F75),'Sanitation Data'!F75,"-")</f>
        <v>33.11480712890625</v>
      </c>
      <c r="G77" s="8">
        <f>IF(ISNUMBER('Sanitation Data'!G75),'Sanitation Data'!G75,"-")</f>
        <v>48.234722137451172</v>
      </c>
      <c r="H77" s="36" t="str">
        <f>IF(ISNUMBER('Sanitation Data'!H75),IF('Sanitation Data'!H75=-999,"NA",IF('Sanitation Data'!H75&lt;1, "&lt;1", IF('Sanitation Data'!H75&gt;99, "&gt;99", 'Sanitation Data'!H75))),"-")</f>
        <v>&gt;99</v>
      </c>
      <c r="I77" s="36" t="str">
        <f>IF(ISNUMBER('Sanitation Data'!I75),IF('Sanitation Data'!I75=-999,"NA",IF('Sanitation Data'!I75&lt;1, "&lt;1", IF('Sanitation Data'!I75&gt;99, "&gt;99", 'Sanitation Data'!I75))),"-")</f>
        <v>&lt;1</v>
      </c>
      <c r="J77" s="36" t="str">
        <f>IF(ISNUMBER('Sanitation Data'!J75),IF('Sanitation Data'!J75=-999,"NA",IF('Sanitation Data'!J75&lt;1, "&lt;1", IF('Sanitation Data'!J75&gt;99, "&gt;99", 'Sanitation Data'!J75))),"-")</f>
        <v>&lt;1</v>
      </c>
      <c r="K77" s="36" t="str">
        <f>IF(ISNUMBER('Sanitation Data'!K75),IF('Sanitation Data'!K75=-999,"NA",IF('Sanitation Data'!K75&lt;1, "&lt;1", IF('Sanitation Data'!K75&gt;99, "&gt;99", 'Sanitation Data'!K75))),"-")</f>
        <v>-</v>
      </c>
      <c r="L77" s="36" t="str">
        <f>IF(ISNUMBER('Sanitation Data'!L75),IF('Sanitation Data'!L75=-999,"NA",IF('Sanitation Data'!L75&lt;1, "&lt;1", IF('Sanitation Data'!L75&gt;99, "&gt;99", 'Sanitation Data'!L75))),"-")</f>
        <v>-</v>
      </c>
      <c r="M77" s="36" t="str">
        <f>IF(ISNUMBER('Sanitation Data'!M75),IF('Sanitation Data'!M75=-999,"NA",IF('Sanitation Data'!M75&lt;1, "&lt;1", IF('Sanitation Data'!M75&gt;99, "&gt;99", 'Sanitation Data'!M75))),"-")</f>
        <v>-</v>
      </c>
      <c r="N77" s="36" t="str">
        <f>IF(ISNUMBER('Sanitation Data'!N75),IF('Sanitation Data'!N75=-999,"NA",IF('Sanitation Data'!N75&lt;1, "&lt;1", IF('Sanitation Data'!N75&gt;99, "&gt;99", 'Sanitation Data'!N75))),"-")</f>
        <v>-</v>
      </c>
      <c r="O77" s="36" t="str">
        <f>IF(ISNUMBER('Sanitation Data'!O75),IF('Sanitation Data'!O75=-999,"NA",IF('Sanitation Data'!O75&lt;1, "&lt;1", IF('Sanitation Data'!O75&gt;99, "&gt;99", 'Sanitation Data'!O75))),"-")</f>
        <v>-</v>
      </c>
      <c r="P77" s="36" t="str">
        <f>IF(ISNUMBER('Sanitation Data'!P75),IF('Sanitation Data'!P75=-999,"NA",IF('Sanitation Data'!P75&lt;1, "&lt;1", IF('Sanitation Data'!P75&gt;99, "&gt;99", 'Sanitation Data'!P75))),"-")</f>
        <v>-</v>
      </c>
      <c r="Q77" s="36" t="str">
        <f>IF(ISNUMBER('Sanitation Data'!Q75),IF('Sanitation Data'!Q75=-999,"NA",IF('Sanitation Data'!Q75&lt;1, "&lt;1", IF('Sanitation Data'!Q75&gt;99, "&gt;99", 'Sanitation Data'!Q75))),"-")</f>
        <v>-</v>
      </c>
      <c r="R77" s="36" t="str">
        <f>IF(ISNUMBER('Sanitation Data'!R75),IF('Sanitation Data'!R75=-999,"NA",IF('Sanitation Data'!R75&lt;1, "&lt;1", IF('Sanitation Data'!R75&gt;99, "&gt;99", 'Sanitation Data'!R75))),"-")</f>
        <v>-</v>
      </c>
      <c r="S77" s="36" t="str">
        <f>IF(ISNUMBER('Sanitation Data'!S75),IF('Sanitation Data'!S75=-999,"NA",IF('Sanitation Data'!S75&lt;1, "&lt;1", IF('Sanitation Data'!S75&gt;99, "&gt;99", 'Sanitation Data'!S75))),"-")</f>
        <v>-</v>
      </c>
      <c r="T77" s="36" t="str">
        <f>IF(ISNUMBER('Sanitation Data'!T75),IF('Sanitation Data'!T75=-999,"NA",IF('Sanitation Data'!T75&lt;1, "&lt;1", IF('Sanitation Data'!T75&gt;99, "&gt;99", 'Sanitation Data'!T75))),"-")</f>
        <v>&gt;99</v>
      </c>
      <c r="U77" s="36" t="str">
        <f>IF(ISNUMBER('Sanitation Data'!U75),IF('Sanitation Data'!U75=-999,"NA",IF('Sanitation Data'!U75&lt;1, "&lt;1", IF('Sanitation Data'!U75&gt;99, "&gt;99", 'Sanitation Data'!U75))),"-")</f>
        <v>&lt;1</v>
      </c>
      <c r="V77" s="36" t="str">
        <f>IF(ISNUMBER('Sanitation Data'!V75),IF('Sanitation Data'!V75=-999,"NA",IF('Sanitation Data'!V75&lt;1, "&lt;1", IF('Sanitation Data'!V75&gt;99, "&gt;99", 'Sanitation Data'!V75))),"-")</f>
        <v>&lt;1</v>
      </c>
      <c r="W77" s="36" t="str">
        <f>IF(ISNUMBER('Sanitation Data'!W75),IF('Sanitation Data'!W75=-999,"NA",IF('Sanitation Data'!W75&lt;1, "&lt;1", IF('Sanitation Data'!W75&gt;99, "&gt;99", 'Sanitation Data'!W75))),"-")</f>
        <v>&gt;99</v>
      </c>
      <c r="X77" s="36" t="str">
        <f>IF(ISNUMBER('Sanitation Data'!X75),IF('Sanitation Data'!X75=-999,"NA",IF('Sanitation Data'!X75&lt;1, "&lt;1", IF('Sanitation Data'!X75&gt;99, "&gt;99", 'Sanitation Data'!X75))),"-")</f>
        <v>&lt;1</v>
      </c>
      <c r="Y77" s="36" t="str">
        <f>IF(ISNUMBER('Sanitation Data'!Y75),IF('Sanitation Data'!Y75=-999,"NA",IF('Sanitation Data'!Y75&lt;1, "&lt;1", IF('Sanitation Data'!Y75&gt;99, "&gt;99", 'Sanitation Data'!Y75))),"-")</f>
        <v>&lt;1</v>
      </c>
      <c r="Z77" s="5"/>
    </row>
    <row r="78" s="2" customFormat="true" hidden="true" x14ac:dyDescent="0.25">
      <c r="A78" s="37" t="str">
        <f>'Sanitation Data'!A76</f>
        <v>Europe and Northern America</v>
      </c>
      <c r="B78" s="5">
        <f>IF(ISNUMBER('Sanitation Data'!B76),'Sanitation Data'!B76,"-")</f>
        <v>2008</v>
      </c>
      <c r="C78" s="48">
        <f>IF(ISNUMBER('Sanitation Data'!C76),'Sanitation Data'!C76,"-")</f>
        <v>187827.33100000001</v>
      </c>
      <c r="D78" s="8">
        <f>IF(ISNUMBER('Sanitation Data'!D76),'Sanitation Data'!D76,"-")</f>
        <v>75.413917541503906</v>
      </c>
      <c r="E78" s="8">
        <f>IF(ISNUMBER('Sanitation Data'!E76),'Sanitation Data'!E76,"-")</f>
        <v>18.934608459472656</v>
      </c>
      <c r="F78" s="8">
        <f>IF(ISNUMBER('Sanitation Data'!F76),'Sanitation Data'!F76,"-")</f>
        <v>33.278785705566406</v>
      </c>
      <c r="G78" s="8">
        <f>IF(ISNUMBER('Sanitation Data'!G76),'Sanitation Data'!G76,"-")</f>
        <v>47.786609649658203</v>
      </c>
      <c r="H78" s="36" t="str">
        <f>IF(ISNUMBER('Sanitation Data'!H76),IF('Sanitation Data'!H76=-999,"NA",IF('Sanitation Data'!H76&lt;1, "&lt;1", IF('Sanitation Data'!H76&gt;99, "&gt;99", 'Sanitation Data'!H76))),"-")</f>
        <v>&gt;99</v>
      </c>
      <c r="I78" s="36" t="str">
        <f>IF(ISNUMBER('Sanitation Data'!I76),IF('Sanitation Data'!I76=-999,"NA",IF('Sanitation Data'!I76&lt;1, "&lt;1", IF('Sanitation Data'!I76&gt;99, "&gt;99", 'Sanitation Data'!I76))),"-")</f>
        <v>&lt;1</v>
      </c>
      <c r="J78" s="36" t="str">
        <f>IF(ISNUMBER('Sanitation Data'!J76),IF('Sanitation Data'!J76=-999,"NA",IF('Sanitation Data'!J76&lt;1, "&lt;1", IF('Sanitation Data'!J76&gt;99, "&gt;99", 'Sanitation Data'!J76))),"-")</f>
        <v>&lt;1</v>
      </c>
      <c r="K78" s="36" t="str">
        <f>IF(ISNUMBER('Sanitation Data'!K76),IF('Sanitation Data'!K76=-999,"NA",IF('Sanitation Data'!K76&lt;1, "&lt;1", IF('Sanitation Data'!K76&gt;99, "&gt;99", 'Sanitation Data'!K76))),"-")</f>
        <v>-</v>
      </c>
      <c r="L78" s="36" t="str">
        <f>IF(ISNUMBER('Sanitation Data'!L76),IF('Sanitation Data'!L76=-999,"NA",IF('Sanitation Data'!L76&lt;1, "&lt;1", IF('Sanitation Data'!L76&gt;99, "&gt;99", 'Sanitation Data'!L76))),"-")</f>
        <v>-</v>
      </c>
      <c r="M78" s="36" t="str">
        <f>IF(ISNUMBER('Sanitation Data'!M76),IF('Sanitation Data'!M76=-999,"NA",IF('Sanitation Data'!M76&lt;1, "&lt;1", IF('Sanitation Data'!M76&gt;99, "&gt;99", 'Sanitation Data'!M76))),"-")</f>
        <v>-</v>
      </c>
      <c r="N78" s="36" t="str">
        <f>IF(ISNUMBER('Sanitation Data'!N76),IF('Sanitation Data'!N76=-999,"NA",IF('Sanitation Data'!N76&lt;1, "&lt;1", IF('Sanitation Data'!N76&gt;99, "&gt;99", 'Sanitation Data'!N76))),"-")</f>
        <v>-</v>
      </c>
      <c r="O78" s="36" t="str">
        <f>IF(ISNUMBER('Sanitation Data'!O76),IF('Sanitation Data'!O76=-999,"NA",IF('Sanitation Data'!O76&lt;1, "&lt;1", IF('Sanitation Data'!O76&gt;99, "&gt;99", 'Sanitation Data'!O76))),"-")</f>
        <v>-</v>
      </c>
      <c r="P78" s="36" t="str">
        <f>IF(ISNUMBER('Sanitation Data'!P76),IF('Sanitation Data'!P76=-999,"NA",IF('Sanitation Data'!P76&lt;1, "&lt;1", IF('Sanitation Data'!P76&gt;99, "&gt;99", 'Sanitation Data'!P76))),"-")</f>
        <v>-</v>
      </c>
      <c r="Q78" s="36" t="str">
        <f>IF(ISNUMBER('Sanitation Data'!Q76),IF('Sanitation Data'!Q76=-999,"NA",IF('Sanitation Data'!Q76&lt;1, "&lt;1", IF('Sanitation Data'!Q76&gt;99, "&gt;99", 'Sanitation Data'!Q76))),"-")</f>
        <v>-</v>
      </c>
      <c r="R78" s="36" t="str">
        <f>IF(ISNUMBER('Sanitation Data'!R76),IF('Sanitation Data'!R76=-999,"NA",IF('Sanitation Data'!R76&lt;1, "&lt;1", IF('Sanitation Data'!R76&gt;99, "&gt;99", 'Sanitation Data'!R76))),"-")</f>
        <v>-</v>
      </c>
      <c r="S78" s="36" t="str">
        <f>IF(ISNUMBER('Sanitation Data'!S76),IF('Sanitation Data'!S76=-999,"NA",IF('Sanitation Data'!S76&lt;1, "&lt;1", IF('Sanitation Data'!S76&gt;99, "&gt;99", 'Sanitation Data'!S76))),"-")</f>
        <v>-</v>
      </c>
      <c r="T78" s="36" t="str">
        <f>IF(ISNUMBER('Sanitation Data'!T76),IF('Sanitation Data'!T76=-999,"NA",IF('Sanitation Data'!T76&lt;1, "&lt;1", IF('Sanitation Data'!T76&gt;99, "&gt;99", 'Sanitation Data'!T76))),"-")</f>
        <v>&gt;99</v>
      </c>
      <c r="U78" s="36" t="str">
        <f>IF(ISNUMBER('Sanitation Data'!U76),IF('Sanitation Data'!U76=-999,"NA",IF('Sanitation Data'!U76&lt;1, "&lt;1", IF('Sanitation Data'!U76&gt;99, "&gt;99", 'Sanitation Data'!U76))),"-")</f>
        <v>&lt;1</v>
      </c>
      <c r="V78" s="36" t="str">
        <f>IF(ISNUMBER('Sanitation Data'!V76),IF('Sanitation Data'!V76=-999,"NA",IF('Sanitation Data'!V76&lt;1, "&lt;1", IF('Sanitation Data'!V76&gt;99, "&gt;99", 'Sanitation Data'!V76))),"-")</f>
        <v>&lt;1</v>
      </c>
      <c r="W78" s="36" t="str">
        <f>IF(ISNUMBER('Sanitation Data'!W76),IF('Sanitation Data'!W76=-999,"NA",IF('Sanitation Data'!W76&lt;1, "&lt;1", IF('Sanitation Data'!W76&gt;99, "&gt;99", 'Sanitation Data'!W76))),"-")</f>
        <v>&gt;99</v>
      </c>
      <c r="X78" s="36" t="str">
        <f>IF(ISNUMBER('Sanitation Data'!X76),IF('Sanitation Data'!X76=-999,"NA",IF('Sanitation Data'!X76&lt;1, "&lt;1", IF('Sanitation Data'!X76&gt;99, "&gt;99", 'Sanitation Data'!X76))),"-")</f>
        <v>&lt;1</v>
      </c>
      <c r="Y78" s="36" t="str">
        <f>IF(ISNUMBER('Sanitation Data'!Y76),IF('Sanitation Data'!Y76=-999,"NA",IF('Sanitation Data'!Y76&lt;1, "&lt;1", IF('Sanitation Data'!Y76&gt;99, "&gt;99", 'Sanitation Data'!Y76))),"-")</f>
        <v>&lt;1</v>
      </c>
      <c r="Z78" s="5"/>
    </row>
    <row r="79" s="2" customFormat="true" hidden="true" x14ac:dyDescent="0.25">
      <c r="A79" s="37" t="str">
        <f>'Sanitation Data'!A77</f>
        <v>Europe and Northern America</v>
      </c>
      <c r="B79" s="5">
        <f>IF(ISNUMBER('Sanitation Data'!B77),'Sanitation Data'!B77,"-")</f>
        <v>2009</v>
      </c>
      <c r="C79" s="48">
        <f>IF(ISNUMBER('Sanitation Data'!C77),'Sanitation Data'!C77,"-")</f>
        <v>186162.26300000001</v>
      </c>
      <c r="D79" s="8">
        <f>IF(ISNUMBER('Sanitation Data'!D77),'Sanitation Data'!D77,"-")</f>
        <v>75.64947509765625</v>
      </c>
      <c r="E79" s="8">
        <f>IF(ISNUMBER('Sanitation Data'!E77),'Sanitation Data'!E77,"-")</f>
        <v>19.306018829345703</v>
      </c>
      <c r="F79" s="8">
        <f>IF(ISNUMBER('Sanitation Data'!F77),'Sanitation Data'!F77,"-")</f>
        <v>33.536106109619141</v>
      </c>
      <c r="G79" s="8">
        <f>IF(ISNUMBER('Sanitation Data'!G77),'Sanitation Data'!G77,"-")</f>
        <v>47.157875061035156</v>
      </c>
      <c r="H79" s="36" t="str">
        <f>IF(ISNUMBER('Sanitation Data'!H77),IF('Sanitation Data'!H77=-999,"NA",IF('Sanitation Data'!H77&lt;1, "&lt;1", IF('Sanitation Data'!H77&gt;99, "&gt;99", 'Sanitation Data'!H77))),"-")</f>
        <v>&gt;99</v>
      </c>
      <c r="I79" s="36" t="str">
        <f>IF(ISNUMBER('Sanitation Data'!I77),IF('Sanitation Data'!I77=-999,"NA",IF('Sanitation Data'!I77&lt;1, "&lt;1", IF('Sanitation Data'!I77&gt;99, "&gt;99", 'Sanitation Data'!I77))),"-")</f>
        <v>&lt;1</v>
      </c>
      <c r="J79" s="36" t="str">
        <f>IF(ISNUMBER('Sanitation Data'!J77),IF('Sanitation Data'!J77=-999,"NA",IF('Sanitation Data'!J77&lt;1, "&lt;1", IF('Sanitation Data'!J77&gt;99, "&gt;99", 'Sanitation Data'!J77))),"-")</f>
        <v>&lt;1</v>
      </c>
      <c r="K79" s="36" t="str">
        <f>IF(ISNUMBER('Sanitation Data'!K77),IF('Sanitation Data'!K77=-999,"NA",IF('Sanitation Data'!K77&lt;1, "&lt;1", IF('Sanitation Data'!K77&gt;99, "&gt;99", 'Sanitation Data'!K77))),"-")</f>
        <v>-</v>
      </c>
      <c r="L79" s="36" t="str">
        <f>IF(ISNUMBER('Sanitation Data'!L77),IF('Sanitation Data'!L77=-999,"NA",IF('Sanitation Data'!L77&lt;1, "&lt;1", IF('Sanitation Data'!L77&gt;99, "&gt;99", 'Sanitation Data'!L77))),"-")</f>
        <v>-</v>
      </c>
      <c r="M79" s="36" t="str">
        <f>IF(ISNUMBER('Sanitation Data'!M77),IF('Sanitation Data'!M77=-999,"NA",IF('Sanitation Data'!M77&lt;1, "&lt;1", IF('Sanitation Data'!M77&gt;99, "&gt;99", 'Sanitation Data'!M77))),"-")</f>
        <v>-</v>
      </c>
      <c r="N79" s="36" t="str">
        <f>IF(ISNUMBER('Sanitation Data'!N77),IF('Sanitation Data'!N77=-999,"NA",IF('Sanitation Data'!N77&lt;1, "&lt;1", IF('Sanitation Data'!N77&gt;99, "&gt;99", 'Sanitation Data'!N77))),"-")</f>
        <v>-</v>
      </c>
      <c r="O79" s="36" t="str">
        <f>IF(ISNUMBER('Sanitation Data'!O77),IF('Sanitation Data'!O77=-999,"NA",IF('Sanitation Data'!O77&lt;1, "&lt;1", IF('Sanitation Data'!O77&gt;99, "&gt;99", 'Sanitation Data'!O77))),"-")</f>
        <v>-</v>
      </c>
      <c r="P79" s="36" t="str">
        <f>IF(ISNUMBER('Sanitation Data'!P77),IF('Sanitation Data'!P77=-999,"NA",IF('Sanitation Data'!P77&lt;1, "&lt;1", IF('Sanitation Data'!P77&gt;99, "&gt;99", 'Sanitation Data'!P77))),"-")</f>
        <v>-</v>
      </c>
      <c r="Q79" s="36" t="str">
        <f>IF(ISNUMBER('Sanitation Data'!Q77),IF('Sanitation Data'!Q77=-999,"NA",IF('Sanitation Data'!Q77&lt;1, "&lt;1", IF('Sanitation Data'!Q77&gt;99, "&gt;99", 'Sanitation Data'!Q77))),"-")</f>
        <v>-</v>
      </c>
      <c r="R79" s="36" t="str">
        <f>IF(ISNUMBER('Sanitation Data'!R77),IF('Sanitation Data'!R77=-999,"NA",IF('Sanitation Data'!R77&lt;1, "&lt;1", IF('Sanitation Data'!R77&gt;99, "&gt;99", 'Sanitation Data'!R77))),"-")</f>
        <v>-</v>
      </c>
      <c r="S79" s="36" t="str">
        <f>IF(ISNUMBER('Sanitation Data'!S77),IF('Sanitation Data'!S77=-999,"NA",IF('Sanitation Data'!S77&lt;1, "&lt;1", IF('Sanitation Data'!S77&gt;99, "&gt;99", 'Sanitation Data'!S77))),"-")</f>
        <v>-</v>
      </c>
      <c r="T79" s="36" t="str">
        <f>IF(ISNUMBER('Sanitation Data'!T77),IF('Sanitation Data'!T77=-999,"NA",IF('Sanitation Data'!T77&lt;1, "&lt;1", IF('Sanitation Data'!T77&gt;99, "&gt;99", 'Sanitation Data'!T77))),"-")</f>
        <v>&gt;99</v>
      </c>
      <c r="U79" s="36" t="str">
        <f>IF(ISNUMBER('Sanitation Data'!U77),IF('Sanitation Data'!U77=-999,"NA",IF('Sanitation Data'!U77&lt;1, "&lt;1", IF('Sanitation Data'!U77&gt;99, "&gt;99", 'Sanitation Data'!U77))),"-")</f>
        <v>&lt;1</v>
      </c>
      <c r="V79" s="36" t="str">
        <f>IF(ISNUMBER('Sanitation Data'!V77),IF('Sanitation Data'!V77=-999,"NA",IF('Sanitation Data'!V77&lt;1, "&lt;1", IF('Sanitation Data'!V77&gt;99, "&gt;99", 'Sanitation Data'!V77))),"-")</f>
        <v>&lt;1</v>
      </c>
      <c r="W79" s="36" t="str">
        <f>IF(ISNUMBER('Sanitation Data'!W77),IF('Sanitation Data'!W77=-999,"NA",IF('Sanitation Data'!W77&lt;1, "&lt;1", IF('Sanitation Data'!W77&gt;99, "&gt;99", 'Sanitation Data'!W77))),"-")</f>
        <v>&gt;99</v>
      </c>
      <c r="X79" s="36" t="str">
        <f>IF(ISNUMBER('Sanitation Data'!X77),IF('Sanitation Data'!X77=-999,"NA",IF('Sanitation Data'!X77&lt;1, "&lt;1", IF('Sanitation Data'!X77&gt;99, "&gt;99", 'Sanitation Data'!X77))),"-")</f>
        <v>&lt;1</v>
      </c>
      <c r="Y79" s="36" t="str">
        <f>IF(ISNUMBER('Sanitation Data'!Y77),IF('Sanitation Data'!Y77=-999,"NA",IF('Sanitation Data'!Y77&lt;1, "&lt;1", IF('Sanitation Data'!Y77&gt;99, "&gt;99", 'Sanitation Data'!Y77))),"-")</f>
        <v>&lt;1</v>
      </c>
      <c r="Z79" s="5"/>
    </row>
    <row r="80" s="2" customFormat="true" hidden="true" x14ac:dyDescent="0.25">
      <c r="A80" s="37" t="str">
        <f>'Sanitation Data'!A78</f>
        <v>Europe and Northern America</v>
      </c>
      <c r="B80" s="5">
        <f>IF(ISNUMBER('Sanitation Data'!B78),'Sanitation Data'!B78,"-")</f>
        <v>2010</v>
      </c>
      <c r="C80" s="48">
        <f>IF(ISNUMBER('Sanitation Data'!C78),'Sanitation Data'!C78,"-")</f>
        <v>184925.101</v>
      </c>
      <c r="D80" s="8">
        <f>IF(ISNUMBER('Sanitation Data'!D78),'Sanitation Data'!D78,"-")</f>
        <v>75.8740234375</v>
      </c>
      <c r="E80" s="8">
        <f>IF(ISNUMBER('Sanitation Data'!E78),'Sanitation Data'!E78,"-")</f>
        <v>19.65941047668457</v>
      </c>
      <c r="F80" s="8">
        <f>IF(ISNUMBER('Sanitation Data'!F78),'Sanitation Data'!F78,"-")</f>
        <v>33.845428466796875</v>
      </c>
      <c r="G80" s="8">
        <f>IF(ISNUMBER('Sanitation Data'!G78),'Sanitation Data'!G78,"-")</f>
        <v>46.495159149169922</v>
      </c>
      <c r="H80" s="36" t="str">
        <f>IF(ISNUMBER('Sanitation Data'!H78),IF('Sanitation Data'!H78=-999,"NA",IF('Sanitation Data'!H78&lt;1, "&lt;1", IF('Sanitation Data'!H78&gt;99, "&gt;99", 'Sanitation Data'!H78))),"-")</f>
        <v>&gt;99</v>
      </c>
      <c r="I80" s="36" t="str">
        <f>IF(ISNUMBER('Sanitation Data'!I78),IF('Sanitation Data'!I78=-999,"NA",IF('Sanitation Data'!I78&lt;1, "&lt;1", IF('Sanitation Data'!I78&gt;99, "&gt;99", 'Sanitation Data'!I78))),"-")</f>
        <v>&lt;1</v>
      </c>
      <c r="J80" s="36" t="str">
        <f>IF(ISNUMBER('Sanitation Data'!J78),IF('Sanitation Data'!J78=-999,"NA",IF('Sanitation Data'!J78&lt;1, "&lt;1", IF('Sanitation Data'!J78&gt;99, "&gt;99", 'Sanitation Data'!J78))),"-")</f>
        <v>&lt;1</v>
      </c>
      <c r="K80" s="36" t="str">
        <f>IF(ISNUMBER('Sanitation Data'!K78),IF('Sanitation Data'!K78=-999,"NA",IF('Sanitation Data'!K78&lt;1, "&lt;1", IF('Sanitation Data'!K78&gt;99, "&gt;99", 'Sanitation Data'!K78))),"-")</f>
        <v>-</v>
      </c>
      <c r="L80" s="36" t="str">
        <f>IF(ISNUMBER('Sanitation Data'!L78),IF('Sanitation Data'!L78=-999,"NA",IF('Sanitation Data'!L78&lt;1, "&lt;1", IF('Sanitation Data'!L78&gt;99, "&gt;99", 'Sanitation Data'!L78))),"-")</f>
        <v>-</v>
      </c>
      <c r="M80" s="36" t="str">
        <f>IF(ISNUMBER('Sanitation Data'!M78),IF('Sanitation Data'!M78=-999,"NA",IF('Sanitation Data'!M78&lt;1, "&lt;1", IF('Sanitation Data'!M78&gt;99, "&gt;99", 'Sanitation Data'!M78))),"-")</f>
        <v>-</v>
      </c>
      <c r="N80" s="36" t="str">
        <f>IF(ISNUMBER('Sanitation Data'!N78),IF('Sanitation Data'!N78=-999,"NA",IF('Sanitation Data'!N78&lt;1, "&lt;1", IF('Sanitation Data'!N78&gt;99, "&gt;99", 'Sanitation Data'!N78))),"-")</f>
        <v>-</v>
      </c>
      <c r="O80" s="36" t="str">
        <f>IF(ISNUMBER('Sanitation Data'!O78),IF('Sanitation Data'!O78=-999,"NA",IF('Sanitation Data'!O78&lt;1, "&lt;1", IF('Sanitation Data'!O78&gt;99, "&gt;99", 'Sanitation Data'!O78))),"-")</f>
        <v>-</v>
      </c>
      <c r="P80" s="36" t="str">
        <f>IF(ISNUMBER('Sanitation Data'!P78),IF('Sanitation Data'!P78=-999,"NA",IF('Sanitation Data'!P78&lt;1, "&lt;1", IF('Sanitation Data'!P78&gt;99, "&gt;99", 'Sanitation Data'!P78))),"-")</f>
        <v>-</v>
      </c>
      <c r="Q80" s="36" t="str">
        <f>IF(ISNUMBER('Sanitation Data'!Q78),IF('Sanitation Data'!Q78=-999,"NA",IF('Sanitation Data'!Q78&lt;1, "&lt;1", IF('Sanitation Data'!Q78&gt;99, "&gt;99", 'Sanitation Data'!Q78))),"-")</f>
        <v>-</v>
      </c>
      <c r="R80" s="36" t="str">
        <f>IF(ISNUMBER('Sanitation Data'!R78),IF('Sanitation Data'!R78=-999,"NA",IF('Sanitation Data'!R78&lt;1, "&lt;1", IF('Sanitation Data'!R78&gt;99, "&gt;99", 'Sanitation Data'!R78))),"-")</f>
        <v>-</v>
      </c>
      <c r="S80" s="36" t="str">
        <f>IF(ISNUMBER('Sanitation Data'!S78),IF('Sanitation Data'!S78=-999,"NA",IF('Sanitation Data'!S78&lt;1, "&lt;1", IF('Sanitation Data'!S78&gt;99, "&gt;99", 'Sanitation Data'!S78))),"-")</f>
        <v>-</v>
      </c>
      <c r="T80" s="36" t="str">
        <f>IF(ISNUMBER('Sanitation Data'!T78),IF('Sanitation Data'!T78=-999,"NA",IF('Sanitation Data'!T78&lt;1, "&lt;1", IF('Sanitation Data'!T78&gt;99, "&gt;99", 'Sanitation Data'!T78))),"-")</f>
        <v>&gt;99</v>
      </c>
      <c r="U80" s="36" t="str">
        <f>IF(ISNUMBER('Sanitation Data'!U78),IF('Sanitation Data'!U78=-999,"NA",IF('Sanitation Data'!U78&lt;1, "&lt;1", IF('Sanitation Data'!U78&gt;99, "&gt;99", 'Sanitation Data'!U78))),"-")</f>
        <v>&lt;1</v>
      </c>
      <c r="V80" s="36" t="str">
        <f>IF(ISNUMBER('Sanitation Data'!V78),IF('Sanitation Data'!V78=-999,"NA",IF('Sanitation Data'!V78&lt;1, "&lt;1", IF('Sanitation Data'!V78&gt;99, "&gt;99", 'Sanitation Data'!V78))),"-")</f>
        <v>&lt;1</v>
      </c>
      <c r="W80" s="36" t="str">
        <f>IF(ISNUMBER('Sanitation Data'!W78),IF('Sanitation Data'!W78=-999,"NA",IF('Sanitation Data'!W78&lt;1, "&lt;1", IF('Sanitation Data'!W78&gt;99, "&gt;99", 'Sanitation Data'!W78))),"-")</f>
        <v>&gt;99</v>
      </c>
      <c r="X80" s="36" t="str">
        <f>IF(ISNUMBER('Sanitation Data'!X78),IF('Sanitation Data'!X78=-999,"NA",IF('Sanitation Data'!X78&lt;1, "&lt;1", IF('Sanitation Data'!X78&gt;99, "&gt;99", 'Sanitation Data'!X78))),"-")</f>
        <v>&lt;1</v>
      </c>
      <c r="Y80" s="36" t="str">
        <f>IF(ISNUMBER('Sanitation Data'!Y78),IF('Sanitation Data'!Y78=-999,"NA",IF('Sanitation Data'!Y78&lt;1, "&lt;1", IF('Sanitation Data'!Y78&gt;99, "&gt;99", 'Sanitation Data'!Y78))),"-")</f>
        <v>&lt;1</v>
      </c>
      <c r="Z80" s="5"/>
    </row>
    <row r="81" s="2" customFormat="true" hidden="true" x14ac:dyDescent="0.25">
      <c r="A81" s="37" t="str">
        <f>'Sanitation Data'!A79</f>
        <v>Europe and Northern America</v>
      </c>
      <c r="B81" s="5">
        <f>IF(ISNUMBER('Sanitation Data'!B79),'Sanitation Data'!B79,"-")</f>
        <v>2011</v>
      </c>
      <c r="C81" s="48">
        <f>IF(ISNUMBER('Sanitation Data'!C79),'Sanitation Data'!C79,"-")</f>
        <v>184196.06700000001</v>
      </c>
      <c r="D81" s="8">
        <f>IF(ISNUMBER('Sanitation Data'!D79),'Sanitation Data'!D79,"-")</f>
        <v>76.110252380371094</v>
      </c>
      <c r="E81" s="8">
        <f>IF(ISNUMBER('Sanitation Data'!E79),'Sanitation Data'!E79,"-")</f>
        <v>20.060024261474609</v>
      </c>
      <c r="F81" s="8">
        <f>IF(ISNUMBER('Sanitation Data'!F79),'Sanitation Data'!F79,"-")</f>
        <v>34.193611145019531</v>
      </c>
      <c r="G81" s="8">
        <f>IF(ISNUMBER('Sanitation Data'!G79),'Sanitation Data'!G79,"-")</f>
        <v>45.746364593505859</v>
      </c>
      <c r="H81" s="36" t="str">
        <f>IF(ISNUMBER('Sanitation Data'!H79),IF('Sanitation Data'!H79=-999,"NA",IF('Sanitation Data'!H79&lt;1, "&lt;1", IF('Sanitation Data'!H79&gt;99, "&gt;99", 'Sanitation Data'!H79))),"-")</f>
        <v>&gt;99</v>
      </c>
      <c r="I81" s="36" t="str">
        <f>IF(ISNUMBER('Sanitation Data'!I79),IF('Sanitation Data'!I79=-999,"NA",IF('Sanitation Data'!I79&lt;1, "&lt;1", IF('Sanitation Data'!I79&gt;99, "&gt;99", 'Sanitation Data'!I79))),"-")</f>
        <v>&lt;1</v>
      </c>
      <c r="J81" s="36" t="str">
        <f>IF(ISNUMBER('Sanitation Data'!J79),IF('Sanitation Data'!J79=-999,"NA",IF('Sanitation Data'!J79&lt;1, "&lt;1", IF('Sanitation Data'!J79&gt;99, "&gt;99", 'Sanitation Data'!J79))),"-")</f>
        <v>&lt;1</v>
      </c>
      <c r="K81" s="36" t="str">
        <f>IF(ISNUMBER('Sanitation Data'!K79),IF('Sanitation Data'!K79=-999,"NA",IF('Sanitation Data'!K79&lt;1, "&lt;1", IF('Sanitation Data'!K79&gt;99, "&gt;99", 'Sanitation Data'!K79))),"-")</f>
        <v>-</v>
      </c>
      <c r="L81" s="36" t="str">
        <f>IF(ISNUMBER('Sanitation Data'!L79),IF('Sanitation Data'!L79=-999,"NA",IF('Sanitation Data'!L79&lt;1, "&lt;1", IF('Sanitation Data'!L79&gt;99, "&gt;99", 'Sanitation Data'!L79))),"-")</f>
        <v>-</v>
      </c>
      <c r="M81" s="36" t="str">
        <f>IF(ISNUMBER('Sanitation Data'!M79),IF('Sanitation Data'!M79=-999,"NA",IF('Sanitation Data'!M79&lt;1, "&lt;1", IF('Sanitation Data'!M79&gt;99, "&gt;99", 'Sanitation Data'!M79))),"-")</f>
        <v>-</v>
      </c>
      <c r="N81" s="36" t="str">
        <f>IF(ISNUMBER('Sanitation Data'!N79),IF('Sanitation Data'!N79=-999,"NA",IF('Sanitation Data'!N79&lt;1, "&lt;1", IF('Sanitation Data'!N79&gt;99, "&gt;99", 'Sanitation Data'!N79))),"-")</f>
        <v>-</v>
      </c>
      <c r="O81" s="36" t="str">
        <f>IF(ISNUMBER('Sanitation Data'!O79),IF('Sanitation Data'!O79=-999,"NA",IF('Sanitation Data'!O79&lt;1, "&lt;1", IF('Sanitation Data'!O79&gt;99, "&gt;99", 'Sanitation Data'!O79))),"-")</f>
        <v>-</v>
      </c>
      <c r="P81" s="36" t="str">
        <f>IF(ISNUMBER('Sanitation Data'!P79),IF('Sanitation Data'!P79=-999,"NA",IF('Sanitation Data'!P79&lt;1, "&lt;1", IF('Sanitation Data'!P79&gt;99, "&gt;99", 'Sanitation Data'!P79))),"-")</f>
        <v>-</v>
      </c>
      <c r="Q81" s="36" t="str">
        <f>IF(ISNUMBER('Sanitation Data'!Q79),IF('Sanitation Data'!Q79=-999,"NA",IF('Sanitation Data'!Q79&lt;1, "&lt;1", IF('Sanitation Data'!Q79&gt;99, "&gt;99", 'Sanitation Data'!Q79))),"-")</f>
        <v>-</v>
      </c>
      <c r="R81" s="36" t="str">
        <f>IF(ISNUMBER('Sanitation Data'!R79),IF('Sanitation Data'!R79=-999,"NA",IF('Sanitation Data'!R79&lt;1, "&lt;1", IF('Sanitation Data'!R79&gt;99, "&gt;99", 'Sanitation Data'!R79))),"-")</f>
        <v>-</v>
      </c>
      <c r="S81" s="36" t="str">
        <f>IF(ISNUMBER('Sanitation Data'!S79),IF('Sanitation Data'!S79=-999,"NA",IF('Sanitation Data'!S79&lt;1, "&lt;1", IF('Sanitation Data'!S79&gt;99, "&gt;99", 'Sanitation Data'!S79))),"-")</f>
        <v>-</v>
      </c>
      <c r="T81" s="36" t="str">
        <f>IF(ISNUMBER('Sanitation Data'!T79),IF('Sanitation Data'!T79=-999,"NA",IF('Sanitation Data'!T79&lt;1, "&lt;1", IF('Sanitation Data'!T79&gt;99, "&gt;99", 'Sanitation Data'!T79))),"-")</f>
        <v>&gt;99</v>
      </c>
      <c r="U81" s="36" t="str">
        <f>IF(ISNUMBER('Sanitation Data'!U79),IF('Sanitation Data'!U79=-999,"NA",IF('Sanitation Data'!U79&lt;1, "&lt;1", IF('Sanitation Data'!U79&gt;99, "&gt;99", 'Sanitation Data'!U79))),"-")</f>
        <v>&lt;1</v>
      </c>
      <c r="V81" s="36" t="str">
        <f>IF(ISNUMBER('Sanitation Data'!V79),IF('Sanitation Data'!V79=-999,"NA",IF('Sanitation Data'!V79&lt;1, "&lt;1", IF('Sanitation Data'!V79&gt;99, "&gt;99", 'Sanitation Data'!V79))),"-")</f>
        <v>&lt;1</v>
      </c>
      <c r="W81" s="36" t="str">
        <f>IF(ISNUMBER('Sanitation Data'!W79),IF('Sanitation Data'!W79=-999,"NA",IF('Sanitation Data'!W79&lt;1, "&lt;1", IF('Sanitation Data'!W79&gt;99, "&gt;99", 'Sanitation Data'!W79))),"-")</f>
        <v>&gt;99</v>
      </c>
      <c r="X81" s="36" t="str">
        <f>IF(ISNUMBER('Sanitation Data'!X79),IF('Sanitation Data'!X79=-999,"NA",IF('Sanitation Data'!X79&lt;1, "&lt;1", IF('Sanitation Data'!X79&gt;99, "&gt;99", 'Sanitation Data'!X79))),"-")</f>
        <v>&lt;1</v>
      </c>
      <c r="Y81" s="36" t="str">
        <f>IF(ISNUMBER('Sanitation Data'!Y79),IF('Sanitation Data'!Y79=-999,"NA",IF('Sanitation Data'!Y79&lt;1, "&lt;1", IF('Sanitation Data'!Y79&gt;99, "&gt;99", 'Sanitation Data'!Y79))),"-")</f>
        <v>&lt;1</v>
      </c>
      <c r="Z81" s="5"/>
    </row>
    <row r="82" s="2" customFormat="true" hidden="true" x14ac:dyDescent="0.25">
      <c r="A82" s="37" t="str">
        <f>'Sanitation Data'!A80</f>
        <v>Europe and Northern America</v>
      </c>
      <c r="B82" s="5">
        <f>IF(ISNUMBER('Sanitation Data'!B80),'Sanitation Data'!B80,"-")</f>
        <v>2012</v>
      </c>
      <c r="C82" s="48">
        <f>IF(ISNUMBER('Sanitation Data'!C80),'Sanitation Data'!C80,"-")</f>
        <v>183752.704</v>
      </c>
      <c r="D82" s="8">
        <f>IF(ISNUMBER('Sanitation Data'!D80),'Sanitation Data'!D80,"-")</f>
        <v>76.310546875</v>
      </c>
      <c r="E82" s="8">
        <f>IF(ISNUMBER('Sanitation Data'!E80),'Sanitation Data'!E80,"-")</f>
        <v>20.407487869262695</v>
      </c>
      <c r="F82" s="8">
        <f>IF(ISNUMBER('Sanitation Data'!F80),'Sanitation Data'!F80,"-")</f>
        <v>34.383506774902344</v>
      </c>
      <c r="G82" s="8">
        <f>IF(ISNUMBER('Sanitation Data'!G80),'Sanitation Data'!G80,"-")</f>
        <v>45.209003448486328</v>
      </c>
      <c r="H82" s="36" t="str">
        <f>IF(ISNUMBER('Sanitation Data'!H80),IF('Sanitation Data'!H80=-999,"NA",IF('Sanitation Data'!H80&lt;1, "&lt;1", IF('Sanitation Data'!H80&gt;99, "&gt;99", 'Sanitation Data'!H80))),"-")</f>
        <v>&gt;99</v>
      </c>
      <c r="I82" s="36" t="str">
        <f>IF(ISNUMBER('Sanitation Data'!I80),IF('Sanitation Data'!I80=-999,"NA",IF('Sanitation Data'!I80&lt;1, "&lt;1", IF('Sanitation Data'!I80&gt;99, "&gt;99", 'Sanitation Data'!I80))),"-")</f>
        <v>&lt;1</v>
      </c>
      <c r="J82" s="36" t="str">
        <f>IF(ISNUMBER('Sanitation Data'!J80),IF('Sanitation Data'!J80=-999,"NA",IF('Sanitation Data'!J80&lt;1, "&lt;1", IF('Sanitation Data'!J80&gt;99, "&gt;99", 'Sanitation Data'!J80))),"-")</f>
        <v>&lt;1</v>
      </c>
      <c r="K82" s="36" t="str">
        <f>IF(ISNUMBER('Sanitation Data'!K80),IF('Sanitation Data'!K80=-999,"NA",IF('Sanitation Data'!K80&lt;1, "&lt;1", IF('Sanitation Data'!K80&gt;99, "&gt;99", 'Sanitation Data'!K80))),"-")</f>
        <v>-</v>
      </c>
      <c r="L82" s="36" t="str">
        <f>IF(ISNUMBER('Sanitation Data'!L80),IF('Sanitation Data'!L80=-999,"NA",IF('Sanitation Data'!L80&lt;1, "&lt;1", IF('Sanitation Data'!L80&gt;99, "&gt;99", 'Sanitation Data'!L80))),"-")</f>
        <v>-</v>
      </c>
      <c r="M82" s="36" t="str">
        <f>IF(ISNUMBER('Sanitation Data'!M80),IF('Sanitation Data'!M80=-999,"NA",IF('Sanitation Data'!M80&lt;1, "&lt;1", IF('Sanitation Data'!M80&gt;99, "&gt;99", 'Sanitation Data'!M80))),"-")</f>
        <v>-</v>
      </c>
      <c r="N82" s="36" t="str">
        <f>IF(ISNUMBER('Sanitation Data'!N80),IF('Sanitation Data'!N80=-999,"NA",IF('Sanitation Data'!N80&lt;1, "&lt;1", IF('Sanitation Data'!N80&gt;99, "&gt;99", 'Sanitation Data'!N80))),"-")</f>
        <v>-</v>
      </c>
      <c r="O82" s="36" t="str">
        <f>IF(ISNUMBER('Sanitation Data'!O80),IF('Sanitation Data'!O80=-999,"NA",IF('Sanitation Data'!O80&lt;1, "&lt;1", IF('Sanitation Data'!O80&gt;99, "&gt;99", 'Sanitation Data'!O80))),"-")</f>
        <v>-</v>
      </c>
      <c r="P82" s="36" t="str">
        <f>IF(ISNUMBER('Sanitation Data'!P80),IF('Sanitation Data'!P80=-999,"NA",IF('Sanitation Data'!P80&lt;1, "&lt;1", IF('Sanitation Data'!P80&gt;99, "&gt;99", 'Sanitation Data'!P80))),"-")</f>
        <v>-</v>
      </c>
      <c r="Q82" s="36" t="str">
        <f>IF(ISNUMBER('Sanitation Data'!Q80),IF('Sanitation Data'!Q80=-999,"NA",IF('Sanitation Data'!Q80&lt;1, "&lt;1", IF('Sanitation Data'!Q80&gt;99, "&gt;99", 'Sanitation Data'!Q80))),"-")</f>
        <v>-</v>
      </c>
      <c r="R82" s="36" t="str">
        <f>IF(ISNUMBER('Sanitation Data'!R80),IF('Sanitation Data'!R80=-999,"NA",IF('Sanitation Data'!R80&lt;1, "&lt;1", IF('Sanitation Data'!R80&gt;99, "&gt;99", 'Sanitation Data'!R80))),"-")</f>
        <v>-</v>
      </c>
      <c r="S82" s="36" t="str">
        <f>IF(ISNUMBER('Sanitation Data'!S80),IF('Sanitation Data'!S80=-999,"NA",IF('Sanitation Data'!S80&lt;1, "&lt;1", IF('Sanitation Data'!S80&gt;99, "&gt;99", 'Sanitation Data'!S80))),"-")</f>
        <v>-</v>
      </c>
      <c r="T82" s="36" t="str">
        <f>IF(ISNUMBER('Sanitation Data'!T80),IF('Sanitation Data'!T80=-999,"NA",IF('Sanitation Data'!T80&lt;1, "&lt;1", IF('Sanitation Data'!T80&gt;99, "&gt;99", 'Sanitation Data'!T80))),"-")</f>
        <v>&gt;99</v>
      </c>
      <c r="U82" s="36" t="str">
        <f>IF(ISNUMBER('Sanitation Data'!U80),IF('Sanitation Data'!U80=-999,"NA",IF('Sanitation Data'!U80&lt;1, "&lt;1", IF('Sanitation Data'!U80&gt;99, "&gt;99", 'Sanitation Data'!U80))),"-")</f>
        <v>&lt;1</v>
      </c>
      <c r="V82" s="36" t="str">
        <f>IF(ISNUMBER('Sanitation Data'!V80),IF('Sanitation Data'!V80=-999,"NA",IF('Sanitation Data'!V80&lt;1, "&lt;1", IF('Sanitation Data'!V80&gt;99, "&gt;99", 'Sanitation Data'!V80))),"-")</f>
        <v>&lt;1</v>
      </c>
      <c r="W82" s="36" t="str">
        <f>IF(ISNUMBER('Sanitation Data'!W80),IF('Sanitation Data'!W80=-999,"NA",IF('Sanitation Data'!W80&lt;1, "&lt;1", IF('Sanitation Data'!W80&gt;99, "&gt;99", 'Sanitation Data'!W80))),"-")</f>
        <v>&gt;99</v>
      </c>
      <c r="X82" s="36" t="str">
        <f>IF(ISNUMBER('Sanitation Data'!X80),IF('Sanitation Data'!X80=-999,"NA",IF('Sanitation Data'!X80&lt;1, "&lt;1", IF('Sanitation Data'!X80&gt;99, "&gt;99", 'Sanitation Data'!X80))),"-")</f>
        <v>&lt;1</v>
      </c>
      <c r="Y82" s="36" t="str">
        <f>IF(ISNUMBER('Sanitation Data'!Y80),IF('Sanitation Data'!Y80=-999,"NA",IF('Sanitation Data'!Y80&lt;1, "&lt;1", IF('Sanitation Data'!Y80&gt;99, "&gt;99", 'Sanitation Data'!Y80))),"-")</f>
        <v>&lt;1</v>
      </c>
      <c r="Z82" s="5"/>
    </row>
    <row r="83" s="2" customFormat="true" hidden="true" x14ac:dyDescent="0.25">
      <c r="A83" s="37" t="str">
        <f>'Sanitation Data'!A81</f>
        <v>Europe and Northern America</v>
      </c>
      <c r="B83" s="5">
        <f>IF(ISNUMBER('Sanitation Data'!B81),'Sanitation Data'!B81,"-")</f>
        <v>2013</v>
      </c>
      <c r="C83" s="48">
        <f>IF(ISNUMBER('Sanitation Data'!C81),'Sanitation Data'!C81,"-")</f>
        <v>183651.12400000001</v>
      </c>
      <c r="D83" s="8">
        <f>IF(ISNUMBER('Sanitation Data'!D81),'Sanitation Data'!D81,"-")</f>
        <v>76.502182006835938</v>
      </c>
      <c r="E83" s="8">
        <f>IF(ISNUMBER('Sanitation Data'!E81),'Sanitation Data'!E81,"-")</f>
        <v>20.520605087280273</v>
      </c>
      <c r="F83" s="8">
        <f>IF(ISNUMBER('Sanitation Data'!F81),'Sanitation Data'!F81,"-")</f>
        <v>34.703594207763672</v>
      </c>
      <c r="G83" s="8">
        <f>IF(ISNUMBER('Sanitation Data'!G81),'Sanitation Data'!G81,"-")</f>
        <v>44.775798797607422</v>
      </c>
      <c r="H83" s="36" t="str">
        <f>IF(ISNUMBER('Sanitation Data'!H81),IF('Sanitation Data'!H81=-999,"NA",IF('Sanitation Data'!H81&lt;1, "&lt;1", IF('Sanitation Data'!H81&gt;99, "&gt;99", 'Sanitation Data'!H81))),"-")</f>
        <v>&gt;99</v>
      </c>
      <c r="I83" s="36" t="str">
        <f>IF(ISNUMBER('Sanitation Data'!I81),IF('Sanitation Data'!I81=-999,"NA",IF('Sanitation Data'!I81&lt;1, "&lt;1", IF('Sanitation Data'!I81&gt;99, "&gt;99", 'Sanitation Data'!I81))),"-")</f>
        <v>&lt;1</v>
      </c>
      <c r="J83" s="36" t="str">
        <f>IF(ISNUMBER('Sanitation Data'!J81),IF('Sanitation Data'!J81=-999,"NA",IF('Sanitation Data'!J81&lt;1, "&lt;1", IF('Sanitation Data'!J81&gt;99, "&gt;99", 'Sanitation Data'!J81))),"-")</f>
        <v>&lt;1</v>
      </c>
      <c r="K83" s="36" t="str">
        <f>IF(ISNUMBER('Sanitation Data'!K81),IF('Sanitation Data'!K81=-999,"NA",IF('Sanitation Data'!K81&lt;1, "&lt;1", IF('Sanitation Data'!K81&gt;99, "&gt;99", 'Sanitation Data'!K81))),"-")</f>
        <v>-</v>
      </c>
      <c r="L83" s="36" t="str">
        <f>IF(ISNUMBER('Sanitation Data'!L81),IF('Sanitation Data'!L81=-999,"NA",IF('Sanitation Data'!L81&lt;1, "&lt;1", IF('Sanitation Data'!L81&gt;99, "&gt;99", 'Sanitation Data'!L81))),"-")</f>
        <v>-</v>
      </c>
      <c r="M83" s="36" t="str">
        <f>IF(ISNUMBER('Sanitation Data'!M81),IF('Sanitation Data'!M81=-999,"NA",IF('Sanitation Data'!M81&lt;1, "&lt;1", IF('Sanitation Data'!M81&gt;99, "&gt;99", 'Sanitation Data'!M81))),"-")</f>
        <v>-</v>
      </c>
      <c r="N83" s="36" t="str">
        <f>IF(ISNUMBER('Sanitation Data'!N81),IF('Sanitation Data'!N81=-999,"NA",IF('Sanitation Data'!N81&lt;1, "&lt;1", IF('Sanitation Data'!N81&gt;99, "&gt;99", 'Sanitation Data'!N81))),"-")</f>
        <v>-</v>
      </c>
      <c r="O83" s="36" t="str">
        <f>IF(ISNUMBER('Sanitation Data'!O81),IF('Sanitation Data'!O81=-999,"NA",IF('Sanitation Data'!O81&lt;1, "&lt;1", IF('Sanitation Data'!O81&gt;99, "&gt;99", 'Sanitation Data'!O81))),"-")</f>
        <v>-</v>
      </c>
      <c r="P83" s="36" t="str">
        <f>IF(ISNUMBER('Sanitation Data'!P81),IF('Sanitation Data'!P81=-999,"NA",IF('Sanitation Data'!P81&lt;1, "&lt;1", IF('Sanitation Data'!P81&gt;99, "&gt;99", 'Sanitation Data'!P81))),"-")</f>
        <v>-</v>
      </c>
      <c r="Q83" s="36" t="str">
        <f>IF(ISNUMBER('Sanitation Data'!Q81),IF('Sanitation Data'!Q81=-999,"NA",IF('Sanitation Data'!Q81&lt;1, "&lt;1", IF('Sanitation Data'!Q81&gt;99, "&gt;99", 'Sanitation Data'!Q81))),"-")</f>
        <v>-</v>
      </c>
      <c r="R83" s="36" t="str">
        <f>IF(ISNUMBER('Sanitation Data'!R81),IF('Sanitation Data'!R81=-999,"NA",IF('Sanitation Data'!R81&lt;1, "&lt;1", IF('Sanitation Data'!R81&gt;99, "&gt;99", 'Sanitation Data'!R81))),"-")</f>
        <v>-</v>
      </c>
      <c r="S83" s="36" t="str">
        <f>IF(ISNUMBER('Sanitation Data'!S81),IF('Sanitation Data'!S81=-999,"NA",IF('Sanitation Data'!S81&lt;1, "&lt;1", IF('Sanitation Data'!S81&gt;99, "&gt;99", 'Sanitation Data'!S81))),"-")</f>
        <v>-</v>
      </c>
      <c r="T83" s="36" t="str">
        <f>IF(ISNUMBER('Sanitation Data'!T81),IF('Sanitation Data'!T81=-999,"NA",IF('Sanitation Data'!T81&lt;1, "&lt;1", IF('Sanitation Data'!T81&gt;99, "&gt;99", 'Sanitation Data'!T81))),"-")</f>
        <v>&gt;99</v>
      </c>
      <c r="U83" s="36" t="str">
        <f>IF(ISNUMBER('Sanitation Data'!U81),IF('Sanitation Data'!U81=-999,"NA",IF('Sanitation Data'!U81&lt;1, "&lt;1", IF('Sanitation Data'!U81&gt;99, "&gt;99", 'Sanitation Data'!U81))),"-")</f>
        <v>&lt;1</v>
      </c>
      <c r="V83" s="36" t="str">
        <f>IF(ISNUMBER('Sanitation Data'!V81),IF('Sanitation Data'!V81=-999,"NA",IF('Sanitation Data'!V81&lt;1, "&lt;1", IF('Sanitation Data'!V81&gt;99, "&gt;99", 'Sanitation Data'!V81))),"-")</f>
        <v>&lt;1</v>
      </c>
      <c r="W83" s="36" t="str">
        <f>IF(ISNUMBER('Sanitation Data'!W81),IF('Sanitation Data'!W81=-999,"NA",IF('Sanitation Data'!W81&lt;1, "&lt;1", IF('Sanitation Data'!W81&gt;99, "&gt;99", 'Sanitation Data'!W81))),"-")</f>
        <v>&gt;99</v>
      </c>
      <c r="X83" s="36" t="str">
        <f>IF(ISNUMBER('Sanitation Data'!X81),IF('Sanitation Data'!X81=-999,"NA",IF('Sanitation Data'!X81&lt;1, "&lt;1", IF('Sanitation Data'!X81&gt;99, "&gt;99", 'Sanitation Data'!X81))),"-")</f>
        <v>&lt;1</v>
      </c>
      <c r="Y83" s="36" t="str">
        <f>IF(ISNUMBER('Sanitation Data'!Y81),IF('Sanitation Data'!Y81=-999,"NA",IF('Sanitation Data'!Y81&lt;1, "&lt;1", IF('Sanitation Data'!Y81&gt;99, "&gt;99", 'Sanitation Data'!Y81))),"-")</f>
        <v>&lt;1</v>
      </c>
      <c r="Z83" s="5"/>
    </row>
    <row r="84" s="2" customFormat="true" hidden="true" x14ac:dyDescent="0.25">
      <c r="A84" s="37" t="str">
        <f>'Sanitation Data'!A82</f>
        <v>Europe and Northern America</v>
      </c>
      <c r="B84" s="5">
        <f>IF(ISNUMBER('Sanitation Data'!B82),'Sanitation Data'!B82,"-")</f>
        <v>2014</v>
      </c>
      <c r="C84" s="48">
        <f>IF(ISNUMBER('Sanitation Data'!C82),'Sanitation Data'!C82,"-")</f>
        <v>183997.386</v>
      </c>
      <c r="D84" s="8">
        <f>IF(ISNUMBER('Sanitation Data'!D82),'Sanitation Data'!D82,"-")</f>
        <v>76.683319091796875</v>
      </c>
      <c r="E84" s="8">
        <f>IF(ISNUMBER('Sanitation Data'!E82),'Sanitation Data'!E82,"-")</f>
        <v>20.682575225830078</v>
      </c>
      <c r="F84" s="8">
        <f>IF(ISNUMBER('Sanitation Data'!F82),'Sanitation Data'!F82,"-")</f>
        <v>34.980274200439453</v>
      </c>
      <c r="G84" s="8">
        <f>IF(ISNUMBER('Sanitation Data'!G82),'Sanitation Data'!G82,"-")</f>
        <v>44.337150573730469</v>
      </c>
      <c r="H84" s="36" t="str">
        <f>IF(ISNUMBER('Sanitation Data'!H82),IF('Sanitation Data'!H82=-999,"NA",IF('Sanitation Data'!H82&lt;1, "&lt;1", IF('Sanitation Data'!H82&gt;99, "&gt;99", 'Sanitation Data'!H82))),"-")</f>
        <v>&gt;99</v>
      </c>
      <c r="I84" s="36" t="str">
        <f>IF(ISNUMBER('Sanitation Data'!I82),IF('Sanitation Data'!I82=-999,"NA",IF('Sanitation Data'!I82&lt;1, "&lt;1", IF('Sanitation Data'!I82&gt;99, "&gt;99", 'Sanitation Data'!I82))),"-")</f>
        <v>&lt;1</v>
      </c>
      <c r="J84" s="36" t="str">
        <f>IF(ISNUMBER('Sanitation Data'!J82),IF('Sanitation Data'!J82=-999,"NA",IF('Sanitation Data'!J82&lt;1, "&lt;1", IF('Sanitation Data'!J82&gt;99, "&gt;99", 'Sanitation Data'!J82))),"-")</f>
        <v>&lt;1</v>
      </c>
      <c r="K84" s="36" t="str">
        <f>IF(ISNUMBER('Sanitation Data'!K82),IF('Sanitation Data'!K82=-999,"NA",IF('Sanitation Data'!K82&lt;1, "&lt;1", IF('Sanitation Data'!K82&gt;99, "&gt;99", 'Sanitation Data'!K82))),"-")</f>
        <v>-</v>
      </c>
      <c r="L84" s="36" t="str">
        <f>IF(ISNUMBER('Sanitation Data'!L82),IF('Sanitation Data'!L82=-999,"NA",IF('Sanitation Data'!L82&lt;1, "&lt;1", IF('Sanitation Data'!L82&gt;99, "&gt;99", 'Sanitation Data'!L82))),"-")</f>
        <v>-</v>
      </c>
      <c r="M84" s="36" t="str">
        <f>IF(ISNUMBER('Sanitation Data'!M82),IF('Sanitation Data'!M82=-999,"NA",IF('Sanitation Data'!M82&lt;1, "&lt;1", IF('Sanitation Data'!M82&gt;99, "&gt;99", 'Sanitation Data'!M82))),"-")</f>
        <v>-</v>
      </c>
      <c r="N84" s="36" t="str">
        <f>IF(ISNUMBER('Sanitation Data'!N82),IF('Sanitation Data'!N82=-999,"NA",IF('Sanitation Data'!N82&lt;1, "&lt;1", IF('Sanitation Data'!N82&gt;99, "&gt;99", 'Sanitation Data'!N82))),"-")</f>
        <v>-</v>
      </c>
      <c r="O84" s="36" t="str">
        <f>IF(ISNUMBER('Sanitation Data'!O82),IF('Sanitation Data'!O82=-999,"NA",IF('Sanitation Data'!O82&lt;1, "&lt;1", IF('Sanitation Data'!O82&gt;99, "&gt;99", 'Sanitation Data'!O82))),"-")</f>
        <v>-</v>
      </c>
      <c r="P84" s="36" t="str">
        <f>IF(ISNUMBER('Sanitation Data'!P82),IF('Sanitation Data'!P82=-999,"NA",IF('Sanitation Data'!P82&lt;1, "&lt;1", IF('Sanitation Data'!P82&gt;99, "&gt;99", 'Sanitation Data'!P82))),"-")</f>
        <v>-</v>
      </c>
      <c r="Q84" s="36" t="str">
        <f>IF(ISNUMBER('Sanitation Data'!Q82),IF('Sanitation Data'!Q82=-999,"NA",IF('Sanitation Data'!Q82&lt;1, "&lt;1", IF('Sanitation Data'!Q82&gt;99, "&gt;99", 'Sanitation Data'!Q82))),"-")</f>
        <v>-</v>
      </c>
      <c r="R84" s="36" t="str">
        <f>IF(ISNUMBER('Sanitation Data'!R82),IF('Sanitation Data'!R82=-999,"NA",IF('Sanitation Data'!R82&lt;1, "&lt;1", IF('Sanitation Data'!R82&gt;99, "&gt;99", 'Sanitation Data'!R82))),"-")</f>
        <v>-</v>
      </c>
      <c r="S84" s="36" t="str">
        <f>IF(ISNUMBER('Sanitation Data'!S82),IF('Sanitation Data'!S82=-999,"NA",IF('Sanitation Data'!S82&lt;1, "&lt;1", IF('Sanitation Data'!S82&gt;99, "&gt;99", 'Sanitation Data'!S82))),"-")</f>
        <v>-</v>
      </c>
      <c r="T84" s="36" t="str">
        <f>IF(ISNUMBER('Sanitation Data'!T82),IF('Sanitation Data'!T82=-999,"NA",IF('Sanitation Data'!T82&lt;1, "&lt;1", IF('Sanitation Data'!T82&gt;99, "&gt;99", 'Sanitation Data'!T82))),"-")</f>
        <v>&gt;99</v>
      </c>
      <c r="U84" s="36" t="str">
        <f>IF(ISNUMBER('Sanitation Data'!U82),IF('Sanitation Data'!U82=-999,"NA",IF('Sanitation Data'!U82&lt;1, "&lt;1", IF('Sanitation Data'!U82&gt;99, "&gt;99", 'Sanitation Data'!U82))),"-")</f>
        <v>&lt;1</v>
      </c>
      <c r="V84" s="36" t="str">
        <f>IF(ISNUMBER('Sanitation Data'!V82),IF('Sanitation Data'!V82=-999,"NA",IF('Sanitation Data'!V82&lt;1, "&lt;1", IF('Sanitation Data'!V82&gt;99, "&gt;99", 'Sanitation Data'!V82))),"-")</f>
        <v>&lt;1</v>
      </c>
      <c r="W84" s="36" t="str">
        <f>IF(ISNUMBER('Sanitation Data'!W82),IF('Sanitation Data'!W82=-999,"NA",IF('Sanitation Data'!W82&lt;1, "&lt;1", IF('Sanitation Data'!W82&gt;99, "&gt;99", 'Sanitation Data'!W82))),"-")</f>
        <v>&gt;99</v>
      </c>
      <c r="X84" s="36" t="str">
        <f>IF(ISNUMBER('Sanitation Data'!X82),IF('Sanitation Data'!X82=-999,"NA",IF('Sanitation Data'!X82&lt;1, "&lt;1", IF('Sanitation Data'!X82&gt;99, "&gt;99", 'Sanitation Data'!X82))),"-")</f>
        <v>&lt;1</v>
      </c>
      <c r="Y84" s="36" t="str">
        <f>IF(ISNUMBER('Sanitation Data'!Y82),IF('Sanitation Data'!Y82=-999,"NA",IF('Sanitation Data'!Y82&lt;1, "&lt;1", IF('Sanitation Data'!Y82&gt;99, "&gt;99", 'Sanitation Data'!Y82))),"-")</f>
        <v>&lt;1</v>
      </c>
      <c r="Z84" s="5"/>
    </row>
    <row r="85" s="2" customFormat="true" hidden="true" x14ac:dyDescent="0.25">
      <c r="A85" s="37" t="str">
        <f>'Sanitation Data'!A83</f>
        <v>Europe and Northern America</v>
      </c>
      <c r="B85" s="5">
        <f>IF(ISNUMBER('Sanitation Data'!B83),'Sanitation Data'!B83,"-")</f>
        <v>2015</v>
      </c>
      <c r="C85" s="48">
        <f>IF(ISNUMBER('Sanitation Data'!C83),'Sanitation Data'!C83,"-")</f>
        <v>183520.10200000001</v>
      </c>
      <c r="D85" s="8">
        <f>IF(ISNUMBER('Sanitation Data'!D83),'Sanitation Data'!D83,"-")</f>
        <v>76.910797119140625</v>
      </c>
      <c r="E85" s="8">
        <f>IF(ISNUMBER('Sanitation Data'!E83),'Sanitation Data'!E83,"-")</f>
        <v>20.605062484741211</v>
      </c>
      <c r="F85" s="8">
        <f>IF(ISNUMBER('Sanitation Data'!F83),'Sanitation Data'!F83,"-")</f>
        <v>35.345424652099609</v>
      </c>
      <c r="G85" s="8">
        <f>IF(ISNUMBER('Sanitation Data'!G83),'Sanitation Data'!G83,"-")</f>
        <v>44.049514770507813</v>
      </c>
      <c r="H85" s="36">
        <f>IF(ISNUMBER('Sanitation Data'!H83),IF('Sanitation Data'!H83=-999,"NA",IF('Sanitation Data'!H83&lt;1, "&lt;1", IF('Sanitation Data'!H83&gt;99, "&gt;99", 'Sanitation Data'!H83))),"-")</f>
        <v>98.487701416015625</v>
      </c>
      <c r="I85" s="36">
        <f>IF(ISNUMBER('Sanitation Data'!I83),IF('Sanitation Data'!I83=-999,"NA",IF('Sanitation Data'!I83&lt;1, "&lt;1", IF('Sanitation Data'!I83&gt;99, "&gt;99", 'Sanitation Data'!I83))),"-")</f>
        <v>1.0851898193359375</v>
      </c>
      <c r="J85" s="36" t="str">
        <f>IF(ISNUMBER('Sanitation Data'!J83),IF('Sanitation Data'!J83=-999,"NA",IF('Sanitation Data'!J83&lt;1, "&lt;1", IF('Sanitation Data'!J83&gt;99, "&gt;99", 'Sanitation Data'!J83))),"-")</f>
        <v>&lt;1</v>
      </c>
      <c r="K85" s="36" t="str">
        <f>IF(ISNUMBER('Sanitation Data'!K83),IF('Sanitation Data'!K83=-999,"NA",IF('Sanitation Data'!K83&lt;1, "&lt;1", IF('Sanitation Data'!K83&gt;99, "&gt;99", 'Sanitation Data'!K83))),"-")</f>
        <v>-</v>
      </c>
      <c r="L85" s="36" t="str">
        <f>IF(ISNUMBER('Sanitation Data'!L83),IF('Sanitation Data'!L83=-999,"NA",IF('Sanitation Data'!L83&lt;1, "&lt;1", IF('Sanitation Data'!L83&gt;99, "&gt;99", 'Sanitation Data'!L83))),"-")</f>
        <v>-</v>
      </c>
      <c r="M85" s="36" t="str">
        <f>IF(ISNUMBER('Sanitation Data'!M83),IF('Sanitation Data'!M83=-999,"NA",IF('Sanitation Data'!M83&lt;1, "&lt;1", IF('Sanitation Data'!M83&gt;99, "&gt;99", 'Sanitation Data'!M83))),"-")</f>
        <v>-</v>
      </c>
      <c r="N85" s="36" t="str">
        <f>IF(ISNUMBER('Sanitation Data'!N83),IF('Sanitation Data'!N83=-999,"NA",IF('Sanitation Data'!N83&lt;1, "&lt;1", IF('Sanitation Data'!N83&gt;99, "&gt;99", 'Sanitation Data'!N83))),"-")</f>
        <v>-</v>
      </c>
      <c r="O85" s="36" t="str">
        <f>IF(ISNUMBER('Sanitation Data'!O83),IF('Sanitation Data'!O83=-999,"NA",IF('Sanitation Data'!O83&lt;1, "&lt;1", IF('Sanitation Data'!O83&gt;99, "&gt;99", 'Sanitation Data'!O83))),"-")</f>
        <v>-</v>
      </c>
      <c r="P85" s="36" t="str">
        <f>IF(ISNUMBER('Sanitation Data'!P83),IF('Sanitation Data'!P83=-999,"NA",IF('Sanitation Data'!P83&lt;1, "&lt;1", IF('Sanitation Data'!P83&gt;99, "&gt;99", 'Sanitation Data'!P83))),"-")</f>
        <v>-</v>
      </c>
      <c r="Q85" s="36" t="str">
        <f>IF(ISNUMBER('Sanitation Data'!Q83),IF('Sanitation Data'!Q83=-999,"NA",IF('Sanitation Data'!Q83&lt;1, "&lt;1", IF('Sanitation Data'!Q83&gt;99, "&gt;99", 'Sanitation Data'!Q83))),"-")</f>
        <v>-</v>
      </c>
      <c r="R85" s="36" t="str">
        <f>IF(ISNUMBER('Sanitation Data'!R83),IF('Sanitation Data'!R83=-999,"NA",IF('Sanitation Data'!R83&lt;1, "&lt;1", IF('Sanitation Data'!R83&gt;99, "&gt;99", 'Sanitation Data'!R83))),"-")</f>
        <v>-</v>
      </c>
      <c r="S85" s="36" t="str">
        <f>IF(ISNUMBER('Sanitation Data'!S83),IF('Sanitation Data'!S83=-999,"NA",IF('Sanitation Data'!S83&lt;1, "&lt;1", IF('Sanitation Data'!S83&gt;99, "&gt;99", 'Sanitation Data'!S83))),"-")</f>
        <v>-</v>
      </c>
      <c r="T85" s="36">
        <f>IF(ISNUMBER('Sanitation Data'!T83),IF('Sanitation Data'!T83=-999,"NA",IF('Sanitation Data'!T83&lt;1, "&lt;1", IF('Sanitation Data'!T83&gt;99, "&gt;99", 'Sanitation Data'!T83))),"-")</f>
        <v>98.880271911621094</v>
      </c>
      <c r="U85" s="36">
        <f>IF(ISNUMBER('Sanitation Data'!U83),IF('Sanitation Data'!U83=-999,"NA",IF('Sanitation Data'!U83&lt;1, "&lt;1", IF('Sanitation Data'!U83&gt;99, "&gt;99", 'Sanitation Data'!U83))),"-")</f>
        <v>1.1197280883789063</v>
      </c>
      <c r="V85" s="36" t="str">
        <f>IF(ISNUMBER('Sanitation Data'!V83),IF('Sanitation Data'!V83=-999,"NA",IF('Sanitation Data'!V83&lt;1, "&lt;1", IF('Sanitation Data'!V83&gt;99, "&gt;99", 'Sanitation Data'!V83))),"-")</f>
        <v>&lt;1</v>
      </c>
      <c r="W85" s="36" t="str">
        <f>IF(ISNUMBER('Sanitation Data'!W83),IF('Sanitation Data'!W83=-999,"NA",IF('Sanitation Data'!W83&lt;1, "&lt;1", IF('Sanitation Data'!W83&gt;99, "&gt;99", 'Sanitation Data'!W83))),"-")</f>
        <v>&gt;99</v>
      </c>
      <c r="X85" s="36" t="str">
        <f>IF(ISNUMBER('Sanitation Data'!X83),IF('Sanitation Data'!X83=-999,"NA",IF('Sanitation Data'!X83&lt;1, "&lt;1", IF('Sanitation Data'!X83&gt;99, "&gt;99", 'Sanitation Data'!X83))),"-")</f>
        <v>&lt;1</v>
      </c>
      <c r="Y85" s="36" t="str">
        <f>IF(ISNUMBER('Sanitation Data'!Y83),IF('Sanitation Data'!Y83=-999,"NA",IF('Sanitation Data'!Y83&lt;1, "&lt;1", IF('Sanitation Data'!Y83&gt;99, "&gt;99", 'Sanitation Data'!Y83))),"-")</f>
        <v>&lt;1</v>
      </c>
      <c r="Z85" s="5"/>
    </row>
    <row r="86" s="2" customFormat="true" hidden="true" x14ac:dyDescent="0.25">
      <c r="A86" s="37" t="str">
        <f>'Sanitation Data'!A84</f>
        <v>Europe and Northern America</v>
      </c>
      <c r="B86" s="5">
        <f>IF(ISNUMBER('Sanitation Data'!B84),'Sanitation Data'!B84,"-")</f>
        <v>2016</v>
      </c>
      <c r="C86" s="48">
        <f>IF(ISNUMBER('Sanitation Data'!C84),'Sanitation Data'!C84,"-")</f>
        <v>183833.36600000001</v>
      </c>
      <c r="D86" s="8">
        <f>IF(ISNUMBER('Sanitation Data'!D84),'Sanitation Data'!D84,"-")</f>
        <v>77.108779907226563</v>
      </c>
      <c r="E86" s="8">
        <f>IF(ISNUMBER('Sanitation Data'!E84),'Sanitation Data'!E84,"-")</f>
        <v>20.647922515869141</v>
      </c>
      <c r="F86" s="8">
        <f>IF(ISNUMBER('Sanitation Data'!F84),'Sanitation Data'!F84,"-")</f>
        <v>35.575679779052734</v>
      </c>
      <c r="G86" s="8">
        <f>IF(ISNUMBER('Sanitation Data'!G84),'Sanitation Data'!G84,"-")</f>
        <v>43.776393890380859</v>
      </c>
      <c r="H86" s="36">
        <f>IF(ISNUMBER('Sanitation Data'!H84),IF('Sanitation Data'!H84=-999,"NA",IF('Sanitation Data'!H84&lt;1, "&lt;1", IF('Sanitation Data'!H84&gt;99, "&gt;99", 'Sanitation Data'!H84))),"-")</f>
        <v>98.555526733398438</v>
      </c>
      <c r="I86" s="36">
        <f>IF(ISNUMBER('Sanitation Data'!I84),IF('Sanitation Data'!I84=-999,"NA",IF('Sanitation Data'!I84&lt;1, "&lt;1", IF('Sanitation Data'!I84&gt;99, "&gt;99", 'Sanitation Data'!I84))),"-")</f>
        <v>1.0434646606445313</v>
      </c>
      <c r="J86" s="36" t="str">
        <f>IF(ISNUMBER('Sanitation Data'!J84),IF('Sanitation Data'!J84=-999,"NA",IF('Sanitation Data'!J84&lt;1, "&lt;1", IF('Sanitation Data'!J84&gt;99, "&gt;99", 'Sanitation Data'!J84))),"-")</f>
        <v>&lt;1</v>
      </c>
      <c r="K86" s="36" t="str">
        <f>IF(ISNUMBER('Sanitation Data'!K84),IF('Sanitation Data'!K84=-999,"NA",IF('Sanitation Data'!K84&lt;1, "&lt;1", IF('Sanitation Data'!K84&gt;99, "&gt;99", 'Sanitation Data'!K84))),"-")</f>
        <v>-</v>
      </c>
      <c r="L86" s="36" t="str">
        <f>IF(ISNUMBER('Sanitation Data'!L84),IF('Sanitation Data'!L84=-999,"NA",IF('Sanitation Data'!L84&lt;1, "&lt;1", IF('Sanitation Data'!L84&gt;99, "&gt;99", 'Sanitation Data'!L84))),"-")</f>
        <v>-</v>
      </c>
      <c r="M86" s="36" t="str">
        <f>IF(ISNUMBER('Sanitation Data'!M84),IF('Sanitation Data'!M84=-999,"NA",IF('Sanitation Data'!M84&lt;1, "&lt;1", IF('Sanitation Data'!M84&gt;99, "&gt;99", 'Sanitation Data'!M84))),"-")</f>
        <v>-</v>
      </c>
      <c r="N86" s="36" t="str">
        <f>IF(ISNUMBER('Sanitation Data'!N84),IF('Sanitation Data'!N84=-999,"NA",IF('Sanitation Data'!N84&lt;1, "&lt;1", IF('Sanitation Data'!N84&gt;99, "&gt;99", 'Sanitation Data'!N84))),"-")</f>
        <v>-</v>
      </c>
      <c r="O86" s="36" t="str">
        <f>IF(ISNUMBER('Sanitation Data'!O84),IF('Sanitation Data'!O84=-999,"NA",IF('Sanitation Data'!O84&lt;1, "&lt;1", IF('Sanitation Data'!O84&gt;99, "&gt;99", 'Sanitation Data'!O84))),"-")</f>
        <v>-</v>
      </c>
      <c r="P86" s="36" t="str">
        <f>IF(ISNUMBER('Sanitation Data'!P84),IF('Sanitation Data'!P84=-999,"NA",IF('Sanitation Data'!P84&lt;1, "&lt;1", IF('Sanitation Data'!P84&gt;99, "&gt;99", 'Sanitation Data'!P84))),"-")</f>
        <v>-</v>
      </c>
      <c r="Q86" s="36" t="str">
        <f>IF(ISNUMBER('Sanitation Data'!Q84),IF('Sanitation Data'!Q84=-999,"NA",IF('Sanitation Data'!Q84&lt;1, "&lt;1", IF('Sanitation Data'!Q84&gt;99, "&gt;99", 'Sanitation Data'!Q84))),"-")</f>
        <v>-</v>
      </c>
      <c r="R86" s="36" t="str">
        <f>IF(ISNUMBER('Sanitation Data'!R84),IF('Sanitation Data'!R84=-999,"NA",IF('Sanitation Data'!R84&lt;1, "&lt;1", IF('Sanitation Data'!R84&gt;99, "&gt;99", 'Sanitation Data'!R84))),"-")</f>
        <v>-</v>
      </c>
      <c r="S86" s="36" t="str">
        <f>IF(ISNUMBER('Sanitation Data'!S84),IF('Sanitation Data'!S84=-999,"NA",IF('Sanitation Data'!S84&lt;1, "&lt;1", IF('Sanitation Data'!S84&gt;99, "&gt;99", 'Sanitation Data'!S84))),"-")</f>
        <v>-</v>
      </c>
      <c r="T86" s="36">
        <f>IF(ISNUMBER('Sanitation Data'!T84),IF('Sanitation Data'!T84=-999,"NA",IF('Sanitation Data'!T84&lt;1, "&lt;1", IF('Sanitation Data'!T84&gt;99, "&gt;99", 'Sanitation Data'!T84))),"-")</f>
        <v>98.876243591308594</v>
      </c>
      <c r="U86" s="36">
        <f>IF(ISNUMBER('Sanitation Data'!U84),IF('Sanitation Data'!U84=-999,"NA",IF('Sanitation Data'!U84&lt;1, "&lt;1", IF('Sanitation Data'!U84&gt;99, "&gt;99", 'Sanitation Data'!U84))),"-")</f>
        <v>1.1237564086914063</v>
      </c>
      <c r="V86" s="36" t="str">
        <f>IF(ISNUMBER('Sanitation Data'!V84),IF('Sanitation Data'!V84=-999,"NA",IF('Sanitation Data'!V84&lt;1, "&lt;1", IF('Sanitation Data'!V84&gt;99, "&gt;99", 'Sanitation Data'!V84))),"-")</f>
        <v>&lt;1</v>
      </c>
      <c r="W86" s="36" t="str">
        <f>IF(ISNUMBER('Sanitation Data'!W84),IF('Sanitation Data'!W84=-999,"NA",IF('Sanitation Data'!W84&lt;1, "&lt;1", IF('Sanitation Data'!W84&gt;99, "&gt;99", 'Sanitation Data'!W84))),"-")</f>
        <v>&gt;99</v>
      </c>
      <c r="X86" s="36" t="str">
        <f>IF(ISNUMBER('Sanitation Data'!X84),IF('Sanitation Data'!X84=-999,"NA",IF('Sanitation Data'!X84&lt;1, "&lt;1", IF('Sanitation Data'!X84&gt;99, "&gt;99", 'Sanitation Data'!X84))),"-")</f>
        <v>&lt;1</v>
      </c>
      <c r="Y86" s="36" t="str">
        <f>IF(ISNUMBER('Sanitation Data'!Y84),IF('Sanitation Data'!Y84=-999,"NA",IF('Sanitation Data'!Y84&lt;1, "&lt;1", IF('Sanitation Data'!Y84&gt;99, "&gt;99", 'Sanitation Data'!Y84))),"-")</f>
        <v>&lt;1</v>
      </c>
      <c r="Z86" s="5"/>
    </row>
    <row r="87" s="2" customFormat="true" hidden="true" x14ac:dyDescent="0.25">
      <c r="A87" s="37" t="str">
        <f>'Sanitation Data'!A85</f>
        <v>Europe and Northern America</v>
      </c>
      <c r="B87" s="5">
        <f>IF(ISNUMBER('Sanitation Data'!B85),'Sanitation Data'!B85,"-")</f>
        <v>2017</v>
      </c>
      <c r="C87" s="48">
        <f>IF(ISNUMBER('Sanitation Data'!C85),'Sanitation Data'!C85,"-")</f>
        <v>184672.54300000001</v>
      </c>
      <c r="D87" s="8">
        <f>IF(ISNUMBER('Sanitation Data'!D85),'Sanitation Data'!D85,"-")</f>
        <v>77.295249938964844</v>
      </c>
      <c r="E87" s="8">
        <f>IF(ISNUMBER('Sanitation Data'!E85),'Sanitation Data'!E85,"-")</f>
        <v>20.585161209106445</v>
      </c>
      <c r="F87" s="8">
        <f>IF(ISNUMBER('Sanitation Data'!F85),'Sanitation Data'!F85,"-")</f>
        <v>35.733512878417969</v>
      </c>
      <c r="G87" s="8">
        <f>IF(ISNUMBER('Sanitation Data'!G85),'Sanitation Data'!G85,"-")</f>
        <v>43.681327819824219</v>
      </c>
      <c r="H87" s="36">
        <f>IF(ISNUMBER('Sanitation Data'!H85),IF('Sanitation Data'!H85=-999,"NA",IF('Sanitation Data'!H85&lt;1, "&lt;1", IF('Sanitation Data'!H85&gt;99, "&gt;99", 'Sanitation Data'!H85))),"-")</f>
        <v>98.622566223144531</v>
      </c>
      <c r="I87" s="36" t="str">
        <f>IF(ISNUMBER('Sanitation Data'!I85),IF('Sanitation Data'!I85=-999,"NA",IF('Sanitation Data'!I85&lt;1, "&lt;1", IF('Sanitation Data'!I85&gt;99, "&gt;99", 'Sanitation Data'!I85))),"-")</f>
        <v>&lt;1</v>
      </c>
      <c r="J87" s="36" t="str">
        <f>IF(ISNUMBER('Sanitation Data'!J85),IF('Sanitation Data'!J85=-999,"NA",IF('Sanitation Data'!J85&lt;1, "&lt;1", IF('Sanitation Data'!J85&gt;99, "&gt;99", 'Sanitation Data'!J85))),"-")</f>
        <v>&lt;1</v>
      </c>
      <c r="K87" s="36" t="str">
        <f>IF(ISNUMBER('Sanitation Data'!K85),IF('Sanitation Data'!K85=-999,"NA",IF('Sanitation Data'!K85&lt;1, "&lt;1", IF('Sanitation Data'!K85&gt;99, "&gt;99", 'Sanitation Data'!K85))),"-")</f>
        <v>-</v>
      </c>
      <c r="L87" s="36" t="str">
        <f>IF(ISNUMBER('Sanitation Data'!L85),IF('Sanitation Data'!L85=-999,"NA",IF('Sanitation Data'!L85&lt;1, "&lt;1", IF('Sanitation Data'!L85&gt;99, "&gt;99", 'Sanitation Data'!L85))),"-")</f>
        <v>-</v>
      </c>
      <c r="M87" s="36" t="str">
        <f>IF(ISNUMBER('Sanitation Data'!M85),IF('Sanitation Data'!M85=-999,"NA",IF('Sanitation Data'!M85&lt;1, "&lt;1", IF('Sanitation Data'!M85&gt;99, "&gt;99", 'Sanitation Data'!M85))),"-")</f>
        <v>-</v>
      </c>
      <c r="N87" s="36" t="str">
        <f>IF(ISNUMBER('Sanitation Data'!N85),IF('Sanitation Data'!N85=-999,"NA",IF('Sanitation Data'!N85&lt;1, "&lt;1", IF('Sanitation Data'!N85&gt;99, "&gt;99", 'Sanitation Data'!N85))),"-")</f>
        <v>-</v>
      </c>
      <c r="O87" s="36" t="str">
        <f>IF(ISNUMBER('Sanitation Data'!O85),IF('Sanitation Data'!O85=-999,"NA",IF('Sanitation Data'!O85&lt;1, "&lt;1", IF('Sanitation Data'!O85&gt;99, "&gt;99", 'Sanitation Data'!O85))),"-")</f>
        <v>-</v>
      </c>
      <c r="P87" s="36" t="str">
        <f>IF(ISNUMBER('Sanitation Data'!P85),IF('Sanitation Data'!P85=-999,"NA",IF('Sanitation Data'!P85&lt;1, "&lt;1", IF('Sanitation Data'!P85&gt;99, "&gt;99", 'Sanitation Data'!P85))),"-")</f>
        <v>-</v>
      </c>
      <c r="Q87" s="36" t="str">
        <f>IF(ISNUMBER('Sanitation Data'!Q85),IF('Sanitation Data'!Q85=-999,"NA",IF('Sanitation Data'!Q85&lt;1, "&lt;1", IF('Sanitation Data'!Q85&gt;99, "&gt;99", 'Sanitation Data'!Q85))),"-")</f>
        <v>-</v>
      </c>
      <c r="R87" s="36" t="str">
        <f>IF(ISNUMBER('Sanitation Data'!R85),IF('Sanitation Data'!R85=-999,"NA",IF('Sanitation Data'!R85&lt;1, "&lt;1", IF('Sanitation Data'!R85&gt;99, "&gt;99", 'Sanitation Data'!R85))),"-")</f>
        <v>-</v>
      </c>
      <c r="S87" s="36" t="str">
        <f>IF(ISNUMBER('Sanitation Data'!S85),IF('Sanitation Data'!S85=-999,"NA",IF('Sanitation Data'!S85&lt;1, "&lt;1", IF('Sanitation Data'!S85&gt;99, "&gt;99", 'Sanitation Data'!S85))),"-")</f>
        <v>-</v>
      </c>
      <c r="T87" s="36">
        <f>IF(ISNUMBER('Sanitation Data'!T85),IF('Sanitation Data'!T85=-999,"NA",IF('Sanitation Data'!T85&lt;1, "&lt;1", IF('Sanitation Data'!T85&gt;99, "&gt;99", 'Sanitation Data'!T85))),"-")</f>
        <v>98.878005981445313</v>
      </c>
      <c r="U87" s="36">
        <f>IF(ISNUMBER('Sanitation Data'!U85),IF('Sanitation Data'!U85=-999,"NA",IF('Sanitation Data'!U85&lt;1, "&lt;1", IF('Sanitation Data'!U85&gt;99, "&gt;99", 'Sanitation Data'!U85))),"-")</f>
        <v>1.0313262939453125</v>
      </c>
      <c r="V87" s="36" t="str">
        <f>IF(ISNUMBER('Sanitation Data'!V85),IF('Sanitation Data'!V85=-999,"NA",IF('Sanitation Data'!V85&lt;1, "&lt;1", IF('Sanitation Data'!V85&gt;99, "&gt;99", 'Sanitation Data'!V85))),"-")</f>
        <v>&lt;1</v>
      </c>
      <c r="W87" s="36" t="str">
        <f>IF(ISNUMBER('Sanitation Data'!W85),IF('Sanitation Data'!W85=-999,"NA",IF('Sanitation Data'!W85&lt;1, "&lt;1", IF('Sanitation Data'!W85&gt;99, "&gt;99", 'Sanitation Data'!W85))),"-")</f>
        <v>&gt;99</v>
      </c>
      <c r="X87" s="36" t="str">
        <f>IF(ISNUMBER('Sanitation Data'!X85),IF('Sanitation Data'!X85=-999,"NA",IF('Sanitation Data'!X85&lt;1, "&lt;1", IF('Sanitation Data'!X85&gt;99, "&gt;99", 'Sanitation Data'!X85))),"-")</f>
        <v>&lt;1</v>
      </c>
      <c r="Y87" s="36" t="str">
        <f>IF(ISNUMBER('Sanitation Data'!Y85),IF('Sanitation Data'!Y85=-999,"NA",IF('Sanitation Data'!Y85&lt;1, "&lt;1", IF('Sanitation Data'!Y85&gt;99, "&gt;99", 'Sanitation Data'!Y85))),"-")</f>
        <v>&lt;1</v>
      </c>
      <c r="Z87" s="5"/>
    </row>
    <row r="88" s="2" customFormat="true" hidden="true" x14ac:dyDescent="0.25">
      <c r="A88" s="37" t="str">
        <f>'Sanitation Data'!A86</f>
        <v>Europe and Northern America</v>
      </c>
      <c r="B88" s="5">
        <f>IF(ISNUMBER('Sanitation Data'!B86),'Sanitation Data'!B86,"-")</f>
        <v>2018</v>
      </c>
      <c r="C88" s="48">
        <f>IF(ISNUMBER('Sanitation Data'!C86),'Sanitation Data'!C86,"-")</f>
        <v>185430.89799999999</v>
      </c>
      <c r="D88" s="8">
        <f>IF(ISNUMBER('Sanitation Data'!D86),'Sanitation Data'!D86,"-")</f>
        <v>77.492240905761719</v>
      </c>
      <c r="E88" s="8">
        <f>IF(ISNUMBER('Sanitation Data'!E86),'Sanitation Data'!E86,"-")</f>
        <v>20.491434097290039</v>
      </c>
      <c r="F88" s="8">
        <f>IF(ISNUMBER('Sanitation Data'!F86),'Sanitation Data'!F86,"-")</f>
        <v>35.811214447021484</v>
      </c>
      <c r="G88" s="8">
        <f>IF(ISNUMBER('Sanitation Data'!G86),'Sanitation Data'!G86,"-")</f>
        <v>43.697349548339844</v>
      </c>
      <c r="H88" s="36">
        <f>IF(ISNUMBER('Sanitation Data'!H86),IF('Sanitation Data'!H86=-999,"NA",IF('Sanitation Data'!H86&lt;1, "&lt;1", IF('Sanitation Data'!H86&gt;99, "&gt;99", 'Sanitation Data'!H86))),"-")</f>
        <v>98.691261291503906</v>
      </c>
      <c r="I88" s="36" t="str">
        <f>IF(ISNUMBER('Sanitation Data'!I86),IF('Sanitation Data'!I86=-999,"NA",IF('Sanitation Data'!I86&lt;1, "&lt;1", IF('Sanitation Data'!I86&gt;99, "&gt;99", 'Sanitation Data'!I86))),"-")</f>
        <v>&lt;1</v>
      </c>
      <c r="J88" s="36" t="str">
        <f>IF(ISNUMBER('Sanitation Data'!J86),IF('Sanitation Data'!J86=-999,"NA",IF('Sanitation Data'!J86&lt;1, "&lt;1", IF('Sanitation Data'!J86&gt;99, "&gt;99", 'Sanitation Data'!J86))),"-")</f>
        <v>&lt;1</v>
      </c>
      <c r="K88" s="36" t="str">
        <f>IF(ISNUMBER('Sanitation Data'!K86),IF('Sanitation Data'!K86=-999,"NA",IF('Sanitation Data'!K86&lt;1, "&lt;1", IF('Sanitation Data'!K86&gt;99, "&gt;99", 'Sanitation Data'!K86))),"-")</f>
        <v>-</v>
      </c>
      <c r="L88" s="36" t="str">
        <f>IF(ISNUMBER('Sanitation Data'!L86),IF('Sanitation Data'!L86=-999,"NA",IF('Sanitation Data'!L86&lt;1, "&lt;1", IF('Sanitation Data'!L86&gt;99, "&gt;99", 'Sanitation Data'!L86))),"-")</f>
        <v>-</v>
      </c>
      <c r="M88" s="36" t="str">
        <f>IF(ISNUMBER('Sanitation Data'!M86),IF('Sanitation Data'!M86=-999,"NA",IF('Sanitation Data'!M86&lt;1, "&lt;1", IF('Sanitation Data'!M86&gt;99, "&gt;99", 'Sanitation Data'!M86))),"-")</f>
        <v>-</v>
      </c>
      <c r="N88" s="36" t="str">
        <f>IF(ISNUMBER('Sanitation Data'!N86),IF('Sanitation Data'!N86=-999,"NA",IF('Sanitation Data'!N86&lt;1, "&lt;1", IF('Sanitation Data'!N86&gt;99, "&gt;99", 'Sanitation Data'!N86))),"-")</f>
        <v>-</v>
      </c>
      <c r="O88" s="36" t="str">
        <f>IF(ISNUMBER('Sanitation Data'!O86),IF('Sanitation Data'!O86=-999,"NA",IF('Sanitation Data'!O86&lt;1, "&lt;1", IF('Sanitation Data'!O86&gt;99, "&gt;99", 'Sanitation Data'!O86))),"-")</f>
        <v>-</v>
      </c>
      <c r="P88" s="36" t="str">
        <f>IF(ISNUMBER('Sanitation Data'!P86),IF('Sanitation Data'!P86=-999,"NA",IF('Sanitation Data'!P86&lt;1, "&lt;1", IF('Sanitation Data'!P86&gt;99, "&gt;99", 'Sanitation Data'!P86))),"-")</f>
        <v>-</v>
      </c>
      <c r="Q88" s="36" t="str">
        <f>IF(ISNUMBER('Sanitation Data'!Q86),IF('Sanitation Data'!Q86=-999,"NA",IF('Sanitation Data'!Q86&lt;1, "&lt;1", IF('Sanitation Data'!Q86&gt;99, "&gt;99", 'Sanitation Data'!Q86))),"-")</f>
        <v>-</v>
      </c>
      <c r="R88" s="36" t="str">
        <f>IF(ISNUMBER('Sanitation Data'!R86),IF('Sanitation Data'!R86=-999,"NA",IF('Sanitation Data'!R86&lt;1, "&lt;1", IF('Sanitation Data'!R86&gt;99, "&gt;99", 'Sanitation Data'!R86))),"-")</f>
        <v>-</v>
      </c>
      <c r="S88" s="36" t="str">
        <f>IF(ISNUMBER('Sanitation Data'!S86),IF('Sanitation Data'!S86=-999,"NA",IF('Sanitation Data'!S86&lt;1, "&lt;1", IF('Sanitation Data'!S86&gt;99, "&gt;99", 'Sanitation Data'!S86))),"-")</f>
        <v>-</v>
      </c>
      <c r="T88" s="36">
        <f>IF(ISNUMBER('Sanitation Data'!T86),IF('Sanitation Data'!T86=-999,"NA",IF('Sanitation Data'!T86&lt;1, "&lt;1", IF('Sanitation Data'!T86&gt;99, "&gt;99", 'Sanitation Data'!T86))),"-")</f>
        <v>98.886085510253906</v>
      </c>
      <c r="U88" s="36">
        <f>IF(ISNUMBER('Sanitation Data'!U86),IF('Sanitation Data'!U86=-999,"NA",IF('Sanitation Data'!U86&lt;1, "&lt;1", IF('Sanitation Data'!U86&gt;99, "&gt;99", 'Sanitation Data'!U86))),"-")</f>
        <v>1.0233688354492188</v>
      </c>
      <c r="V88" s="36" t="str">
        <f>IF(ISNUMBER('Sanitation Data'!V86),IF('Sanitation Data'!V86=-999,"NA",IF('Sanitation Data'!V86&lt;1, "&lt;1", IF('Sanitation Data'!V86&gt;99, "&gt;99", 'Sanitation Data'!V86))),"-")</f>
        <v>&lt;1</v>
      </c>
      <c r="W88" s="36" t="str">
        <f>IF(ISNUMBER('Sanitation Data'!W86),IF('Sanitation Data'!W86=-999,"NA",IF('Sanitation Data'!W86&lt;1, "&lt;1", IF('Sanitation Data'!W86&gt;99, "&gt;99", 'Sanitation Data'!W86))),"-")</f>
        <v>&gt;99</v>
      </c>
      <c r="X88" s="36" t="str">
        <f>IF(ISNUMBER('Sanitation Data'!X86),IF('Sanitation Data'!X86=-999,"NA",IF('Sanitation Data'!X86&lt;1, "&lt;1", IF('Sanitation Data'!X86&gt;99, "&gt;99", 'Sanitation Data'!X86))),"-")</f>
        <v>&lt;1</v>
      </c>
      <c r="Y88" s="36" t="str">
        <f>IF(ISNUMBER('Sanitation Data'!Y86),IF('Sanitation Data'!Y86=-999,"NA",IF('Sanitation Data'!Y86&lt;1, "&lt;1", IF('Sanitation Data'!Y86&gt;99, "&gt;99", 'Sanitation Data'!Y86))),"-")</f>
        <v>&lt;1</v>
      </c>
      <c r="Z88" s="5"/>
    </row>
    <row r="89" s="2" customFormat="true" hidden="true" x14ac:dyDescent="0.25">
      <c r="A89" s="37" t="str">
        <f>'Sanitation Data'!A87</f>
        <v>Europe and Northern America</v>
      </c>
      <c r="B89" s="5">
        <f>IF(ISNUMBER('Sanitation Data'!B87),'Sanitation Data'!B87,"-")</f>
        <v>2019</v>
      </c>
      <c r="C89" s="48">
        <f>IF(ISNUMBER('Sanitation Data'!C87),'Sanitation Data'!C87,"-")</f>
        <v>185946.72700000001</v>
      </c>
      <c r="D89" s="8">
        <f>IF(ISNUMBER('Sanitation Data'!D87),'Sanitation Data'!D87,"-")</f>
        <v>77.6893310546875</v>
      </c>
      <c r="E89" s="8">
        <f>IF(ISNUMBER('Sanitation Data'!E87),'Sanitation Data'!E87,"-")</f>
        <v>20.414325714111328</v>
      </c>
      <c r="F89" s="8">
        <f>IF(ISNUMBER('Sanitation Data'!F87),'Sanitation Data'!F87,"-")</f>
        <v>35.811267852783203</v>
      </c>
      <c r="G89" s="8">
        <f>IF(ISNUMBER('Sanitation Data'!G87),'Sanitation Data'!G87,"-")</f>
        <v>43.774406433105469</v>
      </c>
      <c r="H89" s="36" t="str">
        <f>IF(ISNUMBER('Sanitation Data'!H87),IF('Sanitation Data'!H87=-999,"NA",IF('Sanitation Data'!H87&lt;1, "&lt;1", IF('Sanitation Data'!H87&gt;99, "&gt;99", 'Sanitation Data'!H87))),"-")</f>
        <v>&gt;99</v>
      </c>
      <c r="I89" s="36" t="str">
        <f>IF(ISNUMBER('Sanitation Data'!I87),IF('Sanitation Data'!I87=-999,"NA",IF('Sanitation Data'!I87&lt;1, "&lt;1", IF('Sanitation Data'!I87&gt;99, "&gt;99", 'Sanitation Data'!I87))),"-")</f>
        <v>&lt;1</v>
      </c>
      <c r="J89" s="36" t="str">
        <f>IF(ISNUMBER('Sanitation Data'!J87),IF('Sanitation Data'!J87=-999,"NA",IF('Sanitation Data'!J87&lt;1, "&lt;1", IF('Sanitation Data'!J87&gt;99, "&gt;99", 'Sanitation Data'!J87))),"-")</f>
        <v>&lt;1</v>
      </c>
      <c r="K89" s="36" t="str">
        <f>IF(ISNUMBER('Sanitation Data'!K87),IF('Sanitation Data'!K87=-999,"NA",IF('Sanitation Data'!K87&lt;1, "&lt;1", IF('Sanitation Data'!K87&gt;99, "&gt;99", 'Sanitation Data'!K87))),"-")</f>
        <v>-</v>
      </c>
      <c r="L89" s="36" t="str">
        <f>IF(ISNUMBER('Sanitation Data'!L87),IF('Sanitation Data'!L87=-999,"NA",IF('Sanitation Data'!L87&lt;1, "&lt;1", IF('Sanitation Data'!L87&gt;99, "&gt;99", 'Sanitation Data'!L87))),"-")</f>
        <v>-</v>
      </c>
      <c r="M89" s="36" t="str">
        <f>IF(ISNUMBER('Sanitation Data'!M87),IF('Sanitation Data'!M87=-999,"NA",IF('Sanitation Data'!M87&lt;1, "&lt;1", IF('Sanitation Data'!M87&gt;99, "&gt;99", 'Sanitation Data'!M87))),"-")</f>
        <v>-</v>
      </c>
      <c r="N89" s="36" t="str">
        <f>IF(ISNUMBER('Sanitation Data'!N87),IF('Sanitation Data'!N87=-999,"NA",IF('Sanitation Data'!N87&lt;1, "&lt;1", IF('Sanitation Data'!N87&gt;99, "&gt;99", 'Sanitation Data'!N87))),"-")</f>
        <v>-</v>
      </c>
      <c r="O89" s="36" t="str">
        <f>IF(ISNUMBER('Sanitation Data'!O87),IF('Sanitation Data'!O87=-999,"NA",IF('Sanitation Data'!O87&lt;1, "&lt;1", IF('Sanitation Data'!O87&gt;99, "&gt;99", 'Sanitation Data'!O87))),"-")</f>
        <v>-</v>
      </c>
      <c r="P89" s="36" t="str">
        <f>IF(ISNUMBER('Sanitation Data'!P87),IF('Sanitation Data'!P87=-999,"NA",IF('Sanitation Data'!P87&lt;1, "&lt;1", IF('Sanitation Data'!P87&gt;99, "&gt;99", 'Sanitation Data'!P87))),"-")</f>
        <v>-</v>
      </c>
      <c r="Q89" s="36" t="str">
        <f>IF(ISNUMBER('Sanitation Data'!Q87),IF('Sanitation Data'!Q87=-999,"NA",IF('Sanitation Data'!Q87&lt;1, "&lt;1", IF('Sanitation Data'!Q87&gt;99, "&gt;99", 'Sanitation Data'!Q87))),"-")</f>
        <v>-</v>
      </c>
      <c r="R89" s="36" t="str">
        <f>IF(ISNUMBER('Sanitation Data'!R87),IF('Sanitation Data'!R87=-999,"NA",IF('Sanitation Data'!R87&lt;1, "&lt;1", IF('Sanitation Data'!R87&gt;99, "&gt;99", 'Sanitation Data'!R87))),"-")</f>
        <v>-</v>
      </c>
      <c r="S89" s="36" t="str">
        <f>IF(ISNUMBER('Sanitation Data'!S87),IF('Sanitation Data'!S87=-999,"NA",IF('Sanitation Data'!S87&lt;1, "&lt;1", IF('Sanitation Data'!S87&gt;99, "&gt;99", 'Sanitation Data'!S87))),"-")</f>
        <v>-</v>
      </c>
      <c r="T89" s="36">
        <f>IF(ISNUMBER('Sanitation Data'!T87),IF('Sanitation Data'!T87=-999,"NA",IF('Sanitation Data'!T87&lt;1, "&lt;1", IF('Sanitation Data'!T87&gt;99, "&gt;99", 'Sanitation Data'!T87))),"-")</f>
        <v>98.900627136230469</v>
      </c>
      <c r="U89" s="36">
        <f>IF(ISNUMBER('Sanitation Data'!U87),IF('Sanitation Data'!U87=-999,"NA",IF('Sanitation Data'!U87&lt;1, "&lt;1", IF('Sanitation Data'!U87&gt;99, "&gt;99", 'Sanitation Data'!U87))),"-")</f>
        <v>1.0086517333984375</v>
      </c>
      <c r="V89" s="36" t="str">
        <f>IF(ISNUMBER('Sanitation Data'!V87),IF('Sanitation Data'!V87=-999,"NA",IF('Sanitation Data'!V87&lt;1, "&lt;1", IF('Sanitation Data'!V87&gt;99, "&gt;99", 'Sanitation Data'!V87))),"-")</f>
        <v>&lt;1</v>
      </c>
      <c r="W89" s="36" t="str">
        <f>IF(ISNUMBER('Sanitation Data'!W87),IF('Sanitation Data'!W87=-999,"NA",IF('Sanitation Data'!W87&lt;1, "&lt;1", IF('Sanitation Data'!W87&gt;99, "&gt;99", 'Sanitation Data'!W87))),"-")</f>
        <v>&gt;99</v>
      </c>
      <c r="X89" s="36" t="str">
        <f>IF(ISNUMBER('Sanitation Data'!X87),IF('Sanitation Data'!X87=-999,"NA",IF('Sanitation Data'!X87&lt;1, "&lt;1", IF('Sanitation Data'!X87&gt;99, "&gt;99", 'Sanitation Data'!X87))),"-")</f>
        <v>&lt;1</v>
      </c>
      <c r="Y89" s="36" t="str">
        <f>IF(ISNUMBER('Sanitation Data'!Y87),IF('Sanitation Data'!Y87=-999,"NA",IF('Sanitation Data'!Y87&lt;1, "&lt;1", IF('Sanitation Data'!Y87&gt;99, "&gt;99", 'Sanitation Data'!Y87))),"-")</f>
        <v>&lt;1</v>
      </c>
      <c r="Z89" s="5"/>
    </row>
    <row r="90" s="2" customFormat="true" hidden="true" x14ac:dyDescent="0.25">
      <c r="A90" s="37" t="str">
        <f>'Sanitation Data'!A88</f>
        <v>Europe and Northern America</v>
      </c>
      <c r="B90" s="5">
        <f>IF(ISNUMBER('Sanitation Data'!B88),'Sanitation Data'!B88,"-")</f>
        <v>2020</v>
      </c>
      <c r="C90" s="48">
        <f>IF(ISNUMBER('Sanitation Data'!C88),'Sanitation Data'!C88,"-")</f>
        <v>187060.06200000001</v>
      </c>
      <c r="D90" s="8">
        <f>IF(ISNUMBER('Sanitation Data'!D88),'Sanitation Data'!D88,"-")</f>
        <v>77.902862548828125</v>
      </c>
      <c r="E90" s="8">
        <f>IF(ISNUMBER('Sanitation Data'!E88),'Sanitation Data'!E88,"-")</f>
        <v>20.397565841674805</v>
      </c>
      <c r="F90" s="8">
        <f>IF(ISNUMBER('Sanitation Data'!F88),'Sanitation Data'!F88,"-")</f>
        <v>35.643699645996094</v>
      </c>
      <c r="G90" s="8">
        <f>IF(ISNUMBER('Sanitation Data'!G88),'Sanitation Data'!G88,"-")</f>
        <v>43.958732604980469</v>
      </c>
      <c r="H90" s="36" t="str">
        <f>IF(ISNUMBER('Sanitation Data'!H88),IF('Sanitation Data'!H88=-999,"NA",IF('Sanitation Data'!H88&lt;1, "&lt;1", IF('Sanitation Data'!H88&gt;99, "&gt;99", 'Sanitation Data'!H88))),"-")</f>
        <v>&gt;99</v>
      </c>
      <c r="I90" s="36" t="str">
        <f>IF(ISNUMBER('Sanitation Data'!I88),IF('Sanitation Data'!I88=-999,"NA",IF('Sanitation Data'!I88&lt;1, "&lt;1", IF('Sanitation Data'!I88&gt;99, "&gt;99", 'Sanitation Data'!I88))),"-")</f>
        <v>&lt;1</v>
      </c>
      <c r="J90" s="36" t="str">
        <f>IF(ISNUMBER('Sanitation Data'!J88),IF('Sanitation Data'!J88=-999,"NA",IF('Sanitation Data'!J88&lt;1, "&lt;1", IF('Sanitation Data'!J88&gt;99, "&gt;99", 'Sanitation Data'!J88))),"-")</f>
        <v>&lt;1</v>
      </c>
      <c r="K90" s="36" t="str">
        <f>IF(ISNUMBER('Sanitation Data'!K88),IF('Sanitation Data'!K88=-999,"NA",IF('Sanitation Data'!K88&lt;1, "&lt;1", IF('Sanitation Data'!K88&gt;99, "&gt;99", 'Sanitation Data'!K88))),"-")</f>
        <v>-</v>
      </c>
      <c r="L90" s="36" t="str">
        <f>IF(ISNUMBER('Sanitation Data'!L88),IF('Sanitation Data'!L88=-999,"NA",IF('Sanitation Data'!L88&lt;1, "&lt;1", IF('Sanitation Data'!L88&gt;99, "&gt;99", 'Sanitation Data'!L88))),"-")</f>
        <v>-</v>
      </c>
      <c r="M90" s="36" t="str">
        <f>IF(ISNUMBER('Sanitation Data'!M88),IF('Sanitation Data'!M88=-999,"NA",IF('Sanitation Data'!M88&lt;1, "&lt;1", IF('Sanitation Data'!M88&gt;99, "&gt;99", 'Sanitation Data'!M88))),"-")</f>
        <v>-</v>
      </c>
      <c r="N90" s="36" t="str">
        <f>IF(ISNUMBER('Sanitation Data'!N88),IF('Sanitation Data'!N88=-999,"NA",IF('Sanitation Data'!N88&lt;1, "&lt;1", IF('Sanitation Data'!N88&gt;99, "&gt;99", 'Sanitation Data'!N88))),"-")</f>
        <v>-</v>
      </c>
      <c r="O90" s="36" t="str">
        <f>IF(ISNUMBER('Sanitation Data'!O88),IF('Sanitation Data'!O88=-999,"NA",IF('Sanitation Data'!O88&lt;1, "&lt;1", IF('Sanitation Data'!O88&gt;99, "&gt;99", 'Sanitation Data'!O88))),"-")</f>
        <v>-</v>
      </c>
      <c r="P90" s="36" t="str">
        <f>IF(ISNUMBER('Sanitation Data'!P88),IF('Sanitation Data'!P88=-999,"NA",IF('Sanitation Data'!P88&lt;1, "&lt;1", IF('Sanitation Data'!P88&gt;99, "&gt;99", 'Sanitation Data'!P88))),"-")</f>
        <v>-</v>
      </c>
      <c r="Q90" s="36" t="str">
        <f>IF(ISNUMBER('Sanitation Data'!Q88),IF('Sanitation Data'!Q88=-999,"NA",IF('Sanitation Data'!Q88&lt;1, "&lt;1", IF('Sanitation Data'!Q88&gt;99, "&gt;99", 'Sanitation Data'!Q88))),"-")</f>
        <v>-</v>
      </c>
      <c r="R90" s="36" t="str">
        <f>IF(ISNUMBER('Sanitation Data'!R88),IF('Sanitation Data'!R88=-999,"NA",IF('Sanitation Data'!R88&lt;1, "&lt;1", IF('Sanitation Data'!R88&gt;99, "&gt;99", 'Sanitation Data'!R88))),"-")</f>
        <v>-</v>
      </c>
      <c r="S90" s="36" t="str">
        <f>IF(ISNUMBER('Sanitation Data'!S88),IF('Sanitation Data'!S88=-999,"NA",IF('Sanitation Data'!S88&lt;1, "&lt;1", IF('Sanitation Data'!S88&gt;99, "&gt;99", 'Sanitation Data'!S88))),"-")</f>
        <v>-</v>
      </c>
      <c r="T90" s="36">
        <f>IF(ISNUMBER('Sanitation Data'!T88),IF('Sanitation Data'!T88=-999,"NA",IF('Sanitation Data'!T88&lt;1, "&lt;1", IF('Sanitation Data'!T88&gt;99, "&gt;99", 'Sanitation Data'!T88))),"-")</f>
        <v>98.92333984375</v>
      </c>
      <c r="U90" s="36" t="str">
        <f>IF(ISNUMBER('Sanitation Data'!U88),IF('Sanitation Data'!U88=-999,"NA",IF('Sanitation Data'!U88&lt;1, "&lt;1", IF('Sanitation Data'!U88&gt;99, "&gt;99", 'Sanitation Data'!U88))),"-")</f>
        <v>&lt;1</v>
      </c>
      <c r="V90" s="36" t="str">
        <f>IF(ISNUMBER('Sanitation Data'!V88),IF('Sanitation Data'!V88=-999,"NA",IF('Sanitation Data'!V88&lt;1, "&lt;1", IF('Sanitation Data'!V88&gt;99, "&gt;99", 'Sanitation Data'!V88))),"-")</f>
        <v>&lt;1</v>
      </c>
      <c r="W90" s="36" t="str">
        <f>IF(ISNUMBER('Sanitation Data'!W88),IF('Sanitation Data'!W88=-999,"NA",IF('Sanitation Data'!W88&lt;1, "&lt;1", IF('Sanitation Data'!W88&gt;99, "&gt;99", 'Sanitation Data'!W88))),"-")</f>
        <v>&gt;99</v>
      </c>
      <c r="X90" s="36" t="str">
        <f>IF(ISNUMBER('Sanitation Data'!X88),IF('Sanitation Data'!X88=-999,"NA",IF('Sanitation Data'!X88&lt;1, "&lt;1", IF('Sanitation Data'!X88&gt;99, "&gt;99", 'Sanitation Data'!X88))),"-")</f>
        <v>&lt;1</v>
      </c>
      <c r="Y90" s="36" t="str">
        <f>IF(ISNUMBER('Sanitation Data'!Y88),IF('Sanitation Data'!Y88=-999,"NA",IF('Sanitation Data'!Y88&lt;1, "&lt;1", IF('Sanitation Data'!Y88&gt;99, "&gt;99", 'Sanitation Data'!Y88))),"-")</f>
        <v>&lt;1</v>
      </c>
      <c r="Z90" s="5"/>
    </row>
    <row r="91" s="2" customFormat="true" x14ac:dyDescent="0.25">
      <c r="A91" s="37" t="str">
        <f>'Sanitation Data'!A89</f>
        <v>Europe and Northern America</v>
      </c>
      <c r="B91" s="5">
        <f>IF(ISNUMBER('Sanitation Data'!B89),'Sanitation Data'!B89,"-")</f>
        <v>2021</v>
      </c>
      <c r="C91" s="48">
        <f>IF(ISNUMBER('Sanitation Data'!C89),'Sanitation Data'!C89,"-")</f>
        <v>187639.815</v>
      </c>
      <c r="D91" s="8">
        <f>IF(ISNUMBER('Sanitation Data'!D89),'Sanitation Data'!D89,"-")</f>
        <v>78.135490417480469</v>
      </c>
      <c r="E91" s="8">
        <f>IF(ISNUMBER('Sanitation Data'!E89),'Sanitation Data'!E89,"-")</f>
        <v>20.380466461181641</v>
      </c>
      <c r="F91" s="8">
        <f>IF(ISNUMBER('Sanitation Data'!F89),'Sanitation Data'!F89,"-")</f>
        <v>35.583206176757813</v>
      </c>
      <c r="G91" s="8">
        <f>IF(ISNUMBER('Sanitation Data'!G89),'Sanitation Data'!G89,"-")</f>
        <v>44.036327362060547</v>
      </c>
      <c r="H91" s="36" t="str">
        <f>IF(ISNUMBER('Sanitation Data'!H89),IF('Sanitation Data'!H89=-999,"NA",IF('Sanitation Data'!H89&lt;1, "&lt;1", IF('Sanitation Data'!H89&gt;99, "&gt;99", 'Sanitation Data'!H89))),"-")</f>
        <v>&gt;99</v>
      </c>
      <c r="I91" s="36" t="str">
        <f>IF(ISNUMBER('Sanitation Data'!I89),IF('Sanitation Data'!I89=-999,"NA",IF('Sanitation Data'!I89&lt;1, "&lt;1", IF('Sanitation Data'!I89&gt;99, "&gt;99", 'Sanitation Data'!I89))),"-")</f>
        <v>&lt;1</v>
      </c>
      <c r="J91" s="36" t="str">
        <f>IF(ISNUMBER('Sanitation Data'!J89),IF('Sanitation Data'!J89=-999,"NA",IF('Sanitation Data'!J89&lt;1, "&lt;1", IF('Sanitation Data'!J89&gt;99, "&gt;99", 'Sanitation Data'!J89))),"-")</f>
        <v>&lt;1</v>
      </c>
      <c r="K91" s="36" t="str">
        <f>IF(ISNUMBER('Sanitation Data'!K89),IF('Sanitation Data'!K89=-999,"NA",IF('Sanitation Data'!K89&lt;1, "&lt;1", IF('Sanitation Data'!K89&gt;99, "&gt;99", 'Sanitation Data'!K89))),"-")</f>
        <v>-</v>
      </c>
      <c r="L91" s="36" t="str">
        <f>IF(ISNUMBER('Sanitation Data'!L89),IF('Sanitation Data'!L89=-999,"NA",IF('Sanitation Data'!L89&lt;1, "&lt;1", IF('Sanitation Data'!L89&gt;99, "&gt;99", 'Sanitation Data'!L89))),"-")</f>
        <v>-</v>
      </c>
      <c r="M91" s="36" t="str">
        <f>IF(ISNUMBER('Sanitation Data'!M89),IF('Sanitation Data'!M89=-999,"NA",IF('Sanitation Data'!M89&lt;1, "&lt;1", IF('Sanitation Data'!M89&gt;99, "&gt;99", 'Sanitation Data'!M89))),"-")</f>
        <v>-</v>
      </c>
      <c r="N91" s="36" t="str">
        <f>IF(ISNUMBER('Sanitation Data'!N89),IF('Sanitation Data'!N89=-999,"NA",IF('Sanitation Data'!N89&lt;1, "&lt;1", IF('Sanitation Data'!N89&gt;99, "&gt;99", 'Sanitation Data'!N89))),"-")</f>
        <v>-</v>
      </c>
      <c r="O91" s="36" t="str">
        <f>IF(ISNUMBER('Sanitation Data'!O89),IF('Sanitation Data'!O89=-999,"NA",IF('Sanitation Data'!O89&lt;1, "&lt;1", IF('Sanitation Data'!O89&gt;99, "&gt;99", 'Sanitation Data'!O89))),"-")</f>
        <v>-</v>
      </c>
      <c r="P91" s="36" t="str">
        <f>IF(ISNUMBER('Sanitation Data'!P89),IF('Sanitation Data'!P89=-999,"NA",IF('Sanitation Data'!P89&lt;1, "&lt;1", IF('Sanitation Data'!P89&gt;99, "&gt;99", 'Sanitation Data'!P89))),"-")</f>
        <v>-</v>
      </c>
      <c r="Q91" s="36" t="str">
        <f>IF(ISNUMBER('Sanitation Data'!Q89),IF('Sanitation Data'!Q89=-999,"NA",IF('Sanitation Data'!Q89&lt;1, "&lt;1", IF('Sanitation Data'!Q89&gt;99, "&gt;99", 'Sanitation Data'!Q89))),"-")</f>
        <v>-</v>
      </c>
      <c r="R91" s="36" t="str">
        <f>IF(ISNUMBER('Sanitation Data'!R89),IF('Sanitation Data'!R89=-999,"NA",IF('Sanitation Data'!R89&lt;1, "&lt;1", IF('Sanitation Data'!R89&gt;99, "&gt;99", 'Sanitation Data'!R89))),"-")</f>
        <v>-</v>
      </c>
      <c r="S91" s="36" t="str">
        <f>IF(ISNUMBER('Sanitation Data'!S89),IF('Sanitation Data'!S89=-999,"NA",IF('Sanitation Data'!S89&lt;1, "&lt;1", IF('Sanitation Data'!S89&gt;99, "&gt;99", 'Sanitation Data'!S89))),"-")</f>
        <v>-</v>
      </c>
      <c r="T91" s="36" t="str">
        <f>IF(ISNUMBER('Sanitation Data'!T89),IF('Sanitation Data'!T89=-999,"NA",IF('Sanitation Data'!T89&lt;1, "&lt;1", IF('Sanitation Data'!T89&gt;99, "&gt;99", 'Sanitation Data'!T89))),"-")</f>
        <v>&gt;99</v>
      </c>
      <c r="U91" s="36" t="str">
        <f>IF(ISNUMBER('Sanitation Data'!U89),IF('Sanitation Data'!U89=-999,"NA",IF('Sanitation Data'!U89&lt;1, "&lt;1", IF('Sanitation Data'!U89&gt;99, "&gt;99", 'Sanitation Data'!U89))),"-")</f>
        <v>&lt;1</v>
      </c>
      <c r="V91" s="36" t="str">
        <f>IF(ISNUMBER('Sanitation Data'!V89),IF('Sanitation Data'!V89=-999,"NA",IF('Sanitation Data'!V89&lt;1, "&lt;1", IF('Sanitation Data'!V89&gt;99, "&gt;99", 'Sanitation Data'!V89))),"-")</f>
        <v>&lt;1</v>
      </c>
      <c r="W91" s="36" t="str">
        <f>IF(ISNUMBER('Sanitation Data'!W89),IF('Sanitation Data'!W89=-999,"NA",IF('Sanitation Data'!W89&lt;1, "&lt;1", IF('Sanitation Data'!W89&gt;99, "&gt;99", 'Sanitation Data'!W89))),"-")</f>
        <v>&gt;99</v>
      </c>
      <c r="X91" s="36" t="str">
        <f>IF(ISNUMBER('Sanitation Data'!X89),IF('Sanitation Data'!X89=-999,"NA",IF('Sanitation Data'!X89&lt;1, "&lt;1", IF('Sanitation Data'!X89&gt;99, "&gt;99", 'Sanitation Data'!X89))),"-")</f>
        <v>&lt;1</v>
      </c>
      <c r="Y91" s="36" t="str">
        <f>IF(ISNUMBER('Sanitation Data'!Y89),IF('Sanitation Data'!Y89=-999,"NA",IF('Sanitation Data'!Y89&lt;1, "&lt;1", IF('Sanitation Data'!Y89&gt;99, "&gt;99", 'Sanitation Data'!Y89))),"-")</f>
        <v>&lt;1</v>
      </c>
      <c r="Z91" s="5"/>
    </row>
    <row r="92" s="2" customFormat="true" hidden="true" x14ac:dyDescent="0.25">
      <c r="A92" s="37" t="str">
        <f>'Sanitation Data'!A90</f>
        <v>Latin America and the Caribbean</v>
      </c>
      <c r="B92" s="5">
        <f>IF(ISNUMBER('Sanitation Data'!B90),'Sanitation Data'!B90,"-")</f>
        <v>2000</v>
      </c>
      <c r="C92" s="48">
        <f>IF(ISNUMBER('Sanitation Data'!C90),'Sanitation Data'!C90,"-")</f>
        <v>156326.114</v>
      </c>
      <c r="D92" s="8">
        <f>IF(ISNUMBER('Sanitation Data'!D90),'Sanitation Data'!D90,"-")</f>
        <v>74.625129699707031</v>
      </c>
      <c r="E92" s="8">
        <f>IF(ISNUMBER('Sanitation Data'!E90),'Sanitation Data'!E90,"-")</f>
        <v>19.564287185668945</v>
      </c>
      <c r="F92" s="8">
        <f>IF(ISNUMBER('Sanitation Data'!F90),'Sanitation Data'!F90,"-")</f>
        <v>37.690521240234375</v>
      </c>
      <c r="G92" s="8">
        <f>IF(ISNUMBER('Sanitation Data'!G90),'Sanitation Data'!G90,"-")</f>
        <v>42.745189666748047</v>
      </c>
      <c r="H92" s="36" t="str">
        <f>IF(ISNUMBER('Sanitation Data'!H90),IF('Sanitation Data'!H90=-999,"NA",IF('Sanitation Data'!H90&lt;1, "&lt;1", IF('Sanitation Data'!H90&gt;99, "&gt;99", 'Sanitation Data'!H90))),"-")</f>
        <v>-</v>
      </c>
      <c r="I92" s="36" t="str">
        <f>IF(ISNUMBER('Sanitation Data'!I90),IF('Sanitation Data'!I90=-999,"NA",IF('Sanitation Data'!I90&lt;1, "&lt;1", IF('Sanitation Data'!I90&gt;99, "&gt;99", 'Sanitation Data'!I90))),"-")</f>
        <v>-</v>
      </c>
      <c r="J92" s="36">
        <f>IF(ISNUMBER('Sanitation Data'!J90),IF('Sanitation Data'!J90=-999,"NA",IF('Sanitation Data'!J90&lt;1, "&lt;1", IF('Sanitation Data'!J90&gt;99, "&gt;99", 'Sanitation Data'!J90))),"-")</f>
        <v>11.812283515930176</v>
      </c>
      <c r="K92" s="36" t="str">
        <f>IF(ISNUMBER('Sanitation Data'!K90),IF('Sanitation Data'!K90=-999,"NA",IF('Sanitation Data'!K90&lt;1, "&lt;1", IF('Sanitation Data'!K90&gt;99, "&gt;99", 'Sanitation Data'!K90))),"-")</f>
        <v>-</v>
      </c>
      <c r="L92" s="36" t="str">
        <f>IF(ISNUMBER('Sanitation Data'!L90),IF('Sanitation Data'!L90=-999,"NA",IF('Sanitation Data'!L90&lt;1, "&lt;1", IF('Sanitation Data'!L90&gt;99, "&gt;99", 'Sanitation Data'!L90))),"-")</f>
        <v>-</v>
      </c>
      <c r="M92" s="36">
        <f>IF(ISNUMBER('Sanitation Data'!M90),IF('Sanitation Data'!M90=-999,"NA",IF('Sanitation Data'!M90&lt;1, "&lt;1", IF('Sanitation Data'!M90&gt;99, "&gt;99", 'Sanitation Data'!M90))),"-")</f>
        <v>2.3289251327514648</v>
      </c>
      <c r="N92" s="36" t="str">
        <f>IF(ISNUMBER('Sanitation Data'!N90),IF('Sanitation Data'!N90=-999,"NA",IF('Sanitation Data'!N90&lt;1, "&lt;1", IF('Sanitation Data'!N90&gt;99, "&gt;99", 'Sanitation Data'!N90))),"-")</f>
        <v>-</v>
      </c>
      <c r="O92" s="36" t="str">
        <f>IF(ISNUMBER('Sanitation Data'!O90),IF('Sanitation Data'!O90=-999,"NA",IF('Sanitation Data'!O90&lt;1, "&lt;1", IF('Sanitation Data'!O90&gt;99, "&gt;99", 'Sanitation Data'!O90))),"-")</f>
        <v>-</v>
      </c>
      <c r="P92" s="36" t="str">
        <f>IF(ISNUMBER('Sanitation Data'!P90),IF('Sanitation Data'!P90=-999,"NA",IF('Sanitation Data'!P90&lt;1, "&lt;1", IF('Sanitation Data'!P90&gt;99, "&gt;99", 'Sanitation Data'!P90))),"-")</f>
        <v>-</v>
      </c>
      <c r="Q92" s="36" t="str">
        <f>IF(ISNUMBER('Sanitation Data'!Q90),IF('Sanitation Data'!Q90=-999,"NA",IF('Sanitation Data'!Q90&lt;1, "&lt;1", IF('Sanitation Data'!Q90&gt;99, "&gt;99", 'Sanitation Data'!Q90))),"-")</f>
        <v>-</v>
      </c>
      <c r="R92" s="36" t="str">
        <f>IF(ISNUMBER('Sanitation Data'!R90),IF('Sanitation Data'!R90=-999,"NA",IF('Sanitation Data'!R90&lt;1, "&lt;1", IF('Sanitation Data'!R90&gt;99, "&gt;99", 'Sanitation Data'!R90))),"-")</f>
        <v>-</v>
      </c>
      <c r="S92" s="36">
        <f>IF(ISNUMBER('Sanitation Data'!S90),IF('Sanitation Data'!S90=-999,"NA",IF('Sanitation Data'!S90&lt;1, "&lt;1", IF('Sanitation Data'!S90&gt;99, "&gt;99", 'Sanitation Data'!S90))),"-")</f>
        <v>9.2232217788696289</v>
      </c>
      <c r="T92" s="36" t="str">
        <f>IF(ISNUMBER('Sanitation Data'!T90),IF('Sanitation Data'!T90=-999,"NA",IF('Sanitation Data'!T90&lt;1, "&lt;1", IF('Sanitation Data'!T90&gt;99, "&gt;99", 'Sanitation Data'!T90))),"-")</f>
        <v>-</v>
      </c>
      <c r="U92" s="36" t="str">
        <f>IF(ISNUMBER('Sanitation Data'!U90),IF('Sanitation Data'!U90=-999,"NA",IF('Sanitation Data'!U90&lt;1, "&lt;1", IF('Sanitation Data'!U90&gt;99, "&gt;99", 'Sanitation Data'!U90))),"-")</f>
        <v>-</v>
      </c>
      <c r="V92" s="36">
        <f>IF(ISNUMBER('Sanitation Data'!V90),IF('Sanitation Data'!V90=-999,"NA",IF('Sanitation Data'!V90&lt;1, "&lt;1", IF('Sanitation Data'!V90&gt;99, "&gt;99", 'Sanitation Data'!V90))),"-")</f>
        <v>8.2489595413208008</v>
      </c>
      <c r="W92" s="36" t="str">
        <f>IF(ISNUMBER('Sanitation Data'!W90),IF('Sanitation Data'!W90=-999,"NA",IF('Sanitation Data'!W90&lt;1, "&lt;1", IF('Sanitation Data'!W90&gt;99, "&gt;99", 'Sanitation Data'!W90))),"-")</f>
        <v>-</v>
      </c>
      <c r="X92" s="36" t="str">
        <f>IF(ISNUMBER('Sanitation Data'!X90),IF('Sanitation Data'!X90=-999,"NA",IF('Sanitation Data'!X90&lt;1, "&lt;1", IF('Sanitation Data'!X90&gt;99, "&gt;99", 'Sanitation Data'!X90))),"-")</f>
        <v>-</v>
      </c>
      <c r="Y92" s="36" t="str">
        <f>IF(ISNUMBER('Sanitation Data'!Y90),IF('Sanitation Data'!Y90=-999,"NA",IF('Sanitation Data'!Y90&lt;1, "&lt;1", IF('Sanitation Data'!Y90&gt;99, "&gt;99", 'Sanitation Data'!Y90))),"-")</f>
        <v>&lt;1</v>
      </c>
      <c r="Z92" s="5"/>
    </row>
    <row r="93" s="2" customFormat="true" hidden="true" x14ac:dyDescent="0.25">
      <c r="A93" s="37" t="str">
        <f>'Sanitation Data'!A91</f>
        <v>Latin America and the Caribbean</v>
      </c>
      <c r="B93" s="5">
        <f>IF(ISNUMBER('Sanitation Data'!B91),'Sanitation Data'!B91,"-")</f>
        <v>2001</v>
      </c>
      <c r="C93" s="48">
        <f>IF(ISNUMBER('Sanitation Data'!C91),'Sanitation Data'!C91,"-")</f>
        <v>154626.5</v>
      </c>
      <c r="D93" s="8">
        <f>IF(ISNUMBER('Sanitation Data'!D91),'Sanitation Data'!D91,"-")</f>
        <v>74.881317138671875</v>
      </c>
      <c r="E93" s="8">
        <f>IF(ISNUMBER('Sanitation Data'!E91),'Sanitation Data'!E91,"-")</f>
        <v>19.114904403686523</v>
      </c>
      <c r="F93" s="8">
        <f>IF(ISNUMBER('Sanitation Data'!F91),'Sanitation Data'!F91,"-")</f>
        <v>37.931510925292969</v>
      </c>
      <c r="G93" s="8">
        <f>IF(ISNUMBER('Sanitation Data'!G91),'Sanitation Data'!G91,"-")</f>
        <v>42.953582763671875</v>
      </c>
      <c r="H93" s="36" t="str">
        <f>IF(ISNUMBER('Sanitation Data'!H91),IF('Sanitation Data'!H91=-999,"NA",IF('Sanitation Data'!H91&lt;1, "&lt;1", IF('Sanitation Data'!H91&gt;99, "&gt;99", 'Sanitation Data'!H91))),"-")</f>
        <v>-</v>
      </c>
      <c r="I93" s="36" t="str">
        <f>IF(ISNUMBER('Sanitation Data'!I91),IF('Sanitation Data'!I91=-999,"NA",IF('Sanitation Data'!I91&lt;1, "&lt;1", IF('Sanitation Data'!I91&gt;99, "&gt;99", 'Sanitation Data'!I91))),"-")</f>
        <v>-</v>
      </c>
      <c r="J93" s="36">
        <f>IF(ISNUMBER('Sanitation Data'!J91),IF('Sanitation Data'!J91=-999,"NA",IF('Sanitation Data'!J91&lt;1, "&lt;1", IF('Sanitation Data'!J91&gt;99, "&gt;99", 'Sanitation Data'!J91))),"-")</f>
        <v>11.664545059204102</v>
      </c>
      <c r="K93" s="36" t="str">
        <f>IF(ISNUMBER('Sanitation Data'!K91),IF('Sanitation Data'!K91=-999,"NA",IF('Sanitation Data'!K91&lt;1, "&lt;1", IF('Sanitation Data'!K91&gt;99, "&gt;99", 'Sanitation Data'!K91))),"-")</f>
        <v>-</v>
      </c>
      <c r="L93" s="36" t="str">
        <f>IF(ISNUMBER('Sanitation Data'!L91),IF('Sanitation Data'!L91=-999,"NA",IF('Sanitation Data'!L91&lt;1, "&lt;1", IF('Sanitation Data'!L91&gt;99, "&gt;99", 'Sanitation Data'!L91))),"-")</f>
        <v>-</v>
      </c>
      <c r="M93" s="36">
        <f>IF(ISNUMBER('Sanitation Data'!M91),IF('Sanitation Data'!M91=-999,"NA",IF('Sanitation Data'!M91&lt;1, "&lt;1", IF('Sanitation Data'!M91&gt;99, "&gt;99", 'Sanitation Data'!M91))),"-")</f>
        <v>2.4000897407531738</v>
      </c>
      <c r="N93" s="36" t="str">
        <f>IF(ISNUMBER('Sanitation Data'!N91),IF('Sanitation Data'!N91=-999,"NA",IF('Sanitation Data'!N91&lt;1, "&lt;1", IF('Sanitation Data'!N91&gt;99, "&gt;99", 'Sanitation Data'!N91))),"-")</f>
        <v>-</v>
      </c>
      <c r="O93" s="36" t="str">
        <f>IF(ISNUMBER('Sanitation Data'!O91),IF('Sanitation Data'!O91=-999,"NA",IF('Sanitation Data'!O91&lt;1, "&lt;1", IF('Sanitation Data'!O91&gt;99, "&gt;99", 'Sanitation Data'!O91))),"-")</f>
        <v>-</v>
      </c>
      <c r="P93" s="36">
        <f>IF(ISNUMBER('Sanitation Data'!P91),IF('Sanitation Data'!P91=-999,"NA",IF('Sanitation Data'!P91&lt;1, "&lt;1", IF('Sanitation Data'!P91&gt;99, "&gt;99", 'Sanitation Data'!P91))),"-")</f>
        <v>21.77867317199707</v>
      </c>
      <c r="Q93" s="36" t="str">
        <f>IF(ISNUMBER('Sanitation Data'!Q91),IF('Sanitation Data'!Q91=-999,"NA",IF('Sanitation Data'!Q91&lt;1, "&lt;1", IF('Sanitation Data'!Q91&gt;99, "&gt;99", 'Sanitation Data'!Q91))),"-")</f>
        <v>-</v>
      </c>
      <c r="R93" s="36" t="str">
        <f>IF(ISNUMBER('Sanitation Data'!R91),IF('Sanitation Data'!R91=-999,"NA",IF('Sanitation Data'!R91&lt;1, "&lt;1", IF('Sanitation Data'!R91&gt;99, "&gt;99", 'Sanitation Data'!R91))),"-")</f>
        <v>-</v>
      </c>
      <c r="S93" s="36">
        <f>IF(ISNUMBER('Sanitation Data'!S91),IF('Sanitation Data'!S91=-999,"NA",IF('Sanitation Data'!S91&lt;1, "&lt;1", IF('Sanitation Data'!S91&gt;99, "&gt;99", 'Sanitation Data'!S91))),"-")</f>
        <v>9.4390649795532227</v>
      </c>
      <c r="T93" s="36" t="str">
        <f>IF(ISNUMBER('Sanitation Data'!T91),IF('Sanitation Data'!T91=-999,"NA",IF('Sanitation Data'!T91&lt;1, "&lt;1", IF('Sanitation Data'!T91&gt;99, "&gt;99", 'Sanitation Data'!T91))),"-")</f>
        <v>-</v>
      </c>
      <c r="U93" s="36" t="str">
        <f>IF(ISNUMBER('Sanitation Data'!U91),IF('Sanitation Data'!U91=-999,"NA",IF('Sanitation Data'!U91&lt;1, "&lt;1", IF('Sanitation Data'!U91&gt;99, "&gt;99", 'Sanitation Data'!U91))),"-")</f>
        <v>-</v>
      </c>
      <c r="V93" s="36">
        <f>IF(ISNUMBER('Sanitation Data'!V91),IF('Sanitation Data'!V91=-999,"NA",IF('Sanitation Data'!V91&lt;1, "&lt;1", IF('Sanitation Data'!V91&gt;99, "&gt;99", 'Sanitation Data'!V91))),"-")</f>
        <v>8.1292200088500977</v>
      </c>
      <c r="W93" s="36" t="str">
        <f>IF(ISNUMBER('Sanitation Data'!W91),IF('Sanitation Data'!W91=-999,"NA",IF('Sanitation Data'!W91&lt;1, "&lt;1", IF('Sanitation Data'!W91&gt;99, "&gt;99", 'Sanitation Data'!W91))),"-")</f>
        <v>-</v>
      </c>
      <c r="X93" s="36" t="str">
        <f>IF(ISNUMBER('Sanitation Data'!X91),IF('Sanitation Data'!X91=-999,"NA",IF('Sanitation Data'!X91&lt;1, "&lt;1", IF('Sanitation Data'!X91&gt;99, "&gt;99", 'Sanitation Data'!X91))),"-")</f>
        <v>-</v>
      </c>
      <c r="Y93" s="36" t="str">
        <f>IF(ISNUMBER('Sanitation Data'!Y91),IF('Sanitation Data'!Y91=-999,"NA",IF('Sanitation Data'!Y91&lt;1, "&lt;1", IF('Sanitation Data'!Y91&gt;99, "&gt;99", 'Sanitation Data'!Y91))),"-")</f>
        <v>&lt;1</v>
      </c>
      <c r="Z93" s="5"/>
    </row>
    <row r="94" s="2" customFormat="true" hidden="true" x14ac:dyDescent="0.25">
      <c r="A94" s="37" t="str">
        <f>'Sanitation Data'!A92</f>
        <v>Latin America and the Caribbean</v>
      </c>
      <c r="B94" s="5">
        <f>IF(ISNUMBER('Sanitation Data'!B92),'Sanitation Data'!B92,"-")</f>
        <v>2002</v>
      </c>
      <c r="C94" s="48">
        <f>IF(ISNUMBER('Sanitation Data'!C92),'Sanitation Data'!C92,"-")</f>
        <v>155152.57999999999</v>
      </c>
      <c r="D94" s="8">
        <f>IF(ISNUMBER('Sanitation Data'!D92),'Sanitation Data'!D92,"-")</f>
        <v>75.213050842285156</v>
      </c>
      <c r="E94" s="8">
        <f>IF(ISNUMBER('Sanitation Data'!E92),'Sanitation Data'!E92,"-")</f>
        <v>19.007095336914063</v>
      </c>
      <c r="F94" s="8">
        <f>IF(ISNUMBER('Sanitation Data'!F92),'Sanitation Data'!F92,"-")</f>
        <v>37.945594787597656</v>
      </c>
      <c r="G94" s="8">
        <f>IF(ISNUMBER('Sanitation Data'!G92),'Sanitation Data'!G92,"-")</f>
        <v>43.047313690185547</v>
      </c>
      <c r="H94" s="36" t="str">
        <f>IF(ISNUMBER('Sanitation Data'!H92),IF('Sanitation Data'!H92=-999,"NA",IF('Sanitation Data'!H92&lt;1, "&lt;1", IF('Sanitation Data'!H92&gt;99, "&gt;99", 'Sanitation Data'!H92))),"-")</f>
        <v>-</v>
      </c>
      <c r="I94" s="36" t="str">
        <f>IF(ISNUMBER('Sanitation Data'!I92),IF('Sanitation Data'!I92=-999,"NA",IF('Sanitation Data'!I92&lt;1, "&lt;1", IF('Sanitation Data'!I92&gt;99, "&gt;99", 'Sanitation Data'!I92))),"-")</f>
        <v>-</v>
      </c>
      <c r="J94" s="36">
        <f>IF(ISNUMBER('Sanitation Data'!J92),IF('Sanitation Data'!J92=-999,"NA",IF('Sanitation Data'!J92&lt;1, "&lt;1", IF('Sanitation Data'!J92&gt;99, "&gt;99", 'Sanitation Data'!J92))),"-")</f>
        <v>11.238064765930176</v>
      </c>
      <c r="K94" s="36" t="str">
        <f>IF(ISNUMBER('Sanitation Data'!K92),IF('Sanitation Data'!K92=-999,"NA",IF('Sanitation Data'!K92&lt;1, "&lt;1", IF('Sanitation Data'!K92&gt;99, "&gt;99", 'Sanitation Data'!K92))),"-")</f>
        <v>-</v>
      </c>
      <c r="L94" s="36" t="str">
        <f>IF(ISNUMBER('Sanitation Data'!L92),IF('Sanitation Data'!L92=-999,"NA",IF('Sanitation Data'!L92&lt;1, "&lt;1", IF('Sanitation Data'!L92&gt;99, "&gt;99", 'Sanitation Data'!L92))),"-")</f>
        <v>-</v>
      </c>
      <c r="M94" s="36">
        <f>IF(ISNUMBER('Sanitation Data'!M92),IF('Sanitation Data'!M92=-999,"NA",IF('Sanitation Data'!M92&lt;1, "&lt;1", IF('Sanitation Data'!M92&gt;99, "&gt;99", 'Sanitation Data'!M92))),"-")</f>
        <v>2.4865725040435791</v>
      </c>
      <c r="N94" s="36" t="str">
        <f>IF(ISNUMBER('Sanitation Data'!N92),IF('Sanitation Data'!N92=-999,"NA",IF('Sanitation Data'!N92&lt;1, "&lt;1", IF('Sanitation Data'!N92&gt;99, "&gt;99", 'Sanitation Data'!N92))),"-")</f>
        <v>-</v>
      </c>
      <c r="O94" s="36" t="str">
        <f>IF(ISNUMBER('Sanitation Data'!O92),IF('Sanitation Data'!O92=-999,"NA",IF('Sanitation Data'!O92&lt;1, "&lt;1", IF('Sanitation Data'!O92&gt;99, "&gt;99", 'Sanitation Data'!O92))),"-")</f>
        <v>-</v>
      </c>
      <c r="P94" s="36">
        <f>IF(ISNUMBER('Sanitation Data'!P92),IF('Sanitation Data'!P92=-999,"NA",IF('Sanitation Data'!P92&lt;1, "&lt;1", IF('Sanitation Data'!P92&gt;99, "&gt;99", 'Sanitation Data'!P92))),"-")</f>
        <v>21.153966903686523</v>
      </c>
      <c r="Q94" s="36" t="str">
        <f>IF(ISNUMBER('Sanitation Data'!Q92),IF('Sanitation Data'!Q92=-999,"NA",IF('Sanitation Data'!Q92&lt;1, "&lt;1", IF('Sanitation Data'!Q92&gt;99, "&gt;99", 'Sanitation Data'!Q92))),"-")</f>
        <v>-</v>
      </c>
      <c r="R94" s="36" t="str">
        <f>IF(ISNUMBER('Sanitation Data'!R92),IF('Sanitation Data'!R92=-999,"NA",IF('Sanitation Data'!R92&lt;1, "&lt;1", IF('Sanitation Data'!R92&gt;99, "&gt;99", 'Sanitation Data'!R92))),"-")</f>
        <v>-</v>
      </c>
      <c r="S94" s="36">
        <f>IF(ISNUMBER('Sanitation Data'!S92),IF('Sanitation Data'!S92=-999,"NA",IF('Sanitation Data'!S92&lt;1, "&lt;1", IF('Sanitation Data'!S92&gt;99, "&gt;99", 'Sanitation Data'!S92))),"-")</f>
        <v>9.3060407638549805</v>
      </c>
      <c r="T94" s="36" t="str">
        <f>IF(ISNUMBER('Sanitation Data'!T92),IF('Sanitation Data'!T92=-999,"NA",IF('Sanitation Data'!T92&lt;1, "&lt;1", IF('Sanitation Data'!T92&gt;99, "&gt;99", 'Sanitation Data'!T92))),"-")</f>
        <v>-</v>
      </c>
      <c r="U94" s="36" t="str">
        <f>IF(ISNUMBER('Sanitation Data'!U92),IF('Sanitation Data'!U92=-999,"NA",IF('Sanitation Data'!U92&lt;1, "&lt;1", IF('Sanitation Data'!U92&gt;99, "&gt;99", 'Sanitation Data'!U92))),"-")</f>
        <v>-</v>
      </c>
      <c r="V94" s="36">
        <f>IF(ISNUMBER('Sanitation Data'!V92),IF('Sanitation Data'!V92=-999,"NA",IF('Sanitation Data'!V92&lt;1, "&lt;1", IF('Sanitation Data'!V92&gt;99, "&gt;99", 'Sanitation Data'!V92))),"-")</f>
        <v>7.8189792633056641</v>
      </c>
      <c r="W94" s="36" t="str">
        <f>IF(ISNUMBER('Sanitation Data'!W92),IF('Sanitation Data'!W92=-999,"NA",IF('Sanitation Data'!W92&lt;1, "&lt;1", IF('Sanitation Data'!W92&gt;99, "&gt;99", 'Sanitation Data'!W92))),"-")</f>
        <v>-</v>
      </c>
      <c r="X94" s="36" t="str">
        <f>IF(ISNUMBER('Sanitation Data'!X92),IF('Sanitation Data'!X92=-999,"NA",IF('Sanitation Data'!X92&lt;1, "&lt;1", IF('Sanitation Data'!X92&gt;99, "&gt;99", 'Sanitation Data'!X92))),"-")</f>
        <v>-</v>
      </c>
      <c r="Y94" s="36" t="str">
        <f>IF(ISNUMBER('Sanitation Data'!Y92),IF('Sanitation Data'!Y92=-999,"NA",IF('Sanitation Data'!Y92&lt;1, "&lt;1", IF('Sanitation Data'!Y92&gt;99, "&gt;99", 'Sanitation Data'!Y92))),"-")</f>
        <v>&lt;1</v>
      </c>
      <c r="Z94" s="5"/>
    </row>
    <row r="95" s="2" customFormat="true" hidden="true" x14ac:dyDescent="0.25">
      <c r="A95" s="37" t="str">
        <f>'Sanitation Data'!A93</f>
        <v>Latin America and the Caribbean</v>
      </c>
      <c r="B95" s="5">
        <f>IF(ISNUMBER('Sanitation Data'!B93),'Sanitation Data'!B93,"-")</f>
        <v>2003</v>
      </c>
      <c r="C95" s="48">
        <f>IF(ISNUMBER('Sanitation Data'!C93),'Sanitation Data'!C93,"-")</f>
        <v>155415.23699999999</v>
      </c>
      <c r="D95" s="8">
        <f>IF(ISNUMBER('Sanitation Data'!D93),'Sanitation Data'!D93,"-")</f>
        <v>75.516357421875</v>
      </c>
      <c r="E95" s="8">
        <f>IF(ISNUMBER('Sanitation Data'!E93),'Sanitation Data'!E93,"-")</f>
        <v>18.854402542114258</v>
      </c>
      <c r="F95" s="8">
        <f>IF(ISNUMBER('Sanitation Data'!F93),'Sanitation Data'!F93,"-")</f>
        <v>38.09844970703125</v>
      </c>
      <c r="G95" s="8">
        <f>IF(ISNUMBER('Sanitation Data'!G93),'Sanitation Data'!G93,"-")</f>
        <v>43.047149658203125</v>
      </c>
      <c r="H95" s="36" t="str">
        <f>IF(ISNUMBER('Sanitation Data'!H93),IF('Sanitation Data'!H93=-999,"NA",IF('Sanitation Data'!H93&lt;1, "&lt;1", IF('Sanitation Data'!H93&gt;99, "&gt;99", 'Sanitation Data'!H93))),"-")</f>
        <v>-</v>
      </c>
      <c r="I95" s="36" t="str">
        <f>IF(ISNUMBER('Sanitation Data'!I93),IF('Sanitation Data'!I93=-999,"NA",IF('Sanitation Data'!I93&lt;1, "&lt;1", IF('Sanitation Data'!I93&gt;99, "&gt;99", 'Sanitation Data'!I93))),"-")</f>
        <v>-</v>
      </c>
      <c r="J95" s="36">
        <f>IF(ISNUMBER('Sanitation Data'!J93),IF('Sanitation Data'!J93=-999,"NA",IF('Sanitation Data'!J93&lt;1, "&lt;1", IF('Sanitation Data'!J93&gt;99, "&gt;99", 'Sanitation Data'!J93))),"-")</f>
        <v>11.034198760986328</v>
      </c>
      <c r="K95" s="36" t="str">
        <f>IF(ISNUMBER('Sanitation Data'!K93),IF('Sanitation Data'!K93=-999,"NA",IF('Sanitation Data'!K93&lt;1, "&lt;1", IF('Sanitation Data'!K93&gt;99, "&gt;99", 'Sanitation Data'!K93))),"-")</f>
        <v>-</v>
      </c>
      <c r="L95" s="36" t="str">
        <f>IF(ISNUMBER('Sanitation Data'!L93),IF('Sanitation Data'!L93=-999,"NA",IF('Sanitation Data'!L93&lt;1, "&lt;1", IF('Sanitation Data'!L93&gt;99, "&gt;99", 'Sanitation Data'!L93))),"-")</f>
        <v>-</v>
      </c>
      <c r="M95" s="36">
        <f>IF(ISNUMBER('Sanitation Data'!M93),IF('Sanitation Data'!M93=-999,"NA",IF('Sanitation Data'!M93&lt;1, "&lt;1", IF('Sanitation Data'!M93&gt;99, "&gt;99", 'Sanitation Data'!M93))),"-")</f>
        <v>2.5645489692687988</v>
      </c>
      <c r="N95" s="36" t="str">
        <f>IF(ISNUMBER('Sanitation Data'!N93),IF('Sanitation Data'!N93=-999,"NA",IF('Sanitation Data'!N93&lt;1, "&lt;1", IF('Sanitation Data'!N93&gt;99, "&gt;99", 'Sanitation Data'!N93))),"-")</f>
        <v>-</v>
      </c>
      <c r="O95" s="36" t="str">
        <f>IF(ISNUMBER('Sanitation Data'!O93),IF('Sanitation Data'!O93=-999,"NA",IF('Sanitation Data'!O93&lt;1, "&lt;1", IF('Sanitation Data'!O93&gt;99, "&gt;99", 'Sanitation Data'!O93))),"-")</f>
        <v>-</v>
      </c>
      <c r="P95" s="36">
        <f>IF(ISNUMBER('Sanitation Data'!P93),IF('Sanitation Data'!P93=-999,"NA",IF('Sanitation Data'!P93&lt;1, "&lt;1", IF('Sanitation Data'!P93&gt;99, "&gt;99", 'Sanitation Data'!P93))),"-")</f>
        <v>20.638765335083008</v>
      </c>
      <c r="Q95" s="36" t="str">
        <f>IF(ISNUMBER('Sanitation Data'!Q93),IF('Sanitation Data'!Q93=-999,"NA",IF('Sanitation Data'!Q93&lt;1, "&lt;1", IF('Sanitation Data'!Q93&gt;99, "&gt;99", 'Sanitation Data'!Q93))),"-")</f>
        <v>-</v>
      </c>
      <c r="R95" s="36" t="str">
        <f>IF(ISNUMBER('Sanitation Data'!R93),IF('Sanitation Data'!R93=-999,"NA",IF('Sanitation Data'!R93&lt;1, "&lt;1", IF('Sanitation Data'!R93&gt;99, "&gt;99", 'Sanitation Data'!R93))),"-")</f>
        <v>-</v>
      </c>
      <c r="S95" s="36">
        <f>IF(ISNUMBER('Sanitation Data'!S93),IF('Sanitation Data'!S93=-999,"NA",IF('Sanitation Data'!S93&lt;1, "&lt;1", IF('Sanitation Data'!S93&gt;99, "&gt;99", 'Sanitation Data'!S93))),"-")</f>
        <v>9.1753740310668945</v>
      </c>
      <c r="T95" s="36" t="str">
        <f>IF(ISNUMBER('Sanitation Data'!T93),IF('Sanitation Data'!T93=-999,"NA",IF('Sanitation Data'!T93&lt;1, "&lt;1", IF('Sanitation Data'!T93&gt;99, "&gt;99", 'Sanitation Data'!T93))),"-")</f>
        <v>-</v>
      </c>
      <c r="U95" s="36" t="str">
        <f>IF(ISNUMBER('Sanitation Data'!U93),IF('Sanitation Data'!U93=-999,"NA",IF('Sanitation Data'!U93&lt;1, "&lt;1", IF('Sanitation Data'!U93&gt;99, "&gt;99", 'Sanitation Data'!U93))),"-")</f>
        <v>-</v>
      </c>
      <c r="V95" s="36">
        <f>IF(ISNUMBER('Sanitation Data'!V93),IF('Sanitation Data'!V93=-999,"NA",IF('Sanitation Data'!V93&lt;1, "&lt;1", IF('Sanitation Data'!V93&gt;99, "&gt;99", 'Sanitation Data'!V93))),"-")</f>
        <v>7.7967467308044434</v>
      </c>
      <c r="W95" s="36" t="str">
        <f>IF(ISNUMBER('Sanitation Data'!W93),IF('Sanitation Data'!W93=-999,"NA",IF('Sanitation Data'!W93&lt;1, "&lt;1", IF('Sanitation Data'!W93&gt;99, "&gt;99", 'Sanitation Data'!W93))),"-")</f>
        <v>-</v>
      </c>
      <c r="X95" s="36" t="str">
        <f>IF(ISNUMBER('Sanitation Data'!X93),IF('Sanitation Data'!X93=-999,"NA",IF('Sanitation Data'!X93&lt;1, "&lt;1", IF('Sanitation Data'!X93&gt;99, "&gt;99", 'Sanitation Data'!X93))),"-")</f>
        <v>-</v>
      </c>
      <c r="Y95" s="36">
        <f>IF(ISNUMBER('Sanitation Data'!Y93),IF('Sanitation Data'!Y93=-999,"NA",IF('Sanitation Data'!Y93&lt;1, "&lt;1", IF('Sanitation Data'!Y93&gt;99, "&gt;99", 'Sanitation Data'!Y93))),"-")</f>
        <v>1.1840004920959473</v>
      </c>
      <c r="Z95" s="5"/>
    </row>
    <row r="96" s="2" customFormat="true" hidden="true" x14ac:dyDescent="0.25">
      <c r="A96" s="37" t="str">
        <f>'Sanitation Data'!A94</f>
        <v>Latin America and the Caribbean</v>
      </c>
      <c r="B96" s="5">
        <f>IF(ISNUMBER('Sanitation Data'!B94),'Sanitation Data'!B94,"-")</f>
        <v>2004</v>
      </c>
      <c r="C96" s="48">
        <f>IF(ISNUMBER('Sanitation Data'!C94),'Sanitation Data'!C94,"-")</f>
        <v>157260.66200000001</v>
      </c>
      <c r="D96" s="8">
        <f>IF(ISNUMBER('Sanitation Data'!D94),'Sanitation Data'!D94,"-")</f>
        <v>75.884162902832031</v>
      </c>
      <c r="E96" s="8">
        <f>IF(ISNUMBER('Sanitation Data'!E94),'Sanitation Data'!E94,"-")</f>
        <v>18.870891571044922</v>
      </c>
      <c r="F96" s="8">
        <f>IF(ISNUMBER('Sanitation Data'!F94),'Sanitation Data'!F94,"-")</f>
        <v>38.106231689453125</v>
      </c>
      <c r="G96" s="8">
        <f>IF(ISNUMBER('Sanitation Data'!G94),'Sanitation Data'!G94,"-")</f>
        <v>43.022876739501953</v>
      </c>
      <c r="H96" s="36">
        <f>IF(ISNUMBER('Sanitation Data'!H94),IF('Sanitation Data'!H94=-999,"NA",IF('Sanitation Data'!H94&lt;1, "&lt;1", IF('Sanitation Data'!H94&gt;99, "&gt;99", 'Sanitation Data'!H94))),"-")</f>
        <v>75.369354248046875</v>
      </c>
      <c r="I96" s="36">
        <f>IF(ISNUMBER('Sanitation Data'!I94),IF('Sanitation Data'!I94=-999,"NA",IF('Sanitation Data'!I94&lt;1, "&lt;1", IF('Sanitation Data'!I94&gt;99, "&gt;99", 'Sanitation Data'!I94))),"-")</f>
        <v>13.651039123535156</v>
      </c>
      <c r="J96" s="36">
        <f>IF(ISNUMBER('Sanitation Data'!J94),IF('Sanitation Data'!J94=-999,"NA",IF('Sanitation Data'!J94&lt;1, "&lt;1", IF('Sanitation Data'!J94&gt;99, "&gt;99", 'Sanitation Data'!J94))),"-")</f>
        <v>10.979609489440918</v>
      </c>
      <c r="K96" s="36" t="str">
        <f>IF(ISNUMBER('Sanitation Data'!K94),IF('Sanitation Data'!K94=-999,"NA",IF('Sanitation Data'!K94&lt;1, "&lt;1", IF('Sanitation Data'!K94&gt;99, "&gt;99", 'Sanitation Data'!K94))),"-")</f>
        <v>-</v>
      </c>
      <c r="L96" s="36" t="str">
        <f>IF(ISNUMBER('Sanitation Data'!L94),IF('Sanitation Data'!L94=-999,"NA",IF('Sanitation Data'!L94&lt;1, "&lt;1", IF('Sanitation Data'!L94&gt;99, "&gt;99", 'Sanitation Data'!L94))),"-")</f>
        <v>-</v>
      </c>
      <c r="M96" s="36">
        <f>IF(ISNUMBER('Sanitation Data'!M94),IF('Sanitation Data'!M94=-999,"NA",IF('Sanitation Data'!M94&lt;1, "&lt;1", IF('Sanitation Data'!M94&gt;99, "&gt;99", 'Sanitation Data'!M94))),"-")</f>
        <v>2.8053202629089355</v>
      </c>
      <c r="N96" s="36" t="str">
        <f>IF(ISNUMBER('Sanitation Data'!N94),IF('Sanitation Data'!N94=-999,"NA",IF('Sanitation Data'!N94&lt;1, "&lt;1", IF('Sanitation Data'!N94&gt;99, "&gt;99", 'Sanitation Data'!N94))),"-")</f>
        <v>-</v>
      </c>
      <c r="O96" s="36" t="str">
        <f>IF(ISNUMBER('Sanitation Data'!O94),IF('Sanitation Data'!O94=-999,"NA",IF('Sanitation Data'!O94&lt;1, "&lt;1", IF('Sanitation Data'!O94&gt;99, "&gt;99", 'Sanitation Data'!O94))),"-")</f>
        <v>-</v>
      </c>
      <c r="P96" s="36">
        <f>IF(ISNUMBER('Sanitation Data'!P94),IF('Sanitation Data'!P94=-999,"NA",IF('Sanitation Data'!P94&lt;1, "&lt;1", IF('Sanitation Data'!P94&gt;99, "&gt;99", 'Sanitation Data'!P94))),"-")</f>
        <v>20.184352874755859</v>
      </c>
      <c r="Q96" s="36" t="str">
        <f>IF(ISNUMBER('Sanitation Data'!Q94),IF('Sanitation Data'!Q94=-999,"NA",IF('Sanitation Data'!Q94&lt;1, "&lt;1", IF('Sanitation Data'!Q94&gt;99, "&gt;99", 'Sanitation Data'!Q94))),"-")</f>
        <v>-</v>
      </c>
      <c r="R96" s="36" t="str">
        <f>IF(ISNUMBER('Sanitation Data'!R94),IF('Sanitation Data'!R94=-999,"NA",IF('Sanitation Data'!R94&lt;1, "&lt;1", IF('Sanitation Data'!R94&gt;99, "&gt;99", 'Sanitation Data'!R94))),"-")</f>
        <v>-</v>
      </c>
      <c r="S96" s="36">
        <f>IF(ISNUMBER('Sanitation Data'!S94),IF('Sanitation Data'!S94=-999,"NA",IF('Sanitation Data'!S94&lt;1, "&lt;1", IF('Sanitation Data'!S94&gt;99, "&gt;99", 'Sanitation Data'!S94))),"-")</f>
        <v>9.0453433990478516</v>
      </c>
      <c r="T96" s="36">
        <f>IF(ISNUMBER('Sanitation Data'!T94),IF('Sanitation Data'!T94=-999,"NA",IF('Sanitation Data'!T94&lt;1, "&lt;1", IF('Sanitation Data'!T94&gt;99, "&gt;99", 'Sanitation Data'!T94))),"-")</f>
        <v>77.060615539550781</v>
      </c>
      <c r="U96" s="36">
        <f>IF(ISNUMBER('Sanitation Data'!U94),IF('Sanitation Data'!U94=-999,"NA",IF('Sanitation Data'!U94&lt;1, "&lt;1", IF('Sanitation Data'!U94&gt;99, "&gt;99", 'Sanitation Data'!U94))),"-")</f>
        <v>14.737358093261719</v>
      </c>
      <c r="V96" s="36">
        <f>IF(ISNUMBER('Sanitation Data'!V94),IF('Sanitation Data'!V94=-999,"NA",IF('Sanitation Data'!V94&lt;1, "&lt;1", IF('Sanitation Data'!V94&gt;99, "&gt;99", 'Sanitation Data'!V94))),"-")</f>
        <v>8.2020254135131836</v>
      </c>
      <c r="W96" s="36" t="str">
        <f>IF(ISNUMBER('Sanitation Data'!W94),IF('Sanitation Data'!W94=-999,"NA",IF('Sanitation Data'!W94&lt;1, "&lt;1", IF('Sanitation Data'!W94&gt;99, "&gt;99", 'Sanitation Data'!W94))),"-")</f>
        <v>-</v>
      </c>
      <c r="X96" s="36" t="str">
        <f>IF(ISNUMBER('Sanitation Data'!X94),IF('Sanitation Data'!X94=-999,"NA",IF('Sanitation Data'!X94&lt;1, "&lt;1", IF('Sanitation Data'!X94&gt;99, "&gt;99", 'Sanitation Data'!X94))),"-")</f>
        <v>-</v>
      </c>
      <c r="Y96" s="36">
        <f>IF(ISNUMBER('Sanitation Data'!Y94),IF('Sanitation Data'!Y94=-999,"NA",IF('Sanitation Data'!Y94&lt;1, "&lt;1", IF('Sanitation Data'!Y94&gt;99, "&gt;99", 'Sanitation Data'!Y94))),"-")</f>
        <v>1.4192036390304565</v>
      </c>
      <c r="Z96" s="5"/>
    </row>
    <row r="97" s="2" customFormat="true" hidden="true" x14ac:dyDescent="0.25">
      <c r="A97" s="37" t="str">
        <f>'Sanitation Data'!A95</f>
        <v>Latin America and the Caribbean</v>
      </c>
      <c r="B97" s="5">
        <f>IF(ISNUMBER('Sanitation Data'!B95),'Sanitation Data'!B95,"-")</f>
        <v>2005</v>
      </c>
      <c r="C97" s="48">
        <f>IF(ISNUMBER('Sanitation Data'!C95),'Sanitation Data'!C95,"-")</f>
        <v>156993.87899999999</v>
      </c>
      <c r="D97" s="8">
        <f>IF(ISNUMBER('Sanitation Data'!D95),'Sanitation Data'!D95,"-")</f>
        <v>76.157371520996094</v>
      </c>
      <c r="E97" s="8">
        <f>IF(ISNUMBER('Sanitation Data'!E95),'Sanitation Data'!E95,"-")</f>
        <v>18.698724746704102</v>
      </c>
      <c r="F97" s="8">
        <f>IF(ISNUMBER('Sanitation Data'!F95),'Sanitation Data'!F95,"-")</f>
        <v>37.997467041015625</v>
      </c>
      <c r="G97" s="8">
        <f>IF(ISNUMBER('Sanitation Data'!G95),'Sanitation Data'!G95,"-")</f>
        <v>43.303810119628906</v>
      </c>
      <c r="H97" s="36">
        <f>IF(ISNUMBER('Sanitation Data'!H95),IF('Sanitation Data'!H95=-999,"NA",IF('Sanitation Data'!H95&lt;1, "&lt;1", IF('Sanitation Data'!H95&gt;99, "&gt;99", 'Sanitation Data'!H95))),"-")</f>
        <v>75.010322570800781</v>
      </c>
      <c r="I97" s="36">
        <f>IF(ISNUMBER('Sanitation Data'!I95),IF('Sanitation Data'!I95=-999,"NA",IF('Sanitation Data'!I95&lt;1, "&lt;1", IF('Sanitation Data'!I95&gt;99, "&gt;99", 'Sanitation Data'!I95))),"-")</f>
        <v>14.207466125488281</v>
      </c>
      <c r="J97" s="36">
        <f>IF(ISNUMBER('Sanitation Data'!J95),IF('Sanitation Data'!J95=-999,"NA",IF('Sanitation Data'!J95&lt;1, "&lt;1", IF('Sanitation Data'!J95&gt;99, "&gt;99", 'Sanitation Data'!J95))),"-")</f>
        <v>10.782214164733887</v>
      </c>
      <c r="K97" s="36" t="str">
        <f>IF(ISNUMBER('Sanitation Data'!K95),IF('Sanitation Data'!K95=-999,"NA",IF('Sanitation Data'!K95&lt;1, "&lt;1", IF('Sanitation Data'!K95&gt;99, "&gt;99", 'Sanitation Data'!K95))),"-")</f>
        <v>-</v>
      </c>
      <c r="L97" s="36" t="str">
        <f>IF(ISNUMBER('Sanitation Data'!L95),IF('Sanitation Data'!L95=-999,"NA",IF('Sanitation Data'!L95&lt;1, "&lt;1", IF('Sanitation Data'!L95&gt;99, "&gt;99", 'Sanitation Data'!L95))),"-")</f>
        <v>-</v>
      </c>
      <c r="M97" s="36">
        <f>IF(ISNUMBER('Sanitation Data'!M95),IF('Sanitation Data'!M95=-999,"NA",IF('Sanitation Data'!M95&lt;1, "&lt;1", IF('Sanitation Data'!M95&gt;99, "&gt;99", 'Sanitation Data'!M95))),"-")</f>
        <v>2.8617699146270752</v>
      </c>
      <c r="N97" s="36" t="str">
        <f>IF(ISNUMBER('Sanitation Data'!N95),IF('Sanitation Data'!N95=-999,"NA",IF('Sanitation Data'!N95&lt;1, "&lt;1", IF('Sanitation Data'!N95&gt;99, "&gt;99", 'Sanitation Data'!N95))),"-")</f>
        <v>-</v>
      </c>
      <c r="O97" s="36" t="str">
        <f>IF(ISNUMBER('Sanitation Data'!O95),IF('Sanitation Data'!O95=-999,"NA",IF('Sanitation Data'!O95&lt;1, "&lt;1", IF('Sanitation Data'!O95&gt;99, "&gt;99", 'Sanitation Data'!O95))),"-")</f>
        <v>-</v>
      </c>
      <c r="P97" s="36">
        <f>IF(ISNUMBER('Sanitation Data'!P95),IF('Sanitation Data'!P95=-999,"NA",IF('Sanitation Data'!P95&lt;1, "&lt;1", IF('Sanitation Data'!P95&gt;99, "&gt;99", 'Sanitation Data'!P95))),"-")</f>
        <v>19.73210334777832</v>
      </c>
      <c r="Q97" s="36" t="str">
        <f>IF(ISNUMBER('Sanitation Data'!Q95),IF('Sanitation Data'!Q95=-999,"NA",IF('Sanitation Data'!Q95&lt;1, "&lt;1", IF('Sanitation Data'!Q95&gt;99, "&gt;99", 'Sanitation Data'!Q95))),"-")</f>
        <v>-</v>
      </c>
      <c r="R97" s="36" t="str">
        <f>IF(ISNUMBER('Sanitation Data'!R95),IF('Sanitation Data'!R95=-999,"NA",IF('Sanitation Data'!R95&lt;1, "&lt;1", IF('Sanitation Data'!R95&gt;99, "&gt;99", 'Sanitation Data'!R95))),"-")</f>
        <v>-</v>
      </c>
      <c r="S97" s="36">
        <f>IF(ISNUMBER('Sanitation Data'!S95),IF('Sanitation Data'!S95=-999,"NA",IF('Sanitation Data'!S95&lt;1, "&lt;1", IF('Sanitation Data'!S95&gt;99, "&gt;99", 'Sanitation Data'!S95))),"-")</f>
        <v>8.927302360534668</v>
      </c>
      <c r="T97" s="36">
        <f>IF(ISNUMBER('Sanitation Data'!T95),IF('Sanitation Data'!T95=-999,"NA",IF('Sanitation Data'!T95&lt;1, "&lt;1", IF('Sanitation Data'!T95&gt;99, "&gt;99", 'Sanitation Data'!T95))),"-")</f>
        <v>76.5574951171875</v>
      </c>
      <c r="U97" s="36">
        <f>IF(ISNUMBER('Sanitation Data'!U95),IF('Sanitation Data'!U95=-999,"NA",IF('Sanitation Data'!U95&lt;1, "&lt;1", IF('Sanitation Data'!U95&gt;99, "&gt;99", 'Sanitation Data'!U95))),"-")</f>
        <v>15.376663208007813</v>
      </c>
      <c r="V97" s="36">
        <f>IF(ISNUMBER('Sanitation Data'!V95),IF('Sanitation Data'!V95=-999,"NA",IF('Sanitation Data'!V95&lt;1, "&lt;1", IF('Sanitation Data'!V95&gt;99, "&gt;99", 'Sanitation Data'!V95))),"-")</f>
        <v>8.0658435821533203</v>
      </c>
      <c r="W97" s="36" t="str">
        <f>IF(ISNUMBER('Sanitation Data'!W95),IF('Sanitation Data'!W95=-999,"NA",IF('Sanitation Data'!W95&lt;1, "&lt;1", IF('Sanitation Data'!W95&gt;99, "&gt;99", 'Sanitation Data'!W95))),"-")</f>
        <v>-</v>
      </c>
      <c r="X97" s="36" t="str">
        <f>IF(ISNUMBER('Sanitation Data'!X95),IF('Sanitation Data'!X95=-999,"NA",IF('Sanitation Data'!X95&lt;1, "&lt;1", IF('Sanitation Data'!X95&gt;99, "&gt;99", 'Sanitation Data'!X95))),"-")</f>
        <v>-</v>
      </c>
      <c r="Y97" s="36">
        <f>IF(ISNUMBER('Sanitation Data'!Y95),IF('Sanitation Data'!Y95=-999,"NA",IF('Sanitation Data'!Y95&lt;1, "&lt;1", IF('Sanitation Data'!Y95&gt;99, "&gt;99", 'Sanitation Data'!Y95))),"-")</f>
        <v>1.6542367935180664</v>
      </c>
      <c r="Z97" s="5"/>
    </row>
    <row r="98" s="2" customFormat="true" hidden="true" x14ac:dyDescent="0.25">
      <c r="A98" s="37" t="str">
        <f>'Sanitation Data'!A96</f>
        <v>Latin America and the Caribbean</v>
      </c>
      <c r="B98" s="5">
        <f>IF(ISNUMBER('Sanitation Data'!B96),'Sanitation Data'!B96,"-")</f>
        <v>2006</v>
      </c>
      <c r="C98" s="48">
        <f>IF(ISNUMBER('Sanitation Data'!C96),'Sanitation Data'!C96,"-")</f>
        <v>155515.342</v>
      </c>
      <c r="D98" s="8">
        <f>IF(ISNUMBER('Sanitation Data'!D96),'Sanitation Data'!D96,"-")</f>
        <v>76.403266906738281</v>
      </c>
      <c r="E98" s="8">
        <f>IF(ISNUMBER('Sanitation Data'!E96),'Sanitation Data'!E96,"-")</f>
        <v>18.015842437744141</v>
      </c>
      <c r="F98" s="8">
        <f>IF(ISNUMBER('Sanitation Data'!F96),'Sanitation Data'!F96,"-")</f>
        <v>38.172466278076172</v>
      </c>
      <c r="G98" s="8">
        <f>IF(ISNUMBER('Sanitation Data'!G96),'Sanitation Data'!G96,"-")</f>
        <v>43.811691284179688</v>
      </c>
      <c r="H98" s="36">
        <f>IF(ISNUMBER('Sanitation Data'!H96),IF('Sanitation Data'!H96=-999,"NA",IF('Sanitation Data'!H96&lt;1, "&lt;1", IF('Sanitation Data'!H96&gt;99, "&gt;99", 'Sanitation Data'!H96))),"-")</f>
        <v>74.464820861816406</v>
      </c>
      <c r="I98" s="36">
        <f>IF(ISNUMBER('Sanitation Data'!I96),IF('Sanitation Data'!I96=-999,"NA",IF('Sanitation Data'!I96&lt;1, "&lt;1", IF('Sanitation Data'!I96&gt;99, "&gt;99", 'Sanitation Data'!I96))),"-")</f>
        <v>14.985450744628906</v>
      </c>
      <c r="J98" s="36">
        <f>IF(ISNUMBER('Sanitation Data'!J96),IF('Sanitation Data'!J96=-999,"NA",IF('Sanitation Data'!J96&lt;1, "&lt;1", IF('Sanitation Data'!J96&gt;99, "&gt;99", 'Sanitation Data'!J96))),"-")</f>
        <v>10.549731254577637</v>
      </c>
      <c r="K98" s="36" t="str">
        <f>IF(ISNUMBER('Sanitation Data'!K96),IF('Sanitation Data'!K96=-999,"NA",IF('Sanitation Data'!K96&lt;1, "&lt;1", IF('Sanitation Data'!K96&gt;99, "&gt;99", 'Sanitation Data'!K96))),"-")</f>
        <v>-</v>
      </c>
      <c r="L98" s="36" t="str">
        <f>IF(ISNUMBER('Sanitation Data'!L96),IF('Sanitation Data'!L96=-999,"NA",IF('Sanitation Data'!L96&lt;1, "&lt;1", IF('Sanitation Data'!L96&gt;99, "&gt;99", 'Sanitation Data'!L96))),"-")</f>
        <v>-</v>
      </c>
      <c r="M98" s="36">
        <f>IF(ISNUMBER('Sanitation Data'!M96),IF('Sanitation Data'!M96=-999,"NA",IF('Sanitation Data'!M96&lt;1, "&lt;1", IF('Sanitation Data'!M96&gt;99, "&gt;99", 'Sanitation Data'!M96))),"-")</f>
        <v>2.9280905723571777</v>
      </c>
      <c r="N98" s="36" t="str">
        <f>IF(ISNUMBER('Sanitation Data'!N96),IF('Sanitation Data'!N96=-999,"NA",IF('Sanitation Data'!N96&lt;1, "&lt;1", IF('Sanitation Data'!N96&gt;99, "&gt;99", 'Sanitation Data'!N96))),"-")</f>
        <v>-</v>
      </c>
      <c r="O98" s="36" t="str">
        <f>IF(ISNUMBER('Sanitation Data'!O96),IF('Sanitation Data'!O96=-999,"NA",IF('Sanitation Data'!O96&lt;1, "&lt;1", IF('Sanitation Data'!O96&gt;99, "&gt;99", 'Sanitation Data'!O96))),"-")</f>
        <v>-</v>
      </c>
      <c r="P98" s="36">
        <f>IF(ISNUMBER('Sanitation Data'!P96),IF('Sanitation Data'!P96=-999,"NA",IF('Sanitation Data'!P96&lt;1, "&lt;1", IF('Sanitation Data'!P96&gt;99, "&gt;99", 'Sanitation Data'!P96))),"-")</f>
        <v>18.003673553466797</v>
      </c>
      <c r="Q98" s="36" t="str">
        <f>IF(ISNUMBER('Sanitation Data'!Q96),IF('Sanitation Data'!Q96=-999,"NA",IF('Sanitation Data'!Q96&lt;1, "&lt;1", IF('Sanitation Data'!Q96&gt;99, "&gt;99", 'Sanitation Data'!Q96))),"-")</f>
        <v>-</v>
      </c>
      <c r="R98" s="36" t="str">
        <f>IF(ISNUMBER('Sanitation Data'!R96),IF('Sanitation Data'!R96=-999,"NA",IF('Sanitation Data'!R96&lt;1, "&lt;1", IF('Sanitation Data'!R96&gt;99, "&gt;99", 'Sanitation Data'!R96))),"-")</f>
        <v>-</v>
      </c>
      <c r="S98" s="36">
        <f>IF(ISNUMBER('Sanitation Data'!S96),IF('Sanitation Data'!S96=-999,"NA",IF('Sanitation Data'!S96&lt;1, "&lt;1", IF('Sanitation Data'!S96&gt;99, "&gt;99", 'Sanitation Data'!S96))),"-")</f>
        <v>8.8239536285400391</v>
      </c>
      <c r="T98" s="36">
        <f>IF(ISNUMBER('Sanitation Data'!T96),IF('Sanitation Data'!T96=-999,"NA",IF('Sanitation Data'!T96&lt;1, "&lt;1", IF('Sanitation Data'!T96&gt;99, "&gt;99", 'Sanitation Data'!T96))),"-")</f>
        <v>75.799140930175781</v>
      </c>
      <c r="U98" s="36">
        <f>IF(ISNUMBER('Sanitation Data'!U96),IF('Sanitation Data'!U96=-999,"NA",IF('Sanitation Data'!U96&lt;1, "&lt;1", IF('Sanitation Data'!U96&gt;99, "&gt;99", 'Sanitation Data'!U96))),"-")</f>
        <v>16.302619934082031</v>
      </c>
      <c r="V98" s="36">
        <f>IF(ISNUMBER('Sanitation Data'!V96),IF('Sanitation Data'!V96=-999,"NA",IF('Sanitation Data'!V96&lt;1, "&lt;1", IF('Sanitation Data'!V96&gt;99, "&gt;99", 'Sanitation Data'!V96))),"-")</f>
        <v>7.8982377052307129</v>
      </c>
      <c r="W98" s="36" t="str">
        <f>IF(ISNUMBER('Sanitation Data'!W96),IF('Sanitation Data'!W96=-999,"NA",IF('Sanitation Data'!W96&lt;1, "&lt;1", IF('Sanitation Data'!W96&gt;99, "&gt;99", 'Sanitation Data'!W96))),"-")</f>
        <v>-</v>
      </c>
      <c r="X98" s="36" t="str">
        <f>IF(ISNUMBER('Sanitation Data'!X96),IF('Sanitation Data'!X96=-999,"NA",IF('Sanitation Data'!X96&lt;1, "&lt;1", IF('Sanitation Data'!X96&gt;99, "&gt;99", 'Sanitation Data'!X96))),"-")</f>
        <v>-</v>
      </c>
      <c r="Y98" s="36">
        <f>IF(ISNUMBER('Sanitation Data'!Y96),IF('Sanitation Data'!Y96=-999,"NA",IF('Sanitation Data'!Y96&lt;1, "&lt;1", IF('Sanitation Data'!Y96&gt;99, "&gt;99", 'Sanitation Data'!Y96))),"-")</f>
        <v>1.8776352405548096</v>
      </c>
      <c r="Z98" s="5"/>
    </row>
    <row r="99" s="2" customFormat="true" hidden="true" x14ac:dyDescent="0.25">
      <c r="A99" s="37" t="str">
        <f>'Sanitation Data'!A97</f>
        <v>Latin America and the Caribbean</v>
      </c>
      <c r="B99" s="5">
        <f>IF(ISNUMBER('Sanitation Data'!B97),'Sanitation Data'!B97,"-")</f>
        <v>2007</v>
      </c>
      <c r="C99" s="48">
        <f>IF(ISNUMBER('Sanitation Data'!C97),'Sanitation Data'!C97,"-")</f>
        <v>156523.622</v>
      </c>
      <c r="D99" s="8">
        <f>IF(ISNUMBER('Sanitation Data'!D97),'Sanitation Data'!D97,"-")</f>
        <v>76.736526489257813</v>
      </c>
      <c r="E99" s="8">
        <f>IF(ISNUMBER('Sanitation Data'!E97),'Sanitation Data'!E97,"-")</f>
        <v>18.141307830810547</v>
      </c>
      <c r="F99" s="8">
        <f>IF(ISNUMBER('Sanitation Data'!F97),'Sanitation Data'!F97,"-")</f>
        <v>38.002407073974609</v>
      </c>
      <c r="G99" s="8">
        <f>IF(ISNUMBER('Sanitation Data'!G97),'Sanitation Data'!G97,"-")</f>
        <v>43.856285095214844</v>
      </c>
      <c r="H99" s="36">
        <f>IF(ISNUMBER('Sanitation Data'!H97),IF('Sanitation Data'!H97=-999,"NA",IF('Sanitation Data'!H97&lt;1, "&lt;1", IF('Sanitation Data'!H97&gt;99, "&gt;99", 'Sanitation Data'!H97))),"-")</f>
        <v>74.407707214355469</v>
      </c>
      <c r="I99" s="36">
        <f>IF(ISNUMBER('Sanitation Data'!I97),IF('Sanitation Data'!I97=-999,"NA",IF('Sanitation Data'!I97&lt;1, "&lt;1", IF('Sanitation Data'!I97&gt;99, "&gt;99", 'Sanitation Data'!I97))),"-")</f>
        <v>15.252822875976563</v>
      </c>
      <c r="J99" s="36">
        <f>IF(ISNUMBER('Sanitation Data'!J97),IF('Sanitation Data'!J97=-999,"NA",IF('Sanitation Data'!J97&lt;1, "&lt;1", IF('Sanitation Data'!J97&gt;99, "&gt;99", 'Sanitation Data'!J97))),"-")</f>
        <v>10.339470863342285</v>
      </c>
      <c r="K99" s="36" t="str">
        <f>IF(ISNUMBER('Sanitation Data'!K97),IF('Sanitation Data'!K97=-999,"NA",IF('Sanitation Data'!K97&lt;1, "&lt;1", IF('Sanitation Data'!K97&gt;99, "&gt;99", 'Sanitation Data'!K97))),"-")</f>
        <v>-</v>
      </c>
      <c r="L99" s="36" t="str">
        <f>IF(ISNUMBER('Sanitation Data'!L97),IF('Sanitation Data'!L97=-999,"NA",IF('Sanitation Data'!L97&lt;1, "&lt;1", IF('Sanitation Data'!L97&gt;99, "&gt;99", 'Sanitation Data'!L97))),"-")</f>
        <v>-</v>
      </c>
      <c r="M99" s="36">
        <f>IF(ISNUMBER('Sanitation Data'!M97),IF('Sanitation Data'!M97=-999,"NA",IF('Sanitation Data'!M97&lt;1, "&lt;1", IF('Sanitation Data'!M97&gt;99, "&gt;99", 'Sanitation Data'!M97))),"-")</f>
        <v>3.4682576656341553</v>
      </c>
      <c r="N99" s="36" t="str">
        <f>IF(ISNUMBER('Sanitation Data'!N97),IF('Sanitation Data'!N97=-999,"NA",IF('Sanitation Data'!N97&lt;1, "&lt;1", IF('Sanitation Data'!N97&gt;99, "&gt;99", 'Sanitation Data'!N97))),"-")</f>
        <v>-</v>
      </c>
      <c r="O99" s="36" t="str">
        <f>IF(ISNUMBER('Sanitation Data'!O97),IF('Sanitation Data'!O97=-999,"NA",IF('Sanitation Data'!O97&lt;1, "&lt;1", IF('Sanitation Data'!O97&gt;99, "&gt;99", 'Sanitation Data'!O97))),"-")</f>
        <v>-</v>
      </c>
      <c r="P99" s="36">
        <f>IF(ISNUMBER('Sanitation Data'!P97),IF('Sanitation Data'!P97=-999,"NA",IF('Sanitation Data'!P97&lt;1, "&lt;1", IF('Sanitation Data'!P97&gt;99, "&gt;99", 'Sanitation Data'!P97))),"-")</f>
        <v>22.316173553466797</v>
      </c>
      <c r="Q99" s="36" t="str">
        <f>IF(ISNUMBER('Sanitation Data'!Q97),IF('Sanitation Data'!Q97=-999,"NA",IF('Sanitation Data'!Q97&lt;1, "&lt;1", IF('Sanitation Data'!Q97&gt;99, "&gt;99", 'Sanitation Data'!Q97))),"-")</f>
        <v>-</v>
      </c>
      <c r="R99" s="36" t="str">
        <f>IF(ISNUMBER('Sanitation Data'!R97),IF('Sanitation Data'!R97=-999,"NA",IF('Sanitation Data'!R97&lt;1, "&lt;1", IF('Sanitation Data'!R97&gt;99, "&gt;99", 'Sanitation Data'!R97))),"-")</f>
        <v>-</v>
      </c>
      <c r="S99" s="36">
        <f>IF(ISNUMBER('Sanitation Data'!S97),IF('Sanitation Data'!S97=-999,"NA",IF('Sanitation Data'!S97&lt;1, "&lt;1", IF('Sanitation Data'!S97&gt;99, "&gt;99", 'Sanitation Data'!S97))),"-")</f>
        <v>8.6663322448730469</v>
      </c>
      <c r="T99" s="36">
        <f>IF(ISNUMBER('Sanitation Data'!T97),IF('Sanitation Data'!T97=-999,"NA",IF('Sanitation Data'!T97&lt;1, "&lt;1", IF('Sanitation Data'!T97&gt;99, "&gt;99", 'Sanitation Data'!T97))),"-")</f>
        <v>75.462989807128906</v>
      </c>
      <c r="U99" s="36">
        <f>IF(ISNUMBER('Sanitation Data'!U97),IF('Sanitation Data'!U97=-999,"NA",IF('Sanitation Data'!U97&lt;1, "&lt;1", IF('Sanitation Data'!U97&gt;99, "&gt;99", 'Sanitation Data'!U97))),"-")</f>
        <v>15.075790405273438</v>
      </c>
      <c r="V99" s="36">
        <f>IF(ISNUMBER('Sanitation Data'!V97),IF('Sanitation Data'!V97=-999,"NA",IF('Sanitation Data'!V97&lt;1, "&lt;1", IF('Sanitation Data'!V97&gt;99, "&gt;99", 'Sanitation Data'!V97))),"-")</f>
        <v>9.4612207412719727</v>
      </c>
      <c r="W99" s="36" t="str">
        <f>IF(ISNUMBER('Sanitation Data'!W97),IF('Sanitation Data'!W97=-999,"NA",IF('Sanitation Data'!W97&lt;1, "&lt;1", IF('Sanitation Data'!W97&gt;99, "&gt;99", 'Sanitation Data'!W97))),"-")</f>
        <v>-</v>
      </c>
      <c r="X99" s="36" t="str">
        <f>IF(ISNUMBER('Sanitation Data'!X97),IF('Sanitation Data'!X97=-999,"NA",IF('Sanitation Data'!X97&lt;1, "&lt;1", IF('Sanitation Data'!X97&gt;99, "&gt;99", 'Sanitation Data'!X97))),"-")</f>
        <v>-</v>
      </c>
      <c r="Y99" s="36">
        <f>IF(ISNUMBER('Sanitation Data'!Y97),IF('Sanitation Data'!Y97=-999,"NA",IF('Sanitation Data'!Y97&lt;1, "&lt;1", IF('Sanitation Data'!Y97&gt;99, "&gt;99", 'Sanitation Data'!Y97))),"-")</f>
        <v>4.3967552185058594</v>
      </c>
      <c r="Z99" s="5"/>
    </row>
    <row r="100" s="2" customFormat="true" hidden="true" x14ac:dyDescent="0.25">
      <c r="A100" s="37" t="str">
        <f>'Sanitation Data'!A98</f>
        <v>Latin America and the Caribbean</v>
      </c>
      <c r="B100" s="5">
        <f>IF(ISNUMBER('Sanitation Data'!B98),'Sanitation Data'!B98,"-")</f>
        <v>2008</v>
      </c>
      <c r="C100" s="48">
        <f>IF(ISNUMBER('Sanitation Data'!C98),'Sanitation Data'!C98,"-")</f>
        <v>156053.52799999999</v>
      </c>
      <c r="D100" s="8">
        <f>IF(ISNUMBER('Sanitation Data'!D98),'Sanitation Data'!D98,"-")</f>
        <v>76.9180908203125</v>
      </c>
      <c r="E100" s="8">
        <f>IF(ISNUMBER('Sanitation Data'!E98),'Sanitation Data'!E98,"-")</f>
        <v>18.245121002197266</v>
      </c>
      <c r="F100" s="8">
        <f>IF(ISNUMBER('Sanitation Data'!F98),'Sanitation Data'!F98,"-")</f>
        <v>37.723400115966797</v>
      </c>
      <c r="G100" s="8">
        <f>IF(ISNUMBER('Sanitation Data'!G98),'Sanitation Data'!G98,"-")</f>
        <v>44.031478881835938</v>
      </c>
      <c r="H100" s="36">
        <f>IF(ISNUMBER('Sanitation Data'!H98),IF('Sanitation Data'!H98=-999,"NA",IF('Sanitation Data'!H98&lt;1, "&lt;1", IF('Sanitation Data'!H98&gt;99, "&gt;99", 'Sanitation Data'!H98))),"-")</f>
        <v>71.824508666992188</v>
      </c>
      <c r="I100" s="36">
        <f>IF(ISNUMBER('Sanitation Data'!I98),IF('Sanitation Data'!I98=-999,"NA",IF('Sanitation Data'!I98&lt;1, "&lt;1", IF('Sanitation Data'!I98&gt;99, "&gt;99", 'Sanitation Data'!I98))),"-")</f>
        <v>16.659843444824219</v>
      </c>
      <c r="J100" s="36">
        <f>IF(ISNUMBER('Sanitation Data'!J98),IF('Sanitation Data'!J98=-999,"NA",IF('Sanitation Data'!J98&lt;1, "&lt;1", IF('Sanitation Data'!J98&gt;99, "&gt;99", 'Sanitation Data'!J98))),"-")</f>
        <v>11.515645027160645</v>
      </c>
      <c r="K100" s="36" t="str">
        <f>IF(ISNUMBER('Sanitation Data'!K98),IF('Sanitation Data'!K98=-999,"NA",IF('Sanitation Data'!K98&lt;1, "&lt;1", IF('Sanitation Data'!K98&gt;99, "&gt;99", 'Sanitation Data'!K98))),"-")</f>
        <v>-</v>
      </c>
      <c r="L100" s="36" t="str">
        <f>IF(ISNUMBER('Sanitation Data'!L98),IF('Sanitation Data'!L98=-999,"NA",IF('Sanitation Data'!L98&lt;1, "&lt;1", IF('Sanitation Data'!L98&gt;99, "&gt;99", 'Sanitation Data'!L98))),"-")</f>
        <v>-</v>
      </c>
      <c r="M100" s="36">
        <f>IF(ISNUMBER('Sanitation Data'!M98),IF('Sanitation Data'!M98=-999,"NA",IF('Sanitation Data'!M98&lt;1, "&lt;1", IF('Sanitation Data'!M98&gt;99, "&gt;99", 'Sanitation Data'!M98))),"-")</f>
        <v>3.534787654876709</v>
      </c>
      <c r="N100" s="36" t="str">
        <f>IF(ISNUMBER('Sanitation Data'!N98),IF('Sanitation Data'!N98=-999,"NA",IF('Sanitation Data'!N98&lt;1, "&lt;1", IF('Sanitation Data'!N98&gt;99, "&gt;99", 'Sanitation Data'!N98))),"-")</f>
        <v>-</v>
      </c>
      <c r="O100" s="36" t="str">
        <f>IF(ISNUMBER('Sanitation Data'!O98),IF('Sanitation Data'!O98=-999,"NA",IF('Sanitation Data'!O98&lt;1, "&lt;1", IF('Sanitation Data'!O98&gt;99, "&gt;99", 'Sanitation Data'!O98))),"-")</f>
        <v>-</v>
      </c>
      <c r="P100" s="36">
        <f>IF(ISNUMBER('Sanitation Data'!P98),IF('Sanitation Data'!P98=-999,"NA",IF('Sanitation Data'!P98&lt;1, "&lt;1", IF('Sanitation Data'!P98&gt;99, "&gt;99", 'Sanitation Data'!P98))),"-")</f>
        <v>21.627048492431641</v>
      </c>
      <c r="Q100" s="36" t="str">
        <f>IF(ISNUMBER('Sanitation Data'!Q98),IF('Sanitation Data'!Q98=-999,"NA",IF('Sanitation Data'!Q98&lt;1, "&lt;1", IF('Sanitation Data'!Q98&gt;99, "&gt;99", 'Sanitation Data'!Q98))),"-")</f>
        <v>-</v>
      </c>
      <c r="R100" s="36" t="str">
        <f>IF(ISNUMBER('Sanitation Data'!R98),IF('Sanitation Data'!R98=-999,"NA",IF('Sanitation Data'!R98&lt;1, "&lt;1", IF('Sanitation Data'!R98&gt;99, "&gt;99", 'Sanitation Data'!R98))),"-")</f>
        <v>-</v>
      </c>
      <c r="S100" s="36">
        <f>IF(ISNUMBER('Sanitation Data'!S98),IF('Sanitation Data'!S98=-999,"NA",IF('Sanitation Data'!S98&lt;1, "&lt;1", IF('Sanitation Data'!S98&gt;99, "&gt;99", 'Sanitation Data'!S98))),"-")</f>
        <v>7.7711811065673828</v>
      </c>
      <c r="T100" s="36">
        <f>IF(ISNUMBER('Sanitation Data'!T98),IF('Sanitation Data'!T98=-999,"NA",IF('Sanitation Data'!T98&lt;1, "&lt;1", IF('Sanitation Data'!T98&gt;99, "&gt;99", 'Sanitation Data'!T98))),"-")</f>
        <v>75.07232666015625</v>
      </c>
      <c r="U100" s="36">
        <f>IF(ISNUMBER('Sanitation Data'!U98),IF('Sanitation Data'!U98=-999,"NA",IF('Sanitation Data'!U98&lt;1, "&lt;1", IF('Sanitation Data'!U98&gt;99, "&gt;99", 'Sanitation Data'!U98))),"-")</f>
        <v>15.695671081542969</v>
      </c>
      <c r="V100" s="36">
        <f>IF(ISNUMBER('Sanitation Data'!V98),IF('Sanitation Data'!V98=-999,"NA",IF('Sanitation Data'!V98&lt;1, "&lt;1", IF('Sanitation Data'!V98&gt;99, "&gt;99", 'Sanitation Data'!V98))),"-")</f>
        <v>9.231999397277832</v>
      </c>
      <c r="W100" s="36" t="str">
        <f>IF(ISNUMBER('Sanitation Data'!W98),IF('Sanitation Data'!W98=-999,"NA",IF('Sanitation Data'!W98&lt;1, "&lt;1", IF('Sanitation Data'!W98&gt;99, "&gt;99", 'Sanitation Data'!W98))),"-")</f>
        <v>-</v>
      </c>
      <c r="X100" s="36" t="str">
        <f>IF(ISNUMBER('Sanitation Data'!X98),IF('Sanitation Data'!X98=-999,"NA",IF('Sanitation Data'!X98&lt;1, "&lt;1", IF('Sanitation Data'!X98&gt;99, "&gt;99", 'Sanitation Data'!X98))),"-")</f>
        <v>-</v>
      </c>
      <c r="Y100" s="36">
        <f>IF(ISNUMBER('Sanitation Data'!Y98),IF('Sanitation Data'!Y98=-999,"NA",IF('Sanitation Data'!Y98&lt;1, "&lt;1", IF('Sanitation Data'!Y98&gt;99, "&gt;99", 'Sanitation Data'!Y98))),"-")</f>
        <v>4.6019802093505859</v>
      </c>
      <c r="Z100" s="5"/>
    </row>
    <row r="101" s="2" customFormat="true" hidden="true" x14ac:dyDescent="0.25">
      <c r="A101" s="37" t="str">
        <f>'Sanitation Data'!A99</f>
        <v>Latin America and the Caribbean</v>
      </c>
      <c r="B101" s="5">
        <f>IF(ISNUMBER('Sanitation Data'!B99),'Sanitation Data'!B99,"-")</f>
        <v>2009</v>
      </c>
      <c r="C101" s="48">
        <f>IF(ISNUMBER('Sanitation Data'!C99),'Sanitation Data'!C99,"-")</f>
        <v>155973.288</v>
      </c>
      <c r="D101" s="8">
        <f>IF(ISNUMBER('Sanitation Data'!D99),'Sanitation Data'!D99,"-")</f>
        <v>77.180526733398438</v>
      </c>
      <c r="E101" s="8">
        <f>IF(ISNUMBER('Sanitation Data'!E99),'Sanitation Data'!E99,"-")</f>
        <v>18.20640754699707</v>
      </c>
      <c r="F101" s="8">
        <f>IF(ISNUMBER('Sanitation Data'!F99),'Sanitation Data'!F99,"-")</f>
        <v>37.621009826660156</v>
      </c>
      <c r="G101" s="8">
        <f>IF(ISNUMBER('Sanitation Data'!G99),'Sanitation Data'!G99,"-")</f>
        <v>44.172584533691406</v>
      </c>
      <c r="H101" s="36">
        <f>IF(ISNUMBER('Sanitation Data'!H99),IF('Sanitation Data'!H99=-999,"NA",IF('Sanitation Data'!H99&lt;1, "&lt;1", IF('Sanitation Data'!H99&gt;99, "&gt;99", 'Sanitation Data'!H99))),"-")</f>
        <v>77.850456237792969</v>
      </c>
      <c r="I101" s="36">
        <f>IF(ISNUMBER('Sanitation Data'!I99),IF('Sanitation Data'!I99=-999,"NA",IF('Sanitation Data'!I99&lt;1, "&lt;1", IF('Sanitation Data'!I99&gt;99, "&gt;99", 'Sanitation Data'!I99))),"-")</f>
        <v>11.092254638671875</v>
      </c>
      <c r="J101" s="36">
        <f>IF(ISNUMBER('Sanitation Data'!J99),IF('Sanitation Data'!J99=-999,"NA",IF('Sanitation Data'!J99&lt;1, "&lt;1", IF('Sanitation Data'!J99&gt;99, "&gt;99", 'Sanitation Data'!J99))),"-")</f>
        <v>11.057287216186523</v>
      </c>
      <c r="K101" s="36">
        <f>IF(ISNUMBER('Sanitation Data'!K99),IF('Sanitation Data'!K99=-999,"NA",IF('Sanitation Data'!K99&lt;1, "&lt;1", IF('Sanitation Data'!K99&gt;99, "&gt;99", 'Sanitation Data'!K99))),"-")</f>
        <v>86.367950439453125</v>
      </c>
      <c r="L101" s="36">
        <f>IF(ISNUMBER('Sanitation Data'!L99),IF('Sanitation Data'!L99=-999,"NA",IF('Sanitation Data'!L99&lt;1, "&lt;1", IF('Sanitation Data'!L99&gt;99, "&gt;99", 'Sanitation Data'!L99))),"-")</f>
        <v>10.039375305175781</v>
      </c>
      <c r="M101" s="36">
        <f>IF(ISNUMBER('Sanitation Data'!M99),IF('Sanitation Data'!M99=-999,"NA",IF('Sanitation Data'!M99&lt;1, "&lt;1", IF('Sanitation Data'!M99&gt;99, "&gt;99", 'Sanitation Data'!M99))),"-")</f>
        <v>3.5926723480224609</v>
      </c>
      <c r="N101" s="36">
        <f>IF(ISNUMBER('Sanitation Data'!N99),IF('Sanitation Data'!N99=-999,"NA",IF('Sanitation Data'!N99&lt;1, "&lt;1", IF('Sanitation Data'!N99&gt;99, "&gt;99", 'Sanitation Data'!N99))),"-")</f>
        <v>63.008590698242188</v>
      </c>
      <c r="O101" s="36">
        <f>IF(ISNUMBER('Sanitation Data'!O99),IF('Sanitation Data'!O99=-999,"NA",IF('Sanitation Data'!O99&lt;1, "&lt;1", IF('Sanitation Data'!O99&gt;99, "&gt;99", 'Sanitation Data'!O99))),"-")</f>
        <v>15.839653015136719</v>
      </c>
      <c r="P101" s="36">
        <f>IF(ISNUMBER('Sanitation Data'!P99),IF('Sanitation Data'!P99=-999,"NA",IF('Sanitation Data'!P99&lt;1, "&lt;1", IF('Sanitation Data'!P99&gt;99, "&gt;99", 'Sanitation Data'!P99))),"-")</f>
        <v>21.151754379272461</v>
      </c>
      <c r="Q101" s="36" t="str">
        <f>IF(ISNUMBER('Sanitation Data'!Q99),IF('Sanitation Data'!Q99=-999,"NA",IF('Sanitation Data'!Q99&lt;1, "&lt;1", IF('Sanitation Data'!Q99&gt;99, "&gt;99", 'Sanitation Data'!Q99))),"-")</f>
        <v>-</v>
      </c>
      <c r="R101" s="36" t="str">
        <f>IF(ISNUMBER('Sanitation Data'!R99),IF('Sanitation Data'!R99=-999,"NA",IF('Sanitation Data'!R99&lt;1, "&lt;1", IF('Sanitation Data'!R99&gt;99, "&gt;99", 'Sanitation Data'!R99))),"-")</f>
        <v>-</v>
      </c>
      <c r="S101" s="36">
        <f>IF(ISNUMBER('Sanitation Data'!S99),IF('Sanitation Data'!S99=-999,"NA",IF('Sanitation Data'!S99&lt;1, "&lt;1", IF('Sanitation Data'!S99&gt;99, "&gt;99", 'Sanitation Data'!S99))),"-")</f>
        <v>7.6531472206115723</v>
      </c>
      <c r="T101" s="36">
        <f>IF(ISNUMBER('Sanitation Data'!T99),IF('Sanitation Data'!T99=-999,"NA",IF('Sanitation Data'!T99&lt;1, "&lt;1", IF('Sanitation Data'!T99&gt;99, "&gt;99", 'Sanitation Data'!T99))),"-")</f>
        <v>79.09521484375</v>
      </c>
      <c r="U101" s="36">
        <f>IF(ISNUMBER('Sanitation Data'!U99),IF('Sanitation Data'!U99=-999,"NA",IF('Sanitation Data'!U99&lt;1, "&lt;1", IF('Sanitation Data'!U99&gt;99, "&gt;99", 'Sanitation Data'!U99))),"-")</f>
        <v>12.079200744628906</v>
      </c>
      <c r="V101" s="36">
        <f>IF(ISNUMBER('Sanitation Data'!V99),IF('Sanitation Data'!V99=-999,"NA",IF('Sanitation Data'!V99&lt;1, "&lt;1", IF('Sanitation Data'!V99&gt;99, "&gt;99", 'Sanitation Data'!V99))),"-")</f>
        <v>8.8255834579467773</v>
      </c>
      <c r="W101" s="36" t="str">
        <f>IF(ISNUMBER('Sanitation Data'!W99),IF('Sanitation Data'!W99=-999,"NA",IF('Sanitation Data'!W99&lt;1, "&lt;1", IF('Sanitation Data'!W99&gt;99, "&gt;99", 'Sanitation Data'!W99))),"-")</f>
        <v>-</v>
      </c>
      <c r="X101" s="36" t="str">
        <f>IF(ISNUMBER('Sanitation Data'!X99),IF('Sanitation Data'!X99=-999,"NA",IF('Sanitation Data'!X99&lt;1, "&lt;1", IF('Sanitation Data'!X99&gt;99, "&gt;99", 'Sanitation Data'!X99))),"-")</f>
        <v>-</v>
      </c>
      <c r="Y101" s="36">
        <f>IF(ISNUMBER('Sanitation Data'!Y99),IF('Sanitation Data'!Y99=-999,"NA",IF('Sanitation Data'!Y99&lt;1, "&lt;1", IF('Sanitation Data'!Y99&gt;99, "&gt;99", 'Sanitation Data'!Y99))),"-")</f>
        <v>4.7242040634155273</v>
      </c>
      <c r="Z101" s="5"/>
    </row>
    <row r="102" s="2" customFormat="true" hidden="true" x14ac:dyDescent="0.25">
      <c r="A102" s="37" t="str">
        <f>'Sanitation Data'!A100</f>
        <v>Latin America and the Caribbean</v>
      </c>
      <c r="B102" s="5">
        <f>IF(ISNUMBER('Sanitation Data'!B100),'Sanitation Data'!B100,"-")</f>
        <v>2010</v>
      </c>
      <c r="C102" s="48">
        <f>IF(ISNUMBER('Sanitation Data'!C100),'Sanitation Data'!C100,"-")</f>
        <v>154823.541</v>
      </c>
      <c r="D102" s="8">
        <f>IF(ISNUMBER('Sanitation Data'!D100),'Sanitation Data'!D100,"-")</f>
        <v>77.43426513671875</v>
      </c>
      <c r="E102" s="8">
        <f>IF(ISNUMBER('Sanitation Data'!E100),'Sanitation Data'!E100,"-")</f>
        <v>17.522361755371094</v>
      </c>
      <c r="F102" s="8">
        <f>IF(ISNUMBER('Sanitation Data'!F100),'Sanitation Data'!F100,"-")</f>
        <v>38.321674346923828</v>
      </c>
      <c r="G102" s="8">
        <f>IF(ISNUMBER('Sanitation Data'!G100),'Sanitation Data'!G100,"-")</f>
        <v>44.155963897705078</v>
      </c>
      <c r="H102" s="36">
        <f>IF(ISNUMBER('Sanitation Data'!H100),IF('Sanitation Data'!H100=-999,"NA",IF('Sanitation Data'!H100&lt;1, "&lt;1", IF('Sanitation Data'!H100&gt;99, "&gt;99", 'Sanitation Data'!H100))),"-")</f>
        <v>78.015289306640625</v>
      </c>
      <c r="I102" s="36">
        <f>IF(ISNUMBER('Sanitation Data'!I100),IF('Sanitation Data'!I100=-999,"NA",IF('Sanitation Data'!I100&lt;1, "&lt;1", IF('Sanitation Data'!I100&gt;99, "&gt;99", 'Sanitation Data'!I100))),"-")</f>
        <v>10.644363403320313</v>
      </c>
      <c r="J102" s="36">
        <f>IF(ISNUMBER('Sanitation Data'!J100),IF('Sanitation Data'!J100=-999,"NA",IF('Sanitation Data'!J100&lt;1, "&lt;1", IF('Sanitation Data'!J100&gt;99, "&gt;99", 'Sanitation Data'!J100))),"-")</f>
        <v>11.340346336364746</v>
      </c>
      <c r="K102" s="36">
        <f>IF(ISNUMBER('Sanitation Data'!K100),IF('Sanitation Data'!K100=-999,"NA",IF('Sanitation Data'!K100&lt;1, "&lt;1", IF('Sanitation Data'!K100&gt;99, "&gt;99", 'Sanitation Data'!K100))),"-")</f>
        <v>86.466606140136719</v>
      </c>
      <c r="L102" s="36">
        <f>IF(ISNUMBER('Sanitation Data'!L100),IF('Sanitation Data'!L100=-999,"NA",IF('Sanitation Data'!L100&lt;1, "&lt;1", IF('Sanitation Data'!L100&gt;99, "&gt;99", 'Sanitation Data'!L100))),"-")</f>
        <v>9.8754196166992188</v>
      </c>
      <c r="M102" s="36">
        <f>IF(ISNUMBER('Sanitation Data'!M100),IF('Sanitation Data'!M100=-999,"NA",IF('Sanitation Data'!M100&lt;1, "&lt;1", IF('Sanitation Data'!M100&gt;99, "&gt;99", 'Sanitation Data'!M100))),"-")</f>
        <v>3.6579756736755371</v>
      </c>
      <c r="N102" s="36">
        <f>IF(ISNUMBER('Sanitation Data'!N100),IF('Sanitation Data'!N100=-999,"NA",IF('Sanitation Data'!N100&lt;1, "&lt;1", IF('Sanitation Data'!N100&gt;99, "&gt;99", 'Sanitation Data'!N100))),"-")</f>
        <v>63.282711029052734</v>
      </c>
      <c r="O102" s="36">
        <f>IF(ISNUMBER('Sanitation Data'!O100),IF('Sanitation Data'!O100=-999,"NA",IF('Sanitation Data'!O100&lt;1, "&lt;1", IF('Sanitation Data'!O100&gt;99, "&gt;99", 'Sanitation Data'!O100))),"-")</f>
        <v>20.234344482421875</v>
      </c>
      <c r="P102" s="36">
        <f>IF(ISNUMBER('Sanitation Data'!P100),IF('Sanitation Data'!P100=-999,"NA",IF('Sanitation Data'!P100&lt;1, "&lt;1", IF('Sanitation Data'!P100&gt;99, "&gt;99", 'Sanitation Data'!P100))),"-")</f>
        <v>16.482946395874023</v>
      </c>
      <c r="Q102" s="36" t="str">
        <f>IF(ISNUMBER('Sanitation Data'!Q100),IF('Sanitation Data'!Q100=-999,"NA",IF('Sanitation Data'!Q100&lt;1, "&lt;1", IF('Sanitation Data'!Q100&gt;99, "&gt;99", 'Sanitation Data'!Q100))),"-")</f>
        <v>-</v>
      </c>
      <c r="R102" s="36" t="str">
        <f>IF(ISNUMBER('Sanitation Data'!R100),IF('Sanitation Data'!R100=-999,"NA",IF('Sanitation Data'!R100&lt;1, "&lt;1", IF('Sanitation Data'!R100&gt;99, "&gt;99", 'Sanitation Data'!R100))),"-")</f>
        <v>-</v>
      </c>
      <c r="S102" s="36">
        <f>IF(ISNUMBER('Sanitation Data'!S100),IF('Sanitation Data'!S100=-999,"NA",IF('Sanitation Data'!S100&lt;1, "&lt;1", IF('Sanitation Data'!S100&gt;99, "&gt;99", 'Sanitation Data'!S100))),"-")</f>
        <v>7.5142984390258789</v>
      </c>
      <c r="T102" s="36">
        <f>IF(ISNUMBER('Sanitation Data'!T100),IF('Sanitation Data'!T100=-999,"NA",IF('Sanitation Data'!T100&lt;1, "&lt;1", IF('Sanitation Data'!T100&gt;99, "&gt;99", 'Sanitation Data'!T100))),"-")</f>
        <v>79.28863525390625</v>
      </c>
      <c r="U102" s="36">
        <f>IF(ISNUMBER('Sanitation Data'!U100),IF('Sanitation Data'!U100=-999,"NA",IF('Sanitation Data'!U100&lt;1, "&lt;1", IF('Sanitation Data'!U100&gt;99, "&gt;99", 'Sanitation Data'!U100))),"-")</f>
        <v>12.0093994140625</v>
      </c>
      <c r="V102" s="36">
        <f>IF(ISNUMBER('Sanitation Data'!V100),IF('Sanitation Data'!V100=-999,"NA",IF('Sanitation Data'!V100&lt;1, "&lt;1", IF('Sanitation Data'!V100&gt;99, "&gt;99", 'Sanitation Data'!V100))),"-")</f>
        <v>8.7019615173339844</v>
      </c>
      <c r="W102" s="36" t="str">
        <f>IF(ISNUMBER('Sanitation Data'!W100),IF('Sanitation Data'!W100=-999,"NA",IF('Sanitation Data'!W100&lt;1, "&lt;1", IF('Sanitation Data'!W100&gt;99, "&gt;99", 'Sanitation Data'!W100))),"-")</f>
        <v>-</v>
      </c>
      <c r="X102" s="36" t="str">
        <f>IF(ISNUMBER('Sanitation Data'!X100),IF('Sanitation Data'!X100=-999,"NA",IF('Sanitation Data'!X100&lt;1, "&lt;1", IF('Sanitation Data'!X100&gt;99, "&gt;99", 'Sanitation Data'!X100))),"-")</f>
        <v>-</v>
      </c>
      <c r="Y102" s="36">
        <f>IF(ISNUMBER('Sanitation Data'!Y100),IF('Sanitation Data'!Y100=-999,"NA",IF('Sanitation Data'!Y100&lt;1, "&lt;1", IF('Sanitation Data'!Y100&gt;99, "&gt;99", 'Sanitation Data'!Y100))),"-")</f>
        <v>4.9647655487060547</v>
      </c>
      <c r="Z102" s="5"/>
    </row>
    <row r="103" s="2" customFormat="true" hidden="true" x14ac:dyDescent="0.25">
      <c r="A103" s="37" t="str">
        <f>'Sanitation Data'!A101</f>
        <v>Latin America and the Caribbean</v>
      </c>
      <c r="B103" s="5">
        <f>IF(ISNUMBER('Sanitation Data'!B101),'Sanitation Data'!B101,"-")</f>
        <v>2011</v>
      </c>
      <c r="C103" s="48">
        <f>IF(ISNUMBER('Sanitation Data'!C101),'Sanitation Data'!C101,"-")</f>
        <v>155014.20600000001</v>
      </c>
      <c r="D103" s="8">
        <f>IF(ISNUMBER('Sanitation Data'!D101),'Sanitation Data'!D101,"-")</f>
        <v>77.736549377441406</v>
      </c>
      <c r="E103" s="8">
        <f>IF(ISNUMBER('Sanitation Data'!E101),'Sanitation Data'!E101,"-")</f>
        <v>16.337423324584961</v>
      </c>
      <c r="F103" s="8">
        <f>IF(ISNUMBER('Sanitation Data'!F101),'Sanitation Data'!F101,"-")</f>
        <v>39.139728546142578</v>
      </c>
      <c r="G103" s="8">
        <f>IF(ISNUMBER('Sanitation Data'!G101),'Sanitation Data'!G101,"-")</f>
        <v>44.522850036621094</v>
      </c>
      <c r="H103" s="36">
        <f>IF(ISNUMBER('Sanitation Data'!H101),IF('Sanitation Data'!H101=-999,"NA",IF('Sanitation Data'!H101&lt;1, "&lt;1", IF('Sanitation Data'!H101&gt;99, "&gt;99", 'Sanitation Data'!H101))),"-")</f>
        <v>78.134292602539063</v>
      </c>
      <c r="I103" s="36">
        <f>IF(ISNUMBER('Sanitation Data'!I101),IF('Sanitation Data'!I101=-999,"NA",IF('Sanitation Data'!I101&lt;1, "&lt;1", IF('Sanitation Data'!I101&gt;99, "&gt;99", 'Sanitation Data'!I101))),"-")</f>
        <v>10.686012268066406</v>
      </c>
      <c r="J103" s="36">
        <f>IF(ISNUMBER('Sanitation Data'!J101),IF('Sanitation Data'!J101=-999,"NA",IF('Sanitation Data'!J101&lt;1, "&lt;1", IF('Sanitation Data'!J101&gt;99, "&gt;99", 'Sanitation Data'!J101))),"-")</f>
        <v>11.179695129394531</v>
      </c>
      <c r="K103" s="36">
        <f>IF(ISNUMBER('Sanitation Data'!K101),IF('Sanitation Data'!K101=-999,"NA",IF('Sanitation Data'!K101&lt;1, "&lt;1", IF('Sanitation Data'!K101&gt;99, "&gt;99", 'Sanitation Data'!K101))),"-")</f>
        <v>86.606307983398438</v>
      </c>
      <c r="L103" s="36">
        <f>IF(ISNUMBER('Sanitation Data'!L101),IF('Sanitation Data'!L101=-999,"NA",IF('Sanitation Data'!L101&lt;1, "&lt;1", IF('Sanitation Data'!L101&gt;99, "&gt;99", 'Sanitation Data'!L101))),"-")</f>
        <v>9.6713180541992188</v>
      </c>
      <c r="M103" s="36">
        <f>IF(ISNUMBER('Sanitation Data'!M101),IF('Sanitation Data'!M101=-999,"NA",IF('Sanitation Data'!M101&lt;1, "&lt;1", IF('Sanitation Data'!M101&gt;99, "&gt;99", 'Sanitation Data'!M101))),"-")</f>
        <v>3.7223727703094482</v>
      </c>
      <c r="N103" s="36">
        <f>IF(ISNUMBER('Sanitation Data'!N101),IF('Sanitation Data'!N101=-999,"NA",IF('Sanitation Data'!N101&lt;1, "&lt;1", IF('Sanitation Data'!N101&gt;99, "&gt;99", 'Sanitation Data'!N101))),"-")</f>
        <v>63.645263671875</v>
      </c>
      <c r="O103" s="36">
        <f>IF(ISNUMBER('Sanitation Data'!O101),IF('Sanitation Data'!O101=-999,"NA",IF('Sanitation Data'!O101&lt;1, "&lt;1", IF('Sanitation Data'!O101&gt;99, "&gt;99", 'Sanitation Data'!O101))),"-")</f>
        <v>20.509086608886719</v>
      </c>
      <c r="P103" s="36">
        <f>IF(ISNUMBER('Sanitation Data'!P101),IF('Sanitation Data'!P101=-999,"NA",IF('Sanitation Data'!P101&lt;1, "&lt;1", IF('Sanitation Data'!P101&gt;99, "&gt;99", 'Sanitation Data'!P101))),"-")</f>
        <v>15.845649719238281</v>
      </c>
      <c r="Q103" s="36" t="str">
        <f>IF(ISNUMBER('Sanitation Data'!Q101),IF('Sanitation Data'!Q101=-999,"NA",IF('Sanitation Data'!Q101&lt;1, "&lt;1", IF('Sanitation Data'!Q101&gt;99, "&gt;99", 'Sanitation Data'!Q101))),"-")</f>
        <v>-</v>
      </c>
      <c r="R103" s="36" t="str">
        <f>IF(ISNUMBER('Sanitation Data'!R101),IF('Sanitation Data'!R101=-999,"NA",IF('Sanitation Data'!R101&lt;1, "&lt;1", IF('Sanitation Data'!R101&gt;99, "&gt;99", 'Sanitation Data'!R101))),"-")</f>
        <v>-</v>
      </c>
      <c r="S103" s="36">
        <f>IF(ISNUMBER('Sanitation Data'!S101),IF('Sanitation Data'!S101=-999,"NA",IF('Sanitation Data'!S101&lt;1, "&lt;1", IF('Sanitation Data'!S101&gt;99, "&gt;99", 'Sanitation Data'!S101))),"-")</f>
        <v>7.3657407760620117</v>
      </c>
      <c r="T103" s="36">
        <f>IF(ISNUMBER('Sanitation Data'!T101),IF('Sanitation Data'!T101=-999,"NA",IF('Sanitation Data'!T101&lt;1, "&lt;1", IF('Sanitation Data'!T101&gt;99, "&gt;99", 'Sanitation Data'!T101))),"-")</f>
        <v>79.421737670898438</v>
      </c>
      <c r="U103" s="36">
        <f>IF(ISNUMBER('Sanitation Data'!U101),IF('Sanitation Data'!U101=-999,"NA",IF('Sanitation Data'!U101&lt;1, "&lt;1", IF('Sanitation Data'!U101&gt;99, "&gt;99", 'Sanitation Data'!U101))),"-")</f>
        <v>11.9530029296875</v>
      </c>
      <c r="V103" s="36">
        <f>IF(ISNUMBER('Sanitation Data'!V101),IF('Sanitation Data'!V101=-999,"NA",IF('Sanitation Data'!V101&lt;1, "&lt;1", IF('Sanitation Data'!V101&gt;99, "&gt;99", 'Sanitation Data'!V101))),"-")</f>
        <v>8.6252574920654297</v>
      </c>
      <c r="W103" s="36" t="str">
        <f>IF(ISNUMBER('Sanitation Data'!W101),IF('Sanitation Data'!W101=-999,"NA",IF('Sanitation Data'!W101&lt;1, "&lt;1", IF('Sanitation Data'!W101&gt;99, "&gt;99", 'Sanitation Data'!W101))),"-")</f>
        <v>-</v>
      </c>
      <c r="X103" s="36" t="str">
        <f>IF(ISNUMBER('Sanitation Data'!X101),IF('Sanitation Data'!X101=-999,"NA",IF('Sanitation Data'!X101&lt;1, "&lt;1", IF('Sanitation Data'!X101&gt;99, "&gt;99", 'Sanitation Data'!X101))),"-")</f>
        <v>-</v>
      </c>
      <c r="Y103" s="36">
        <f>IF(ISNUMBER('Sanitation Data'!Y101),IF('Sanitation Data'!Y101=-999,"NA",IF('Sanitation Data'!Y101&lt;1, "&lt;1", IF('Sanitation Data'!Y101&gt;99, "&gt;99", 'Sanitation Data'!Y101))),"-")</f>
        <v>5.1465883255004883</v>
      </c>
      <c r="Z103" s="5"/>
    </row>
    <row r="104" s="2" customFormat="true" hidden="true" x14ac:dyDescent="0.25">
      <c r="A104" s="37" t="str">
        <f>'Sanitation Data'!A102</f>
        <v>Latin America and the Caribbean</v>
      </c>
      <c r="B104" s="5">
        <f>IF(ISNUMBER('Sanitation Data'!B102),'Sanitation Data'!B102,"-")</f>
        <v>2012</v>
      </c>
      <c r="C104" s="48">
        <f>IF(ISNUMBER('Sanitation Data'!C102),'Sanitation Data'!C102,"-")</f>
        <v>154232.666</v>
      </c>
      <c r="D104" s="8">
        <f>IF(ISNUMBER('Sanitation Data'!D102),'Sanitation Data'!D102,"-")</f>
        <v>77.994880676269531</v>
      </c>
      <c r="E104" s="8">
        <f>IF(ISNUMBER('Sanitation Data'!E102),'Sanitation Data'!E102,"-")</f>
        <v>16.250320434570313</v>
      </c>
      <c r="F104" s="8">
        <f>IF(ISNUMBER('Sanitation Data'!F102),'Sanitation Data'!F102,"-")</f>
        <v>38.931056976318359</v>
      </c>
      <c r="G104" s="8">
        <f>IF(ISNUMBER('Sanitation Data'!G102),'Sanitation Data'!G102,"-")</f>
        <v>44.818622589111328</v>
      </c>
      <c r="H104" s="36">
        <f>IF(ISNUMBER('Sanitation Data'!H102),IF('Sanitation Data'!H102=-999,"NA",IF('Sanitation Data'!H102&lt;1, "&lt;1", IF('Sanitation Data'!H102&gt;99, "&gt;99", 'Sanitation Data'!H102))),"-")</f>
        <v>78.898406982421875</v>
      </c>
      <c r="I104" s="36">
        <f>IF(ISNUMBER('Sanitation Data'!I102),IF('Sanitation Data'!I102=-999,"NA",IF('Sanitation Data'!I102&lt;1, "&lt;1", IF('Sanitation Data'!I102&gt;99, "&gt;99", 'Sanitation Data'!I102))),"-")</f>
        <v>10.108352661132813</v>
      </c>
      <c r="J104" s="36">
        <f>IF(ISNUMBER('Sanitation Data'!J102),IF('Sanitation Data'!J102=-999,"NA",IF('Sanitation Data'!J102&lt;1, "&lt;1", IF('Sanitation Data'!J102&gt;99, "&gt;99", 'Sanitation Data'!J102))),"-")</f>
        <v>10.993242263793945</v>
      </c>
      <c r="K104" s="36">
        <f>IF(ISNUMBER('Sanitation Data'!K102),IF('Sanitation Data'!K102=-999,"NA",IF('Sanitation Data'!K102&lt;1, "&lt;1", IF('Sanitation Data'!K102&gt;99, "&gt;99", 'Sanitation Data'!K102))),"-")</f>
        <v>86.714347839355469</v>
      </c>
      <c r="L104" s="36">
        <f>IF(ISNUMBER('Sanitation Data'!L102),IF('Sanitation Data'!L102=-999,"NA",IF('Sanitation Data'!L102&lt;1, "&lt;1", IF('Sanitation Data'!L102&gt;99, "&gt;99", 'Sanitation Data'!L102))),"-")</f>
        <v>9.514373779296875</v>
      </c>
      <c r="M104" s="36">
        <f>IF(ISNUMBER('Sanitation Data'!M102),IF('Sanitation Data'!M102=-999,"NA",IF('Sanitation Data'!M102&lt;1, "&lt;1", IF('Sanitation Data'!M102&gt;99, "&gt;99", 'Sanitation Data'!M102))),"-")</f>
        <v>3.7712788581848145</v>
      </c>
      <c r="N104" s="36">
        <f>IF(ISNUMBER('Sanitation Data'!N102),IF('Sanitation Data'!N102=-999,"NA",IF('Sanitation Data'!N102&lt;1, "&lt;1", IF('Sanitation Data'!N102&gt;99, "&gt;99", 'Sanitation Data'!N102))),"-")</f>
        <v>63.95733642578125</v>
      </c>
      <c r="O104" s="36">
        <f>IF(ISNUMBER('Sanitation Data'!O102),IF('Sanitation Data'!O102=-999,"NA",IF('Sanitation Data'!O102&lt;1, "&lt;1", IF('Sanitation Data'!O102&gt;99, "&gt;99", 'Sanitation Data'!O102))),"-")</f>
        <v>20.474746704101563</v>
      </c>
      <c r="P104" s="36">
        <f>IF(ISNUMBER('Sanitation Data'!P102),IF('Sanitation Data'!P102=-999,"NA",IF('Sanitation Data'!P102&lt;1, "&lt;1", IF('Sanitation Data'!P102&gt;99, "&gt;99", 'Sanitation Data'!P102))),"-")</f>
        <v>15.567915916442871</v>
      </c>
      <c r="Q104" s="36" t="str">
        <f>IF(ISNUMBER('Sanitation Data'!Q102),IF('Sanitation Data'!Q102=-999,"NA",IF('Sanitation Data'!Q102&lt;1, "&lt;1", IF('Sanitation Data'!Q102&gt;99, "&gt;99", 'Sanitation Data'!Q102))),"-")</f>
        <v>-</v>
      </c>
      <c r="R104" s="36" t="str">
        <f>IF(ISNUMBER('Sanitation Data'!R102),IF('Sanitation Data'!R102=-999,"NA",IF('Sanitation Data'!R102&lt;1, "&lt;1", IF('Sanitation Data'!R102&gt;99, "&gt;99", 'Sanitation Data'!R102))),"-")</f>
        <v>-</v>
      </c>
      <c r="S104" s="36">
        <f>IF(ISNUMBER('Sanitation Data'!S102),IF('Sanitation Data'!S102=-999,"NA",IF('Sanitation Data'!S102&lt;1, "&lt;1", IF('Sanitation Data'!S102&gt;99, "&gt;99", 'Sanitation Data'!S102))),"-")</f>
        <v>7.2534303665161133</v>
      </c>
      <c r="T104" s="36">
        <f>IF(ISNUMBER('Sanitation Data'!T102),IF('Sanitation Data'!T102=-999,"NA",IF('Sanitation Data'!T102&lt;1, "&lt;1", IF('Sanitation Data'!T102&gt;99, "&gt;99", 'Sanitation Data'!T102))),"-")</f>
        <v>80.104385375976563</v>
      </c>
      <c r="U104" s="36">
        <f>IF(ISNUMBER('Sanitation Data'!U102),IF('Sanitation Data'!U102=-999,"NA",IF('Sanitation Data'!U102&lt;1, "&lt;1", IF('Sanitation Data'!U102&gt;99, "&gt;99", 'Sanitation Data'!U102))),"-")</f>
        <v>11.46868896484375</v>
      </c>
      <c r="V104" s="36">
        <f>IF(ISNUMBER('Sanitation Data'!V102),IF('Sanitation Data'!V102=-999,"NA",IF('Sanitation Data'!V102&lt;1, "&lt;1", IF('Sanitation Data'!V102&gt;99, "&gt;99", 'Sanitation Data'!V102))),"-")</f>
        <v>8.4269247055053711</v>
      </c>
      <c r="W104" s="36" t="str">
        <f>IF(ISNUMBER('Sanitation Data'!W102),IF('Sanitation Data'!W102=-999,"NA",IF('Sanitation Data'!W102&lt;1, "&lt;1", IF('Sanitation Data'!W102&gt;99, "&gt;99", 'Sanitation Data'!W102))),"-")</f>
        <v>-</v>
      </c>
      <c r="X104" s="36" t="str">
        <f>IF(ISNUMBER('Sanitation Data'!X102),IF('Sanitation Data'!X102=-999,"NA",IF('Sanitation Data'!X102&lt;1, "&lt;1", IF('Sanitation Data'!X102&gt;99, "&gt;99", 'Sanitation Data'!X102))),"-")</f>
        <v>-</v>
      </c>
      <c r="Y104" s="36">
        <f>IF(ISNUMBER('Sanitation Data'!Y102),IF('Sanitation Data'!Y102=-999,"NA",IF('Sanitation Data'!Y102&lt;1, "&lt;1", IF('Sanitation Data'!Y102&gt;99, "&gt;99", 'Sanitation Data'!Y102))),"-")</f>
        <v>5.3504786491394043</v>
      </c>
      <c r="Z104" s="5"/>
    </row>
    <row r="105" s="2" customFormat="true" hidden="true" x14ac:dyDescent="0.25">
      <c r="A105" s="37" t="str">
        <f>'Sanitation Data'!A103</f>
        <v>Latin America and the Caribbean</v>
      </c>
      <c r="B105" s="5">
        <f>IF(ISNUMBER('Sanitation Data'!B103),'Sanitation Data'!B103,"-")</f>
        <v>2013</v>
      </c>
      <c r="C105" s="48">
        <f>IF(ISNUMBER('Sanitation Data'!C103),'Sanitation Data'!C103,"-")</f>
        <v>156409.41200000001</v>
      </c>
      <c r="D105" s="8">
        <f>IF(ISNUMBER('Sanitation Data'!D103),'Sanitation Data'!D103,"-")</f>
        <v>78.198585510253906</v>
      </c>
      <c r="E105" s="8">
        <f>IF(ISNUMBER('Sanitation Data'!E103),'Sanitation Data'!E103,"-")</f>
        <v>17.951181411743164</v>
      </c>
      <c r="F105" s="8">
        <f>IF(ISNUMBER('Sanitation Data'!F103),'Sanitation Data'!F103,"-")</f>
        <v>38.233078002929688</v>
      </c>
      <c r="G105" s="8">
        <f>IF(ISNUMBER('Sanitation Data'!G103),'Sanitation Data'!G103,"-")</f>
        <v>43.815738677978516</v>
      </c>
      <c r="H105" s="36">
        <f>IF(ISNUMBER('Sanitation Data'!H103),IF('Sanitation Data'!H103=-999,"NA",IF('Sanitation Data'!H103&lt;1, "&lt;1", IF('Sanitation Data'!H103&gt;99, "&gt;99", 'Sanitation Data'!H103))),"-")</f>
        <v>78.162223815917969</v>
      </c>
      <c r="I105" s="36">
        <f>IF(ISNUMBER('Sanitation Data'!I103),IF('Sanitation Data'!I103=-999,"NA",IF('Sanitation Data'!I103&lt;1, "&lt;1", IF('Sanitation Data'!I103&gt;99, "&gt;99", 'Sanitation Data'!I103))),"-")</f>
        <v>11.042755126953125</v>
      </c>
      <c r="J105" s="36">
        <f>IF(ISNUMBER('Sanitation Data'!J103),IF('Sanitation Data'!J103=-999,"NA",IF('Sanitation Data'!J103&lt;1, "&lt;1", IF('Sanitation Data'!J103&gt;99, "&gt;99", 'Sanitation Data'!J103))),"-")</f>
        <v>10.795023918151855</v>
      </c>
      <c r="K105" s="36">
        <f>IF(ISNUMBER('Sanitation Data'!K103),IF('Sanitation Data'!K103=-999,"NA",IF('Sanitation Data'!K103&lt;1, "&lt;1", IF('Sanitation Data'!K103&gt;99, "&gt;99", 'Sanitation Data'!K103))),"-")</f>
        <v>86.855918884277344</v>
      </c>
      <c r="L105" s="36">
        <f>IF(ISNUMBER('Sanitation Data'!L103),IF('Sanitation Data'!L103=-999,"NA",IF('Sanitation Data'!L103&lt;1, "&lt;1", IF('Sanitation Data'!L103&gt;99, "&gt;99", 'Sanitation Data'!L103))),"-")</f>
        <v>9.3238143920898438</v>
      </c>
      <c r="M105" s="36">
        <f>IF(ISNUMBER('Sanitation Data'!M103),IF('Sanitation Data'!M103=-999,"NA",IF('Sanitation Data'!M103&lt;1, "&lt;1", IF('Sanitation Data'!M103&gt;99, "&gt;99", 'Sanitation Data'!M103))),"-")</f>
        <v>3.820267915725708</v>
      </c>
      <c r="N105" s="36">
        <f>IF(ISNUMBER('Sanitation Data'!N103),IF('Sanitation Data'!N103=-999,"NA",IF('Sanitation Data'!N103&lt;1, "&lt;1", IF('Sanitation Data'!N103&gt;99, "&gt;99", 'Sanitation Data'!N103))),"-")</f>
        <v>60.426891326904297</v>
      </c>
      <c r="O105" s="36">
        <f>IF(ISNUMBER('Sanitation Data'!O103),IF('Sanitation Data'!O103=-999,"NA",IF('Sanitation Data'!O103&lt;1, "&lt;1", IF('Sanitation Data'!O103&gt;99, "&gt;99", 'Sanitation Data'!O103))),"-")</f>
        <v>24.382888793945313</v>
      </c>
      <c r="P105" s="36">
        <f>IF(ISNUMBER('Sanitation Data'!P103),IF('Sanitation Data'!P103=-999,"NA",IF('Sanitation Data'!P103&lt;1, "&lt;1", IF('Sanitation Data'!P103&gt;99, "&gt;99", 'Sanitation Data'!P103))),"-")</f>
        <v>15.190221786499023</v>
      </c>
      <c r="Q105" s="36" t="str">
        <f>IF(ISNUMBER('Sanitation Data'!Q103),IF('Sanitation Data'!Q103=-999,"NA",IF('Sanitation Data'!Q103&lt;1, "&lt;1", IF('Sanitation Data'!Q103&gt;99, "&gt;99", 'Sanitation Data'!Q103))),"-")</f>
        <v>-</v>
      </c>
      <c r="R105" s="36" t="str">
        <f>IF(ISNUMBER('Sanitation Data'!R103),IF('Sanitation Data'!R103=-999,"NA",IF('Sanitation Data'!R103&lt;1, "&lt;1", IF('Sanitation Data'!R103&gt;99, "&gt;99", 'Sanitation Data'!R103))),"-")</f>
        <v>-</v>
      </c>
      <c r="S105" s="36">
        <f>IF(ISNUMBER('Sanitation Data'!S103),IF('Sanitation Data'!S103=-999,"NA",IF('Sanitation Data'!S103&lt;1, "&lt;1", IF('Sanitation Data'!S103&gt;99, "&gt;99", 'Sanitation Data'!S103))),"-")</f>
        <v>7.1489834785461426</v>
      </c>
      <c r="T105" s="36">
        <f>IF(ISNUMBER('Sanitation Data'!T103),IF('Sanitation Data'!T103=-999,"NA",IF('Sanitation Data'!T103&lt;1, "&lt;1", IF('Sanitation Data'!T103&gt;99, "&gt;99", 'Sanitation Data'!T103))),"-")</f>
        <v>80.070579528808594</v>
      </c>
      <c r="U105" s="36">
        <f>IF(ISNUMBER('Sanitation Data'!U103),IF('Sanitation Data'!U103=-999,"NA",IF('Sanitation Data'!U103&lt;1, "&lt;1", IF('Sanitation Data'!U103&gt;99, "&gt;99", 'Sanitation Data'!U103))),"-")</f>
        <v>11.391036987304688</v>
      </c>
      <c r="V105" s="36">
        <f>IF(ISNUMBER('Sanitation Data'!V103),IF('Sanitation Data'!V103=-999,"NA",IF('Sanitation Data'!V103&lt;1, "&lt;1", IF('Sanitation Data'!V103&gt;99, "&gt;99", 'Sanitation Data'!V103))),"-")</f>
        <v>8.5383872985839844</v>
      </c>
      <c r="W105" s="36" t="str">
        <f>IF(ISNUMBER('Sanitation Data'!W103),IF('Sanitation Data'!W103=-999,"NA",IF('Sanitation Data'!W103&lt;1, "&lt;1", IF('Sanitation Data'!W103&gt;99, "&gt;99", 'Sanitation Data'!W103))),"-")</f>
        <v>-</v>
      </c>
      <c r="X105" s="36" t="str">
        <f>IF(ISNUMBER('Sanitation Data'!X103),IF('Sanitation Data'!X103=-999,"NA",IF('Sanitation Data'!X103&lt;1, "&lt;1", IF('Sanitation Data'!X103&gt;99, "&gt;99", 'Sanitation Data'!X103))),"-")</f>
        <v>-</v>
      </c>
      <c r="Y105" s="36">
        <f>IF(ISNUMBER('Sanitation Data'!Y103),IF('Sanitation Data'!Y103=-999,"NA",IF('Sanitation Data'!Y103&lt;1, "&lt;1", IF('Sanitation Data'!Y103&gt;99, "&gt;99", 'Sanitation Data'!Y103))),"-")</f>
        <v>5.671424388885498</v>
      </c>
      <c r="Z105" s="5"/>
    </row>
    <row r="106" s="2" customFormat="true" hidden="true" x14ac:dyDescent="0.25">
      <c r="A106" s="37" t="str">
        <f>'Sanitation Data'!A104</f>
        <v>Latin America and the Caribbean</v>
      </c>
      <c r="B106" s="5">
        <f>IF(ISNUMBER('Sanitation Data'!B104),'Sanitation Data'!B104,"-")</f>
        <v>2014</v>
      </c>
      <c r="C106" s="48">
        <f>IF(ISNUMBER('Sanitation Data'!C104),'Sanitation Data'!C104,"-")</f>
        <v>155799.25399999999</v>
      </c>
      <c r="D106" s="8">
        <f>IF(ISNUMBER('Sanitation Data'!D104),'Sanitation Data'!D104,"-")</f>
        <v>78.418556213378906</v>
      </c>
      <c r="E106" s="8">
        <f>IF(ISNUMBER('Sanitation Data'!E104),'Sanitation Data'!E104,"-")</f>
        <v>17.892206192016602</v>
      </c>
      <c r="F106" s="8">
        <f>IF(ISNUMBER('Sanitation Data'!F104),'Sanitation Data'!F104,"-")</f>
        <v>38.239387512207031</v>
      </c>
      <c r="G106" s="8">
        <f>IF(ISNUMBER('Sanitation Data'!G104),'Sanitation Data'!G104,"-")</f>
        <v>43.868408203125</v>
      </c>
      <c r="H106" s="36">
        <f>IF(ISNUMBER('Sanitation Data'!H104),IF('Sanitation Data'!H104=-999,"NA",IF('Sanitation Data'!H104&lt;1, "&lt;1", IF('Sanitation Data'!H104&gt;99, "&gt;99", 'Sanitation Data'!H104))),"-")</f>
        <v>78.227378845214844</v>
      </c>
      <c r="I106" s="36">
        <f>IF(ISNUMBER('Sanitation Data'!I104),IF('Sanitation Data'!I104=-999,"NA",IF('Sanitation Data'!I104&lt;1, "&lt;1", IF('Sanitation Data'!I104&gt;99, "&gt;99", 'Sanitation Data'!I104))),"-")</f>
        <v>11.0264892578125</v>
      </c>
      <c r="J106" s="36">
        <f>IF(ISNUMBER('Sanitation Data'!J104),IF('Sanitation Data'!J104=-999,"NA",IF('Sanitation Data'!J104&lt;1, "&lt;1", IF('Sanitation Data'!J104&gt;99, "&gt;99", 'Sanitation Data'!J104))),"-")</f>
        <v>10.746129035949707</v>
      </c>
      <c r="K106" s="36">
        <f>IF(ISNUMBER('Sanitation Data'!K104),IF('Sanitation Data'!K104=-999,"NA",IF('Sanitation Data'!K104&lt;1, "&lt;1", IF('Sanitation Data'!K104&gt;99, "&gt;99", 'Sanitation Data'!K104))),"-")</f>
        <v>87.014045715332031</v>
      </c>
      <c r="L106" s="36">
        <f>IF(ISNUMBER('Sanitation Data'!L104),IF('Sanitation Data'!L104=-999,"NA",IF('Sanitation Data'!L104&lt;1, "&lt;1", IF('Sanitation Data'!L104&gt;99, "&gt;99", 'Sanitation Data'!L104))),"-")</f>
        <v>9.1199874877929688</v>
      </c>
      <c r="M106" s="36">
        <f>IF(ISNUMBER('Sanitation Data'!M104),IF('Sanitation Data'!M104=-999,"NA",IF('Sanitation Data'!M104&lt;1, "&lt;1", IF('Sanitation Data'!M104&gt;99, "&gt;99", 'Sanitation Data'!M104))),"-")</f>
        <v>3.8659663200378418</v>
      </c>
      <c r="N106" s="36">
        <f>IF(ISNUMBER('Sanitation Data'!N104),IF('Sanitation Data'!N104=-999,"NA",IF('Sanitation Data'!N104&lt;1, "&lt;1", IF('Sanitation Data'!N104&gt;99, "&gt;99", 'Sanitation Data'!N104))),"-")</f>
        <v>60.595279693603516</v>
      </c>
      <c r="O106" s="36">
        <f>IF(ISNUMBER('Sanitation Data'!O104),IF('Sanitation Data'!O104=-999,"NA",IF('Sanitation Data'!O104&lt;1, "&lt;1", IF('Sanitation Data'!O104&gt;99, "&gt;99", 'Sanitation Data'!O104))),"-")</f>
        <v>24.453781127929688</v>
      </c>
      <c r="P106" s="36">
        <f>IF(ISNUMBER('Sanitation Data'!P104),IF('Sanitation Data'!P104=-999,"NA",IF('Sanitation Data'!P104&lt;1, "&lt;1", IF('Sanitation Data'!P104&gt;99, "&gt;99", 'Sanitation Data'!P104))),"-")</f>
        <v>14.950937271118164</v>
      </c>
      <c r="Q106" s="36" t="str">
        <f>IF(ISNUMBER('Sanitation Data'!Q104),IF('Sanitation Data'!Q104=-999,"NA",IF('Sanitation Data'!Q104&lt;1, "&lt;1", IF('Sanitation Data'!Q104&gt;99, "&gt;99", 'Sanitation Data'!Q104))),"-")</f>
        <v>-</v>
      </c>
      <c r="R106" s="36" t="str">
        <f>IF(ISNUMBER('Sanitation Data'!R104),IF('Sanitation Data'!R104=-999,"NA",IF('Sanitation Data'!R104&lt;1, "&lt;1", IF('Sanitation Data'!R104&gt;99, "&gt;99", 'Sanitation Data'!R104))),"-")</f>
        <v>-</v>
      </c>
      <c r="S106" s="36">
        <f>IF(ISNUMBER('Sanitation Data'!S104),IF('Sanitation Data'!S104=-999,"NA",IF('Sanitation Data'!S104&lt;1, "&lt;1", IF('Sanitation Data'!S104&gt;99, "&gt;99", 'Sanitation Data'!S104))),"-")</f>
        <v>7.0627965927124023</v>
      </c>
      <c r="T106" s="36">
        <f>IF(ISNUMBER('Sanitation Data'!T104),IF('Sanitation Data'!T104=-999,"NA",IF('Sanitation Data'!T104&lt;1, "&lt;1", IF('Sanitation Data'!T104&gt;99, "&gt;99", 'Sanitation Data'!T104))),"-")</f>
        <v>80.06695556640625</v>
      </c>
      <c r="U106" s="36">
        <f>IF(ISNUMBER('Sanitation Data'!U104),IF('Sanitation Data'!U104=-999,"NA",IF('Sanitation Data'!U104&lt;1, "&lt;1", IF('Sanitation Data'!U104&gt;99, "&gt;99", 'Sanitation Data'!U104))),"-")</f>
        <v>11.556388854980469</v>
      </c>
      <c r="V106" s="36">
        <f>IF(ISNUMBER('Sanitation Data'!V104),IF('Sanitation Data'!V104=-999,"NA",IF('Sanitation Data'!V104&lt;1, "&lt;1", IF('Sanitation Data'!V104&gt;99, "&gt;99", 'Sanitation Data'!V104))),"-")</f>
        <v>8.3766574859619141</v>
      </c>
      <c r="W106" s="36" t="str">
        <f>IF(ISNUMBER('Sanitation Data'!W104),IF('Sanitation Data'!W104=-999,"NA",IF('Sanitation Data'!W104&lt;1, "&lt;1", IF('Sanitation Data'!W104&gt;99, "&gt;99", 'Sanitation Data'!W104))),"-")</f>
        <v>-</v>
      </c>
      <c r="X106" s="36" t="str">
        <f>IF(ISNUMBER('Sanitation Data'!X104),IF('Sanitation Data'!X104=-999,"NA",IF('Sanitation Data'!X104&lt;1, "&lt;1", IF('Sanitation Data'!X104&gt;99, "&gt;99", 'Sanitation Data'!X104))),"-")</f>
        <v>-</v>
      </c>
      <c r="Y106" s="36">
        <f>IF(ISNUMBER('Sanitation Data'!Y104),IF('Sanitation Data'!Y104=-999,"NA",IF('Sanitation Data'!Y104&lt;1, "&lt;1", IF('Sanitation Data'!Y104&gt;99, "&gt;99", 'Sanitation Data'!Y104))),"-")</f>
        <v>5.9071273803710938</v>
      </c>
      <c r="Z106" s="5"/>
    </row>
    <row r="107" s="2" customFormat="true" hidden="true" x14ac:dyDescent="0.25">
      <c r="A107" s="37" t="str">
        <f>'Sanitation Data'!A105</f>
        <v>Latin America and the Caribbean</v>
      </c>
      <c r="B107" s="5">
        <f>IF(ISNUMBER('Sanitation Data'!B105),'Sanitation Data'!B105,"-")</f>
        <v>2015</v>
      </c>
      <c r="C107" s="48">
        <f>IF(ISNUMBER('Sanitation Data'!C105),'Sanitation Data'!C105,"-")</f>
        <v>154968.20600000001</v>
      </c>
      <c r="D107" s="8">
        <f>IF(ISNUMBER('Sanitation Data'!D105),'Sanitation Data'!D105,"-")</f>
        <v>78.670303344726563</v>
      </c>
      <c r="E107" s="8">
        <f>IF(ISNUMBER('Sanitation Data'!E105),'Sanitation Data'!E105,"-")</f>
        <v>17.925271987915039</v>
      </c>
      <c r="F107" s="8">
        <f>IF(ISNUMBER('Sanitation Data'!F105),'Sanitation Data'!F105,"-")</f>
        <v>38.323001861572266</v>
      </c>
      <c r="G107" s="8">
        <f>IF(ISNUMBER('Sanitation Data'!G105),'Sanitation Data'!G105,"-")</f>
        <v>43.751728057861328</v>
      </c>
      <c r="H107" s="36">
        <f>IF(ISNUMBER('Sanitation Data'!H105),IF('Sanitation Data'!H105=-999,"NA",IF('Sanitation Data'!H105&lt;1, "&lt;1", IF('Sanitation Data'!H105&gt;99, "&gt;99", 'Sanitation Data'!H105))),"-")</f>
        <v>78.354347229003906</v>
      </c>
      <c r="I107" s="36">
        <f>IF(ISNUMBER('Sanitation Data'!I105),IF('Sanitation Data'!I105=-999,"NA",IF('Sanitation Data'!I105&lt;1, "&lt;1", IF('Sanitation Data'!I105&gt;99, "&gt;99", 'Sanitation Data'!I105))),"-")</f>
        <v>11.016593933105469</v>
      </c>
      <c r="J107" s="36">
        <f>IF(ISNUMBER('Sanitation Data'!J105),IF('Sanitation Data'!J105=-999,"NA",IF('Sanitation Data'!J105&lt;1, "&lt;1", IF('Sanitation Data'!J105&gt;99, "&gt;99", 'Sanitation Data'!J105))),"-")</f>
        <v>10.629060745239258</v>
      </c>
      <c r="K107" s="36">
        <f>IF(ISNUMBER('Sanitation Data'!K105),IF('Sanitation Data'!K105=-999,"NA",IF('Sanitation Data'!K105&lt;1, "&lt;1", IF('Sanitation Data'!K105&gt;99, "&gt;99", 'Sanitation Data'!K105))),"-")</f>
        <v>87.147323608398438</v>
      </c>
      <c r="L107" s="36">
        <f>IF(ISNUMBER('Sanitation Data'!L105),IF('Sanitation Data'!L105=-999,"NA",IF('Sanitation Data'!L105&lt;1, "&lt;1", IF('Sanitation Data'!L105&gt;99, "&gt;99", 'Sanitation Data'!L105))),"-")</f>
        <v>8.9430465698242188</v>
      </c>
      <c r="M107" s="36">
        <f>IF(ISNUMBER('Sanitation Data'!M105),IF('Sanitation Data'!M105=-999,"NA",IF('Sanitation Data'!M105&lt;1, "&lt;1", IF('Sanitation Data'!M105&gt;99, "&gt;99", 'Sanitation Data'!M105))),"-")</f>
        <v>3.9096295833587646</v>
      </c>
      <c r="N107" s="36">
        <f>IF(ISNUMBER('Sanitation Data'!N105),IF('Sanitation Data'!N105=-999,"NA",IF('Sanitation Data'!N105&lt;1, "&lt;1", IF('Sanitation Data'!N105&gt;99, "&gt;99", 'Sanitation Data'!N105))),"-")</f>
        <v>60.870395660400391</v>
      </c>
      <c r="O107" s="36">
        <f>IF(ISNUMBER('Sanitation Data'!O105),IF('Sanitation Data'!O105=-999,"NA",IF('Sanitation Data'!O105&lt;1, "&lt;1", IF('Sanitation Data'!O105&gt;99, "&gt;99", 'Sanitation Data'!O105))),"-")</f>
        <v>24.368537902832031</v>
      </c>
      <c r="P107" s="36">
        <f>IF(ISNUMBER('Sanitation Data'!P105),IF('Sanitation Data'!P105=-999,"NA",IF('Sanitation Data'!P105&lt;1, "&lt;1", IF('Sanitation Data'!P105&gt;99, "&gt;99", 'Sanitation Data'!P105))),"-")</f>
        <v>14.761064529418945</v>
      </c>
      <c r="Q107" s="36" t="str">
        <f>IF(ISNUMBER('Sanitation Data'!Q105),IF('Sanitation Data'!Q105=-999,"NA",IF('Sanitation Data'!Q105&lt;1, "&lt;1", IF('Sanitation Data'!Q105&gt;99, "&gt;99", 'Sanitation Data'!Q105))),"-")</f>
        <v>-</v>
      </c>
      <c r="R107" s="36" t="str">
        <f>IF(ISNUMBER('Sanitation Data'!R105),IF('Sanitation Data'!R105=-999,"NA",IF('Sanitation Data'!R105&lt;1, "&lt;1", IF('Sanitation Data'!R105&gt;99, "&gt;99", 'Sanitation Data'!R105))),"-")</f>
        <v>-</v>
      </c>
      <c r="S107" s="36">
        <f>IF(ISNUMBER('Sanitation Data'!S105),IF('Sanitation Data'!S105=-999,"NA",IF('Sanitation Data'!S105&lt;1, "&lt;1", IF('Sanitation Data'!S105&gt;99, "&gt;99", 'Sanitation Data'!S105))),"-")</f>
        <v>6.9716219902038574</v>
      </c>
      <c r="T107" s="36">
        <f>IF(ISNUMBER('Sanitation Data'!T105),IF('Sanitation Data'!T105=-999,"NA",IF('Sanitation Data'!T105&lt;1, "&lt;1", IF('Sanitation Data'!T105&gt;99, "&gt;99", 'Sanitation Data'!T105))),"-")</f>
        <v>80.155097961425781</v>
      </c>
      <c r="U107" s="36">
        <f>IF(ISNUMBER('Sanitation Data'!U105),IF('Sanitation Data'!U105=-999,"NA",IF('Sanitation Data'!U105&lt;1, "&lt;1", IF('Sanitation Data'!U105&gt;99, "&gt;99", 'Sanitation Data'!U105))),"-")</f>
        <v>11.618614196777344</v>
      </c>
      <c r="V107" s="36">
        <f>IF(ISNUMBER('Sanitation Data'!V105),IF('Sanitation Data'!V105=-999,"NA",IF('Sanitation Data'!V105&lt;1, "&lt;1", IF('Sanitation Data'!V105&gt;99, "&gt;99", 'Sanitation Data'!V105))),"-")</f>
        <v>8.2262868881225586</v>
      </c>
      <c r="W107" s="36" t="str">
        <f>IF(ISNUMBER('Sanitation Data'!W105),IF('Sanitation Data'!W105=-999,"NA",IF('Sanitation Data'!W105&lt;1, "&lt;1", IF('Sanitation Data'!W105&gt;99, "&gt;99", 'Sanitation Data'!W105))),"-")</f>
        <v>-</v>
      </c>
      <c r="X107" s="36" t="str">
        <f>IF(ISNUMBER('Sanitation Data'!X105),IF('Sanitation Data'!X105=-999,"NA",IF('Sanitation Data'!X105&lt;1, "&lt;1", IF('Sanitation Data'!X105&gt;99, "&gt;99", 'Sanitation Data'!X105))),"-")</f>
        <v>-</v>
      </c>
      <c r="Y107" s="36">
        <f>IF(ISNUMBER('Sanitation Data'!Y105),IF('Sanitation Data'!Y105=-999,"NA",IF('Sanitation Data'!Y105&lt;1, "&lt;1", IF('Sanitation Data'!Y105&gt;99, "&gt;99", 'Sanitation Data'!Y105))),"-")</f>
        <v>6.1524572372436523</v>
      </c>
      <c r="Z107" s="5"/>
    </row>
    <row r="108" s="2" customFormat="true" hidden="true" x14ac:dyDescent="0.25">
      <c r="A108" s="37" t="str">
        <f>'Sanitation Data'!A106</f>
        <v>Latin America and the Caribbean</v>
      </c>
      <c r="B108" s="5">
        <f>IF(ISNUMBER('Sanitation Data'!B106),'Sanitation Data'!B106,"-")</f>
        <v>2016</v>
      </c>
      <c r="C108" s="48">
        <f>IF(ISNUMBER('Sanitation Data'!C106),'Sanitation Data'!C106,"-")</f>
        <v>153819.326</v>
      </c>
      <c r="D108" s="8">
        <f>IF(ISNUMBER('Sanitation Data'!D106),'Sanitation Data'!D106,"-")</f>
        <v>78.922721862792969</v>
      </c>
      <c r="E108" s="8">
        <f>IF(ISNUMBER('Sanitation Data'!E106),'Sanitation Data'!E106,"-")</f>
        <v>17.846067428588867</v>
      </c>
      <c r="F108" s="8">
        <f>IF(ISNUMBER('Sanitation Data'!F106),'Sanitation Data'!F106,"-")</f>
        <v>38.295906066894531</v>
      </c>
      <c r="G108" s="8">
        <f>IF(ISNUMBER('Sanitation Data'!G106),'Sanitation Data'!G106,"-")</f>
        <v>43.858028411865234</v>
      </c>
      <c r="H108" s="36">
        <f>IF(ISNUMBER('Sanitation Data'!H106),IF('Sanitation Data'!H106=-999,"NA",IF('Sanitation Data'!H106&lt;1, "&lt;1", IF('Sanitation Data'!H106&gt;99, "&gt;99", 'Sanitation Data'!H106))),"-")</f>
        <v>77.687828063964844</v>
      </c>
      <c r="I108" s="36">
        <f>IF(ISNUMBER('Sanitation Data'!I106),IF('Sanitation Data'!I106=-999,"NA",IF('Sanitation Data'!I106&lt;1, "&lt;1", IF('Sanitation Data'!I106&gt;99, "&gt;99", 'Sanitation Data'!I106))),"-")</f>
        <v>12.160163879394531</v>
      </c>
      <c r="J108" s="36">
        <f>IF(ISNUMBER('Sanitation Data'!J106),IF('Sanitation Data'!J106=-999,"NA",IF('Sanitation Data'!J106&lt;1, "&lt;1", IF('Sanitation Data'!J106&gt;99, "&gt;99", 'Sanitation Data'!J106))),"-")</f>
        <v>10.152009963989258</v>
      </c>
      <c r="K108" s="36">
        <f>IF(ISNUMBER('Sanitation Data'!K106),IF('Sanitation Data'!K106=-999,"NA",IF('Sanitation Data'!K106&lt;1, "&lt;1", IF('Sanitation Data'!K106&gt;99, "&gt;99", 'Sanitation Data'!K106))),"-")</f>
        <v>86.557601928710938</v>
      </c>
      <c r="L108" s="36">
        <f>IF(ISNUMBER('Sanitation Data'!L106),IF('Sanitation Data'!L106=-999,"NA",IF('Sanitation Data'!L106&lt;1, "&lt;1", IF('Sanitation Data'!L106&gt;99, "&gt;99", 'Sanitation Data'!L106))),"-")</f>
        <v>10.649642944335938</v>
      </c>
      <c r="M108" s="36">
        <f>IF(ISNUMBER('Sanitation Data'!M106),IF('Sanitation Data'!M106=-999,"NA",IF('Sanitation Data'!M106&lt;1, "&lt;1", IF('Sanitation Data'!M106&gt;99, "&gt;99", 'Sanitation Data'!M106))),"-")</f>
        <v>2.7927544116973877</v>
      </c>
      <c r="N108" s="36">
        <f>IF(ISNUMBER('Sanitation Data'!N106),IF('Sanitation Data'!N106=-999,"NA",IF('Sanitation Data'!N106&lt;1, "&lt;1", IF('Sanitation Data'!N106&gt;99, "&gt;99", 'Sanitation Data'!N106))),"-")</f>
        <v>60.793548583984375</v>
      </c>
      <c r="O108" s="36">
        <f>IF(ISNUMBER('Sanitation Data'!O106),IF('Sanitation Data'!O106=-999,"NA",IF('Sanitation Data'!O106&lt;1, "&lt;1", IF('Sanitation Data'!O106&gt;99, "&gt;99", 'Sanitation Data'!O106))),"-")</f>
        <v>27.595680236816406</v>
      </c>
      <c r="P108" s="36">
        <f>IF(ISNUMBER('Sanitation Data'!P106),IF('Sanitation Data'!P106=-999,"NA",IF('Sanitation Data'!P106&lt;1, "&lt;1", IF('Sanitation Data'!P106&gt;99, "&gt;99", 'Sanitation Data'!P106))),"-")</f>
        <v>11.610772132873535</v>
      </c>
      <c r="Q108" s="36" t="str">
        <f>IF(ISNUMBER('Sanitation Data'!Q106),IF('Sanitation Data'!Q106=-999,"NA",IF('Sanitation Data'!Q106&lt;1, "&lt;1", IF('Sanitation Data'!Q106&gt;99, "&gt;99", 'Sanitation Data'!Q106))),"-")</f>
        <v>-</v>
      </c>
      <c r="R108" s="36" t="str">
        <f>IF(ISNUMBER('Sanitation Data'!R106),IF('Sanitation Data'!R106=-999,"NA",IF('Sanitation Data'!R106&lt;1, "&lt;1", IF('Sanitation Data'!R106&gt;99, "&gt;99", 'Sanitation Data'!R106))),"-")</f>
        <v>-</v>
      </c>
      <c r="S108" s="36">
        <f>IF(ISNUMBER('Sanitation Data'!S106),IF('Sanitation Data'!S106=-999,"NA",IF('Sanitation Data'!S106&lt;1, "&lt;1", IF('Sanitation Data'!S106&gt;99, "&gt;99", 'Sanitation Data'!S106))),"-")</f>
        <v>6.882422924041748</v>
      </c>
      <c r="T108" s="36">
        <f>IF(ISNUMBER('Sanitation Data'!T106),IF('Sanitation Data'!T106=-999,"NA",IF('Sanitation Data'!T106&lt;1, "&lt;1", IF('Sanitation Data'!T106&gt;99, "&gt;99", 'Sanitation Data'!T106))),"-")</f>
        <v>79.368804931640625</v>
      </c>
      <c r="U108" s="36">
        <f>IF(ISNUMBER('Sanitation Data'!U106),IF('Sanitation Data'!U106=-999,"NA",IF('Sanitation Data'!U106&lt;1, "&lt;1", IF('Sanitation Data'!U106&gt;99, "&gt;99", 'Sanitation Data'!U106))),"-")</f>
        <v>14.201187133789063</v>
      </c>
      <c r="V108" s="36">
        <f>IF(ISNUMBER('Sanitation Data'!V106),IF('Sanitation Data'!V106=-999,"NA",IF('Sanitation Data'!V106&lt;1, "&lt;1", IF('Sanitation Data'!V106&gt;99, "&gt;99", 'Sanitation Data'!V106))),"-")</f>
        <v>6.4300107955932617</v>
      </c>
      <c r="W108" s="36">
        <f>IF(ISNUMBER('Sanitation Data'!W106),IF('Sanitation Data'!W106=-999,"NA",IF('Sanitation Data'!W106&lt;1, "&lt;1", IF('Sanitation Data'!W106&gt;99, "&gt;99", 'Sanitation Data'!W106))),"-")</f>
        <v>80.033493041992188</v>
      </c>
      <c r="X108" s="36">
        <f>IF(ISNUMBER('Sanitation Data'!X106),IF('Sanitation Data'!X106=-999,"NA",IF('Sanitation Data'!X106&lt;1, "&lt;1", IF('Sanitation Data'!X106&gt;99, "&gt;99", 'Sanitation Data'!X106))),"-")</f>
        <v>15.754852294921875</v>
      </c>
      <c r="Y108" s="36">
        <f>IF(ISNUMBER('Sanitation Data'!Y106),IF('Sanitation Data'!Y106=-999,"NA",IF('Sanitation Data'!Y106&lt;1, "&lt;1", IF('Sanitation Data'!Y106&gt;99, "&gt;99", 'Sanitation Data'!Y106))),"-")</f>
        <v>4.2116570472717285</v>
      </c>
      <c r="Z108" s="5"/>
    </row>
    <row r="109" s="2" customFormat="true" hidden="true" x14ac:dyDescent="0.25">
      <c r="A109" s="37" t="str">
        <f>'Sanitation Data'!A107</f>
        <v>Latin America and the Caribbean</v>
      </c>
      <c r="B109" s="5">
        <f>IF(ISNUMBER('Sanitation Data'!B107),'Sanitation Data'!B107,"-")</f>
        <v>2017</v>
      </c>
      <c r="C109" s="48">
        <f>IF(ISNUMBER('Sanitation Data'!C107),'Sanitation Data'!C107,"-")</f>
        <v>153136.28200000001</v>
      </c>
      <c r="D109" s="8">
        <f>IF(ISNUMBER('Sanitation Data'!D107),'Sanitation Data'!D107,"-")</f>
        <v>79.186149597167969</v>
      </c>
      <c r="E109" s="8">
        <f>IF(ISNUMBER('Sanitation Data'!E107),'Sanitation Data'!E107,"-")</f>
        <v>17.944927215576172</v>
      </c>
      <c r="F109" s="8">
        <f>IF(ISNUMBER('Sanitation Data'!F107),'Sanitation Data'!F107,"-")</f>
        <v>38.240238189697266</v>
      </c>
      <c r="G109" s="8">
        <f>IF(ISNUMBER('Sanitation Data'!G107),'Sanitation Data'!G107,"-")</f>
        <v>43.814834594726563</v>
      </c>
      <c r="H109" s="36">
        <f>IF(ISNUMBER('Sanitation Data'!H107),IF('Sanitation Data'!H107=-999,"NA",IF('Sanitation Data'!H107&lt;1, "&lt;1", IF('Sanitation Data'!H107&gt;99, "&gt;99", 'Sanitation Data'!H107))),"-")</f>
        <v>78.993408203125</v>
      </c>
      <c r="I109" s="36">
        <f>IF(ISNUMBER('Sanitation Data'!I107),IF('Sanitation Data'!I107=-999,"NA",IF('Sanitation Data'!I107&lt;1, "&lt;1", IF('Sanitation Data'!I107&gt;99, "&gt;99", 'Sanitation Data'!I107))),"-")</f>
        <v>12.700912475585938</v>
      </c>
      <c r="J109" s="36">
        <f>IF(ISNUMBER('Sanitation Data'!J107),IF('Sanitation Data'!J107=-999,"NA",IF('Sanitation Data'!J107&lt;1, "&lt;1", IF('Sanitation Data'!J107&gt;99, "&gt;99", 'Sanitation Data'!J107))),"-")</f>
        <v>8.3056812286376953</v>
      </c>
      <c r="K109" s="36">
        <f>IF(ISNUMBER('Sanitation Data'!K107),IF('Sanitation Data'!K107=-999,"NA",IF('Sanitation Data'!K107&lt;1, "&lt;1", IF('Sanitation Data'!K107&gt;99, "&gt;99", 'Sanitation Data'!K107))),"-")</f>
        <v>86.699600219726563</v>
      </c>
      <c r="L109" s="36">
        <f>IF(ISNUMBER('Sanitation Data'!L107),IF('Sanitation Data'!L107=-999,"NA",IF('Sanitation Data'!L107&lt;1, "&lt;1", IF('Sanitation Data'!L107&gt;99, "&gt;99", 'Sanitation Data'!L107))),"-")</f>
        <v>10.47369384765625</v>
      </c>
      <c r="M109" s="36">
        <f>IF(ISNUMBER('Sanitation Data'!M107),IF('Sanitation Data'!M107=-999,"NA",IF('Sanitation Data'!M107&lt;1, "&lt;1", IF('Sanitation Data'!M107&gt;99, "&gt;99", 'Sanitation Data'!M107))),"-")</f>
        <v>2.8267078399658203</v>
      </c>
      <c r="N109" s="36">
        <f>IF(ISNUMBER('Sanitation Data'!N107),IF('Sanitation Data'!N107=-999,"NA",IF('Sanitation Data'!N107&lt;1, "&lt;1", IF('Sanitation Data'!N107&gt;99, "&gt;99", 'Sanitation Data'!N107))),"-")</f>
        <v>61.084358215332031</v>
      </c>
      <c r="O109" s="36">
        <f>IF(ISNUMBER('Sanitation Data'!O107),IF('Sanitation Data'!O107=-999,"NA",IF('Sanitation Data'!O107&lt;1, "&lt;1", IF('Sanitation Data'!O107&gt;99, "&gt;99", 'Sanitation Data'!O107))),"-")</f>
        <v>27.138938903808594</v>
      </c>
      <c r="P109" s="36">
        <f>IF(ISNUMBER('Sanitation Data'!P107),IF('Sanitation Data'!P107=-999,"NA",IF('Sanitation Data'!P107&lt;1, "&lt;1", IF('Sanitation Data'!P107&gt;99, "&gt;99", 'Sanitation Data'!P107))),"-")</f>
        <v>11.776701927185059</v>
      </c>
      <c r="Q109" s="36" t="str">
        <f>IF(ISNUMBER('Sanitation Data'!Q107),IF('Sanitation Data'!Q107=-999,"NA",IF('Sanitation Data'!Q107&lt;1, "&lt;1", IF('Sanitation Data'!Q107&gt;99, "&gt;99", 'Sanitation Data'!Q107))),"-")</f>
        <v>-</v>
      </c>
      <c r="R109" s="36" t="str">
        <f>IF(ISNUMBER('Sanitation Data'!R107),IF('Sanitation Data'!R107=-999,"NA",IF('Sanitation Data'!R107&lt;1, "&lt;1", IF('Sanitation Data'!R107&gt;99, "&gt;99", 'Sanitation Data'!R107))),"-")</f>
        <v>-</v>
      </c>
      <c r="S109" s="36">
        <f>IF(ISNUMBER('Sanitation Data'!S107),IF('Sanitation Data'!S107=-999,"NA",IF('Sanitation Data'!S107&lt;1, "&lt;1", IF('Sanitation Data'!S107&gt;99, "&gt;99", 'Sanitation Data'!S107))),"-")</f>
        <v>6.6364946365356445</v>
      </c>
      <c r="T109" s="36">
        <f>IF(ISNUMBER('Sanitation Data'!T107),IF('Sanitation Data'!T107=-999,"NA",IF('Sanitation Data'!T107&lt;1, "&lt;1", IF('Sanitation Data'!T107&gt;99, "&gt;99", 'Sanitation Data'!T107))),"-")</f>
        <v>79.353866577148438</v>
      </c>
      <c r="U109" s="36">
        <f>IF(ISNUMBER('Sanitation Data'!U107),IF('Sanitation Data'!U107=-999,"NA",IF('Sanitation Data'!U107&lt;1, "&lt;1", IF('Sanitation Data'!U107&gt;99, "&gt;99", 'Sanitation Data'!U107))),"-")</f>
        <v>14.548469543457031</v>
      </c>
      <c r="V109" s="36">
        <f>IF(ISNUMBER('Sanitation Data'!V107),IF('Sanitation Data'!V107=-999,"NA",IF('Sanitation Data'!V107&lt;1, "&lt;1", IF('Sanitation Data'!V107&gt;99, "&gt;99", 'Sanitation Data'!V107))),"-")</f>
        <v>6.0976643562316895</v>
      </c>
      <c r="W109" s="36">
        <f>IF(ISNUMBER('Sanitation Data'!W107),IF('Sanitation Data'!W107=-999,"NA",IF('Sanitation Data'!W107&lt;1, "&lt;1", IF('Sanitation Data'!W107&gt;99, "&gt;99", 'Sanitation Data'!W107))),"-")</f>
        <v>79.933143615722656</v>
      </c>
      <c r="X109" s="36">
        <f>IF(ISNUMBER('Sanitation Data'!X107),IF('Sanitation Data'!X107=-999,"NA",IF('Sanitation Data'!X107&lt;1, "&lt;1", IF('Sanitation Data'!X107&gt;99, "&gt;99", 'Sanitation Data'!X107))),"-")</f>
        <v>15.741569519042969</v>
      </c>
      <c r="Y109" s="36">
        <f>IF(ISNUMBER('Sanitation Data'!Y107),IF('Sanitation Data'!Y107=-999,"NA",IF('Sanitation Data'!Y107&lt;1, "&lt;1", IF('Sanitation Data'!Y107&gt;99, "&gt;99", 'Sanitation Data'!Y107))),"-")</f>
        <v>4.3252902030944824</v>
      </c>
      <c r="Z109" s="5"/>
    </row>
    <row r="110" s="2" customFormat="true" hidden="true" x14ac:dyDescent="0.25">
      <c r="A110" s="37" t="str">
        <f>'Sanitation Data'!A108</f>
        <v>Latin America and the Caribbean</v>
      </c>
      <c r="B110" s="5">
        <f>IF(ISNUMBER('Sanitation Data'!B108),'Sanitation Data'!B108,"-")</f>
        <v>2018</v>
      </c>
      <c r="C110" s="48">
        <f>IF(ISNUMBER('Sanitation Data'!C108),'Sanitation Data'!C108,"-")</f>
        <v>151962.82800000001</v>
      </c>
      <c r="D110" s="8">
        <f>IF(ISNUMBER('Sanitation Data'!D108),'Sanitation Data'!D108,"-")</f>
        <v>79.418556213378906</v>
      </c>
      <c r="E110" s="8">
        <f>IF(ISNUMBER('Sanitation Data'!E108),'Sanitation Data'!E108,"-")</f>
        <v>18.133708953857422</v>
      </c>
      <c r="F110" s="8">
        <f>IF(ISNUMBER('Sanitation Data'!F108),'Sanitation Data'!F108,"-")</f>
        <v>38.483943939208984</v>
      </c>
      <c r="G110" s="8">
        <f>IF(ISNUMBER('Sanitation Data'!G108),'Sanitation Data'!G108,"-")</f>
        <v>43.382343292236328</v>
      </c>
      <c r="H110" s="36">
        <f>IF(ISNUMBER('Sanitation Data'!H108),IF('Sanitation Data'!H108=-999,"NA",IF('Sanitation Data'!H108&lt;1, "&lt;1", IF('Sanitation Data'!H108&gt;99, "&gt;99", 'Sanitation Data'!H108))),"-")</f>
        <v>74.910110473632813</v>
      </c>
      <c r="I110" s="36">
        <f>IF(ISNUMBER('Sanitation Data'!I108),IF('Sanitation Data'!I108=-999,"NA",IF('Sanitation Data'!I108&lt;1, "&lt;1", IF('Sanitation Data'!I108&gt;99, "&gt;99", 'Sanitation Data'!I108))),"-")</f>
        <v>18.425491333007813</v>
      </c>
      <c r="J110" s="36">
        <f>IF(ISNUMBER('Sanitation Data'!J108),IF('Sanitation Data'!J108=-999,"NA",IF('Sanitation Data'!J108&lt;1, "&lt;1", IF('Sanitation Data'!J108&gt;99, "&gt;99", 'Sanitation Data'!J108))),"-")</f>
        <v>6.6643991470336914</v>
      </c>
      <c r="K110" s="36" t="str">
        <f>IF(ISNUMBER('Sanitation Data'!K108),IF('Sanitation Data'!K108=-999,"NA",IF('Sanitation Data'!K108&lt;1, "&lt;1", IF('Sanitation Data'!K108&gt;99, "&gt;99", 'Sanitation Data'!K108))),"-")</f>
        <v>-</v>
      </c>
      <c r="L110" s="36" t="str">
        <f>IF(ISNUMBER('Sanitation Data'!L108),IF('Sanitation Data'!L108=-999,"NA",IF('Sanitation Data'!L108&lt;1, "&lt;1", IF('Sanitation Data'!L108&gt;99, "&gt;99", 'Sanitation Data'!L108))),"-")</f>
        <v>-</v>
      </c>
      <c r="M110" s="36">
        <f>IF(ISNUMBER('Sanitation Data'!M108),IF('Sanitation Data'!M108=-999,"NA",IF('Sanitation Data'!M108&lt;1, "&lt;1", IF('Sanitation Data'!M108&gt;99, "&gt;99", 'Sanitation Data'!M108))),"-")</f>
        <v>2.8437991142272949</v>
      </c>
      <c r="N110" s="36" t="str">
        <f>IF(ISNUMBER('Sanitation Data'!N108),IF('Sanitation Data'!N108=-999,"NA",IF('Sanitation Data'!N108&lt;1, "&lt;1", IF('Sanitation Data'!N108&gt;99, "&gt;99", 'Sanitation Data'!N108))),"-")</f>
        <v>-</v>
      </c>
      <c r="O110" s="36" t="str">
        <f>IF(ISNUMBER('Sanitation Data'!O108),IF('Sanitation Data'!O108=-999,"NA",IF('Sanitation Data'!O108&lt;1, "&lt;1", IF('Sanitation Data'!O108&gt;99, "&gt;99", 'Sanitation Data'!O108))),"-")</f>
        <v>-</v>
      </c>
      <c r="P110" s="36">
        <f>IF(ISNUMBER('Sanitation Data'!P108),IF('Sanitation Data'!P108=-999,"NA",IF('Sanitation Data'!P108&lt;1, "&lt;1", IF('Sanitation Data'!P108&gt;99, "&gt;99", 'Sanitation Data'!P108))),"-")</f>
        <v>11.944238662719727</v>
      </c>
      <c r="Q110" s="36" t="str">
        <f>IF(ISNUMBER('Sanitation Data'!Q108),IF('Sanitation Data'!Q108=-999,"NA",IF('Sanitation Data'!Q108&lt;1, "&lt;1", IF('Sanitation Data'!Q108&gt;99, "&gt;99", 'Sanitation Data'!Q108))),"-")</f>
        <v>-</v>
      </c>
      <c r="R110" s="36" t="str">
        <f>IF(ISNUMBER('Sanitation Data'!R108),IF('Sanitation Data'!R108=-999,"NA",IF('Sanitation Data'!R108&lt;1, "&lt;1", IF('Sanitation Data'!R108&gt;99, "&gt;99", 'Sanitation Data'!R108))),"-")</f>
        <v>-</v>
      </c>
      <c r="S110" s="36">
        <f>IF(ISNUMBER('Sanitation Data'!S108),IF('Sanitation Data'!S108=-999,"NA",IF('Sanitation Data'!S108&lt;1, "&lt;1", IF('Sanitation Data'!S108&gt;99, "&gt;99", 'Sanitation Data'!S108))),"-")</f>
        <v>6.541748046875</v>
      </c>
      <c r="T110" s="36">
        <f>IF(ISNUMBER('Sanitation Data'!T108),IF('Sanitation Data'!T108=-999,"NA",IF('Sanitation Data'!T108&lt;1, "&lt;1", IF('Sanitation Data'!T108&gt;99, "&gt;99", 'Sanitation Data'!T108))),"-")</f>
        <v>76.244186401367188</v>
      </c>
      <c r="U110" s="36">
        <f>IF(ISNUMBER('Sanitation Data'!U108),IF('Sanitation Data'!U108=-999,"NA",IF('Sanitation Data'!U108&lt;1, "&lt;1", IF('Sanitation Data'!U108&gt;99, "&gt;99", 'Sanitation Data'!U108))),"-")</f>
        <v>17.897598266601563</v>
      </c>
      <c r="V110" s="36">
        <f>IF(ISNUMBER('Sanitation Data'!V108),IF('Sanitation Data'!V108=-999,"NA",IF('Sanitation Data'!V108&lt;1, "&lt;1", IF('Sanitation Data'!V108&gt;99, "&gt;99", 'Sanitation Data'!V108))),"-")</f>
        <v>5.8582167625427246</v>
      </c>
      <c r="W110" s="36">
        <f>IF(ISNUMBER('Sanitation Data'!W108),IF('Sanitation Data'!W108=-999,"NA",IF('Sanitation Data'!W108&lt;1, "&lt;1", IF('Sanitation Data'!W108&gt;99, "&gt;99", 'Sanitation Data'!W108))),"-")</f>
        <v>79.815887451171875</v>
      </c>
      <c r="X110" s="36">
        <f>IF(ISNUMBER('Sanitation Data'!X108),IF('Sanitation Data'!X108=-999,"NA",IF('Sanitation Data'!X108&lt;1, "&lt;1", IF('Sanitation Data'!X108&gt;99, "&gt;99", 'Sanitation Data'!X108))),"-")</f>
        <v>15.744682312011719</v>
      </c>
      <c r="Y110" s="36">
        <f>IF(ISNUMBER('Sanitation Data'!Y108),IF('Sanitation Data'!Y108=-999,"NA",IF('Sanitation Data'!Y108&lt;1, "&lt;1", IF('Sanitation Data'!Y108&gt;99, "&gt;99", 'Sanitation Data'!Y108))),"-")</f>
        <v>4.4394307136535645</v>
      </c>
      <c r="Z110" s="5"/>
    </row>
    <row r="111" s="2" customFormat="true" hidden="true" x14ac:dyDescent="0.25">
      <c r="A111" s="37" t="str">
        <f>'Sanitation Data'!A109</f>
        <v>Latin America and the Caribbean</v>
      </c>
      <c r="B111" s="5">
        <f>IF(ISNUMBER('Sanitation Data'!B109),'Sanitation Data'!B109,"-")</f>
        <v>2019</v>
      </c>
      <c r="C111" s="48">
        <f>IF(ISNUMBER('Sanitation Data'!C109),'Sanitation Data'!C109,"-")</f>
        <v>151364.93</v>
      </c>
      <c r="D111" s="8">
        <f>IF(ISNUMBER('Sanitation Data'!D109),'Sanitation Data'!D109,"-")</f>
        <v>79.712112426757813</v>
      </c>
      <c r="E111" s="8">
        <f>IF(ISNUMBER('Sanitation Data'!E109),'Sanitation Data'!E109,"-")</f>
        <v>18.294490814208984</v>
      </c>
      <c r="F111" s="8">
        <f>IF(ISNUMBER('Sanitation Data'!F109),'Sanitation Data'!F109,"-")</f>
        <v>38.625095367431641</v>
      </c>
      <c r="G111" s="8">
        <f>IF(ISNUMBER('Sanitation Data'!G109),'Sanitation Data'!G109,"-")</f>
        <v>43.080413818359375</v>
      </c>
      <c r="H111" s="36">
        <f>IF(ISNUMBER('Sanitation Data'!H109),IF('Sanitation Data'!H109=-999,"NA",IF('Sanitation Data'!H109&lt;1, "&lt;1", IF('Sanitation Data'!H109&gt;99, "&gt;99", 'Sanitation Data'!H109))),"-")</f>
        <v>75.206390380859375</v>
      </c>
      <c r="I111" s="36">
        <f>IF(ISNUMBER('Sanitation Data'!I109),IF('Sanitation Data'!I109=-999,"NA",IF('Sanitation Data'!I109&lt;1, "&lt;1", IF('Sanitation Data'!I109&gt;99, "&gt;99", 'Sanitation Data'!I109))),"-")</f>
        <v>18.46441650390625</v>
      </c>
      <c r="J111" s="36">
        <f>IF(ISNUMBER('Sanitation Data'!J109),IF('Sanitation Data'!J109=-999,"NA",IF('Sanitation Data'!J109&lt;1, "&lt;1", IF('Sanitation Data'!J109&gt;99, "&gt;99", 'Sanitation Data'!J109))),"-")</f>
        <v>6.3291945457458496</v>
      </c>
      <c r="K111" s="36" t="str">
        <f>IF(ISNUMBER('Sanitation Data'!K109),IF('Sanitation Data'!K109=-999,"NA",IF('Sanitation Data'!K109&lt;1, "&lt;1", IF('Sanitation Data'!K109&gt;99, "&gt;99", 'Sanitation Data'!K109))),"-")</f>
        <v>-</v>
      </c>
      <c r="L111" s="36" t="str">
        <f>IF(ISNUMBER('Sanitation Data'!L109),IF('Sanitation Data'!L109=-999,"NA",IF('Sanitation Data'!L109&lt;1, "&lt;1", IF('Sanitation Data'!L109&gt;99, "&gt;99", 'Sanitation Data'!L109))),"-")</f>
        <v>-</v>
      </c>
      <c r="M111" s="36">
        <f>IF(ISNUMBER('Sanitation Data'!M109),IF('Sanitation Data'!M109=-999,"NA",IF('Sanitation Data'!M109&lt;1, "&lt;1", IF('Sanitation Data'!M109&gt;99, "&gt;99", 'Sanitation Data'!M109))),"-")</f>
        <v>2.879021167755127</v>
      </c>
      <c r="N111" s="36" t="str">
        <f>IF(ISNUMBER('Sanitation Data'!N109),IF('Sanitation Data'!N109=-999,"NA",IF('Sanitation Data'!N109&lt;1, "&lt;1", IF('Sanitation Data'!N109&gt;99, "&gt;99", 'Sanitation Data'!N109))),"-")</f>
        <v>-</v>
      </c>
      <c r="O111" s="36" t="str">
        <f>IF(ISNUMBER('Sanitation Data'!O109),IF('Sanitation Data'!O109=-999,"NA",IF('Sanitation Data'!O109&lt;1, "&lt;1", IF('Sanitation Data'!O109&gt;99, "&gt;99", 'Sanitation Data'!O109))),"-")</f>
        <v>-</v>
      </c>
      <c r="P111" s="36">
        <f>IF(ISNUMBER('Sanitation Data'!P109),IF('Sanitation Data'!P109=-999,"NA",IF('Sanitation Data'!P109&lt;1, "&lt;1", IF('Sanitation Data'!P109&gt;99, "&gt;99", 'Sanitation Data'!P109))),"-")</f>
        <v>14.495805740356445</v>
      </c>
      <c r="Q111" s="36" t="str">
        <f>IF(ISNUMBER('Sanitation Data'!Q109),IF('Sanitation Data'!Q109=-999,"NA",IF('Sanitation Data'!Q109&lt;1, "&lt;1", IF('Sanitation Data'!Q109&gt;99, "&gt;99", 'Sanitation Data'!Q109))),"-")</f>
        <v>-</v>
      </c>
      <c r="R111" s="36" t="str">
        <f>IF(ISNUMBER('Sanitation Data'!R109),IF('Sanitation Data'!R109=-999,"NA",IF('Sanitation Data'!R109&lt;1, "&lt;1", IF('Sanitation Data'!R109&gt;99, "&gt;99", 'Sanitation Data'!R109))),"-")</f>
        <v>-</v>
      </c>
      <c r="S111" s="36">
        <f>IF(ISNUMBER('Sanitation Data'!S109),IF('Sanitation Data'!S109=-999,"NA",IF('Sanitation Data'!S109&lt;1, "&lt;1", IF('Sanitation Data'!S109&gt;99, "&gt;99", 'Sanitation Data'!S109))),"-")</f>
        <v>6.4471502304077148</v>
      </c>
      <c r="T111" s="36">
        <f>IF(ISNUMBER('Sanitation Data'!T109),IF('Sanitation Data'!T109=-999,"NA",IF('Sanitation Data'!T109&lt;1, "&lt;1", IF('Sanitation Data'!T109&gt;99, "&gt;99", 'Sanitation Data'!T109))),"-")</f>
        <v>76.599708557128906</v>
      </c>
      <c r="U111" s="36">
        <f>IF(ISNUMBER('Sanitation Data'!U109),IF('Sanitation Data'!U109=-999,"NA",IF('Sanitation Data'!U109&lt;1, "&lt;1", IF('Sanitation Data'!U109&gt;99, "&gt;99", 'Sanitation Data'!U109))),"-")</f>
        <v>17.884658813476563</v>
      </c>
      <c r="V111" s="36">
        <f>IF(ISNUMBER('Sanitation Data'!V109),IF('Sanitation Data'!V109=-999,"NA",IF('Sanitation Data'!V109&lt;1, "&lt;1", IF('Sanitation Data'!V109&gt;99, "&gt;99", 'Sanitation Data'!V109))),"-")</f>
        <v>5.5156350135803223</v>
      </c>
      <c r="W111" s="36">
        <f>IF(ISNUMBER('Sanitation Data'!W109),IF('Sanitation Data'!W109=-999,"NA",IF('Sanitation Data'!W109&lt;1, "&lt;1", IF('Sanitation Data'!W109&gt;99, "&gt;99", 'Sanitation Data'!W109))),"-")</f>
        <v>80.218940734863281</v>
      </c>
      <c r="X111" s="36">
        <f>IF(ISNUMBER('Sanitation Data'!X109),IF('Sanitation Data'!X109=-999,"NA",IF('Sanitation Data'!X109&lt;1, "&lt;1", IF('Sanitation Data'!X109&gt;99, "&gt;99", 'Sanitation Data'!X109))),"-")</f>
        <v>15.231948852539063</v>
      </c>
      <c r="Y111" s="36">
        <f>IF(ISNUMBER('Sanitation Data'!Y109),IF('Sanitation Data'!Y109=-999,"NA",IF('Sanitation Data'!Y109&lt;1, "&lt;1", IF('Sanitation Data'!Y109&gt;99, "&gt;99", 'Sanitation Data'!Y109))),"-")</f>
        <v>4.5491118431091309</v>
      </c>
      <c r="Z111" s="5"/>
    </row>
    <row r="112" s="2" customFormat="true" hidden="true" x14ac:dyDescent="0.25">
      <c r="A112" s="37" t="str">
        <f>'Sanitation Data'!A110</f>
        <v>Latin America and the Caribbean</v>
      </c>
      <c r="B112" s="5">
        <f>IF(ISNUMBER('Sanitation Data'!B110),'Sanitation Data'!B110,"-")</f>
        <v>2020</v>
      </c>
      <c r="C112" s="48">
        <f>IF(ISNUMBER('Sanitation Data'!C110),'Sanitation Data'!C110,"-")</f>
        <v>151303.00899999999</v>
      </c>
      <c r="D112" s="8">
        <f>IF(ISNUMBER('Sanitation Data'!D110),'Sanitation Data'!D110,"-")</f>
        <v>79.995452880859375</v>
      </c>
      <c r="E112" s="8">
        <f>IF(ISNUMBER('Sanitation Data'!E110),'Sanitation Data'!E110,"-")</f>
        <v>17.302057266235352</v>
      </c>
      <c r="F112" s="8">
        <f>IF(ISNUMBER('Sanitation Data'!F110),'Sanitation Data'!F110,"-")</f>
        <v>38.917659759521484</v>
      </c>
      <c r="G112" s="8">
        <f>IF(ISNUMBER('Sanitation Data'!G110),'Sanitation Data'!G110,"-")</f>
        <v>43.780284881591797</v>
      </c>
      <c r="H112" s="36">
        <f>IF(ISNUMBER('Sanitation Data'!H110),IF('Sanitation Data'!H110=-999,"NA",IF('Sanitation Data'!H110&lt;1, "&lt;1", IF('Sanitation Data'!H110&gt;99, "&gt;99", 'Sanitation Data'!H110))),"-")</f>
        <v>75.239173889160156</v>
      </c>
      <c r="I112" s="36">
        <f>IF(ISNUMBER('Sanitation Data'!I110),IF('Sanitation Data'!I110=-999,"NA",IF('Sanitation Data'!I110&lt;1, "&lt;1", IF('Sanitation Data'!I110&gt;99, "&gt;99", 'Sanitation Data'!I110))),"-")</f>
        <v>18.772377014160156</v>
      </c>
      <c r="J112" s="36">
        <f>IF(ISNUMBER('Sanitation Data'!J110),IF('Sanitation Data'!J110=-999,"NA",IF('Sanitation Data'!J110&lt;1, "&lt;1", IF('Sanitation Data'!J110&gt;99, "&gt;99", 'Sanitation Data'!J110))),"-")</f>
        <v>5.9884514808654785</v>
      </c>
      <c r="K112" s="36" t="str">
        <f>IF(ISNUMBER('Sanitation Data'!K110),IF('Sanitation Data'!K110=-999,"NA",IF('Sanitation Data'!K110&lt;1, "&lt;1", IF('Sanitation Data'!K110&gt;99, "&gt;99", 'Sanitation Data'!K110))),"-")</f>
        <v>-</v>
      </c>
      <c r="L112" s="36" t="str">
        <f>IF(ISNUMBER('Sanitation Data'!L110),IF('Sanitation Data'!L110=-999,"NA",IF('Sanitation Data'!L110&lt;1, "&lt;1", IF('Sanitation Data'!L110&gt;99, "&gt;99", 'Sanitation Data'!L110))),"-")</f>
        <v>-</v>
      </c>
      <c r="M112" s="36">
        <f>IF(ISNUMBER('Sanitation Data'!M110),IF('Sanitation Data'!M110=-999,"NA",IF('Sanitation Data'!M110&lt;1, "&lt;1", IF('Sanitation Data'!M110&gt;99, "&gt;99", 'Sanitation Data'!M110))),"-")</f>
        <v>2.9948253631591797</v>
      </c>
      <c r="N112" s="36" t="str">
        <f>IF(ISNUMBER('Sanitation Data'!N110),IF('Sanitation Data'!N110=-999,"NA",IF('Sanitation Data'!N110&lt;1, "&lt;1", IF('Sanitation Data'!N110&gt;99, "&gt;99", 'Sanitation Data'!N110))),"-")</f>
        <v>-</v>
      </c>
      <c r="O112" s="36" t="str">
        <f>IF(ISNUMBER('Sanitation Data'!O110),IF('Sanitation Data'!O110=-999,"NA",IF('Sanitation Data'!O110&lt;1, "&lt;1", IF('Sanitation Data'!O110&gt;99, "&gt;99", 'Sanitation Data'!O110))),"-")</f>
        <v>-</v>
      </c>
      <c r="P112" s="36">
        <f>IF(ISNUMBER('Sanitation Data'!P110),IF('Sanitation Data'!P110=-999,"NA",IF('Sanitation Data'!P110&lt;1, "&lt;1", IF('Sanitation Data'!P110&gt;99, "&gt;99", 'Sanitation Data'!P110))),"-")</f>
        <v>14.707490921020508</v>
      </c>
      <c r="Q112" s="36" t="str">
        <f>IF(ISNUMBER('Sanitation Data'!Q110),IF('Sanitation Data'!Q110=-999,"NA",IF('Sanitation Data'!Q110&lt;1, "&lt;1", IF('Sanitation Data'!Q110&gt;99, "&gt;99", 'Sanitation Data'!Q110))),"-")</f>
        <v>-</v>
      </c>
      <c r="R112" s="36" t="str">
        <f>IF(ISNUMBER('Sanitation Data'!R110),IF('Sanitation Data'!R110=-999,"NA",IF('Sanitation Data'!R110&lt;1, "&lt;1", IF('Sanitation Data'!R110&gt;99, "&gt;99", 'Sanitation Data'!R110))),"-")</f>
        <v>-</v>
      </c>
      <c r="S112" s="36">
        <f>IF(ISNUMBER('Sanitation Data'!S110),IF('Sanitation Data'!S110=-999,"NA",IF('Sanitation Data'!S110&lt;1, "&lt;1", IF('Sanitation Data'!S110&gt;99, "&gt;99", 'Sanitation Data'!S110))),"-")</f>
        <v>6.3340530395507813</v>
      </c>
      <c r="T112" s="36">
        <f>IF(ISNUMBER('Sanitation Data'!T110),IF('Sanitation Data'!T110=-999,"NA",IF('Sanitation Data'!T110&lt;1, "&lt;1", IF('Sanitation Data'!T110&gt;99, "&gt;99", 'Sanitation Data'!T110))),"-")</f>
        <v>76.952186584472656</v>
      </c>
      <c r="U112" s="36">
        <f>IF(ISNUMBER('Sanitation Data'!U110),IF('Sanitation Data'!U110=-999,"NA",IF('Sanitation Data'!U110&lt;1, "&lt;1", IF('Sanitation Data'!U110&gt;99, "&gt;99", 'Sanitation Data'!U110))),"-")</f>
        <v>17.887100219726563</v>
      </c>
      <c r="V112" s="36">
        <f>IF(ISNUMBER('Sanitation Data'!V110),IF('Sanitation Data'!V110=-999,"NA",IF('Sanitation Data'!V110&lt;1, "&lt;1", IF('Sanitation Data'!V110&gt;99, "&gt;99", 'Sanitation Data'!V110))),"-")</f>
        <v>5.1607136726379395</v>
      </c>
      <c r="W112" s="36">
        <f>IF(ISNUMBER('Sanitation Data'!W110),IF('Sanitation Data'!W110=-999,"NA",IF('Sanitation Data'!W110&lt;1, "&lt;1", IF('Sanitation Data'!W110&gt;99, "&gt;99", 'Sanitation Data'!W110))),"-")</f>
        <v>80.627944946289063</v>
      </c>
      <c r="X112" s="36">
        <f>IF(ISNUMBER('Sanitation Data'!X110),IF('Sanitation Data'!X110=-999,"NA",IF('Sanitation Data'!X110&lt;1, "&lt;1", IF('Sanitation Data'!X110&gt;99, "&gt;99", 'Sanitation Data'!X110))),"-")</f>
        <v>14.710708618164063</v>
      </c>
      <c r="Y112" s="36">
        <f>IF(ISNUMBER('Sanitation Data'!Y110),IF('Sanitation Data'!Y110=-999,"NA",IF('Sanitation Data'!Y110&lt;1, "&lt;1", IF('Sanitation Data'!Y110&gt;99, "&gt;99", 'Sanitation Data'!Y110))),"-")</f>
        <v>4.6613435745239258</v>
      </c>
      <c r="Z112" s="5"/>
    </row>
    <row r="113" s="2" customFormat="true" x14ac:dyDescent="0.25">
      <c r="A113" s="37" t="str">
        <f>'Sanitation Data'!A111</f>
        <v>Latin America and the Caribbean</v>
      </c>
      <c r="B113" s="5">
        <f>IF(ISNUMBER('Sanitation Data'!B111),'Sanitation Data'!B111,"-")</f>
        <v>2021</v>
      </c>
      <c r="C113" s="48">
        <f>IF(ISNUMBER('Sanitation Data'!C111),'Sanitation Data'!C111,"-")</f>
        <v>151060.68100000001</v>
      </c>
      <c r="D113" s="8">
        <f>IF(ISNUMBER('Sanitation Data'!D111),'Sanitation Data'!D111,"-")</f>
        <v>80.308303833007813</v>
      </c>
      <c r="E113" s="8">
        <f>IF(ISNUMBER('Sanitation Data'!E111),'Sanitation Data'!E111,"-")</f>
        <v>17.507595062255859</v>
      </c>
      <c r="F113" s="8">
        <f>IF(ISNUMBER('Sanitation Data'!F111),'Sanitation Data'!F111,"-")</f>
        <v>39.043052673339844</v>
      </c>
      <c r="G113" s="8">
        <f>IF(ISNUMBER('Sanitation Data'!G111),'Sanitation Data'!G111,"-")</f>
        <v>43.449352264404297</v>
      </c>
      <c r="H113" s="36">
        <f>IF(ISNUMBER('Sanitation Data'!H111),IF('Sanitation Data'!H111=-999,"NA",IF('Sanitation Data'!H111&lt;1, "&lt;1", IF('Sanitation Data'!H111&gt;99, "&gt;99", 'Sanitation Data'!H111))),"-")</f>
        <v>73.674774169921875</v>
      </c>
      <c r="I113" s="36">
        <f>IF(ISNUMBER('Sanitation Data'!I111),IF('Sanitation Data'!I111=-999,"NA",IF('Sanitation Data'!I111&lt;1, "&lt;1", IF('Sanitation Data'!I111&gt;99, "&gt;99", 'Sanitation Data'!I111))),"-")</f>
        <v>20.991416931152344</v>
      </c>
      <c r="J113" s="36">
        <f>IF(ISNUMBER('Sanitation Data'!J111),IF('Sanitation Data'!J111=-999,"NA",IF('Sanitation Data'!J111&lt;1, "&lt;1", IF('Sanitation Data'!J111&gt;99, "&gt;99", 'Sanitation Data'!J111))),"-")</f>
        <v>5.333808422088623</v>
      </c>
      <c r="K113" s="36" t="str">
        <f>IF(ISNUMBER('Sanitation Data'!K111),IF('Sanitation Data'!K111=-999,"NA",IF('Sanitation Data'!K111&lt;1, "&lt;1", IF('Sanitation Data'!K111&gt;99, "&gt;99", 'Sanitation Data'!K111))),"-")</f>
        <v>-</v>
      </c>
      <c r="L113" s="36" t="str">
        <f>IF(ISNUMBER('Sanitation Data'!L111),IF('Sanitation Data'!L111=-999,"NA",IF('Sanitation Data'!L111&lt;1, "&lt;1", IF('Sanitation Data'!L111&gt;99, "&gt;99", 'Sanitation Data'!L111))),"-")</f>
        <v>-</v>
      </c>
      <c r="M113" s="36">
        <f>IF(ISNUMBER('Sanitation Data'!M111),IF('Sanitation Data'!M111=-999,"NA",IF('Sanitation Data'!M111&lt;1, "&lt;1", IF('Sanitation Data'!M111&gt;99, "&gt;99", 'Sanitation Data'!M111))),"-")</f>
        <v>3.5800621509552002</v>
      </c>
      <c r="N113" s="36" t="str">
        <f>IF(ISNUMBER('Sanitation Data'!N111),IF('Sanitation Data'!N111=-999,"NA",IF('Sanitation Data'!N111&lt;1, "&lt;1", IF('Sanitation Data'!N111&gt;99, "&gt;99", 'Sanitation Data'!N111))),"-")</f>
        <v>-</v>
      </c>
      <c r="O113" s="36" t="str">
        <f>IF(ISNUMBER('Sanitation Data'!O111),IF('Sanitation Data'!O111=-999,"NA",IF('Sanitation Data'!O111&lt;1, "&lt;1", IF('Sanitation Data'!O111&gt;99, "&gt;99", 'Sanitation Data'!O111))),"-")</f>
        <v>-</v>
      </c>
      <c r="P113" s="36">
        <f>IF(ISNUMBER('Sanitation Data'!P111),IF('Sanitation Data'!P111=-999,"NA",IF('Sanitation Data'!P111&lt;1, "&lt;1", IF('Sanitation Data'!P111&gt;99, "&gt;99", 'Sanitation Data'!P111))),"-")</f>
        <v>14.995763778686523</v>
      </c>
      <c r="Q113" s="36" t="str">
        <f>IF(ISNUMBER('Sanitation Data'!Q111),IF('Sanitation Data'!Q111=-999,"NA",IF('Sanitation Data'!Q111&lt;1, "&lt;1", IF('Sanitation Data'!Q111&gt;99, "&gt;99", 'Sanitation Data'!Q111))),"-")</f>
        <v>-</v>
      </c>
      <c r="R113" s="36" t="str">
        <f>IF(ISNUMBER('Sanitation Data'!R111),IF('Sanitation Data'!R111=-999,"NA",IF('Sanitation Data'!R111&lt;1, "&lt;1", IF('Sanitation Data'!R111&gt;99, "&gt;99", 'Sanitation Data'!R111))),"-")</f>
        <v>-</v>
      </c>
      <c r="S113" s="36">
        <f>IF(ISNUMBER('Sanitation Data'!S111),IF('Sanitation Data'!S111=-999,"NA",IF('Sanitation Data'!S111&lt;1, "&lt;1", IF('Sanitation Data'!S111&gt;99, "&gt;99", 'Sanitation Data'!S111))),"-")</f>
        <v>6.2975940704345703</v>
      </c>
      <c r="T113" s="36">
        <f>IF(ISNUMBER('Sanitation Data'!T111),IF('Sanitation Data'!T111=-999,"NA",IF('Sanitation Data'!T111&lt;1, "&lt;1", IF('Sanitation Data'!T111&gt;99, "&gt;99", 'Sanitation Data'!T111))),"-")</f>
        <v>75.437156677246094</v>
      </c>
      <c r="U113" s="36">
        <f>IF(ISNUMBER('Sanitation Data'!U111),IF('Sanitation Data'!U111=-999,"NA",IF('Sanitation Data'!U111&lt;1, "&lt;1", IF('Sanitation Data'!U111&gt;99, "&gt;99", 'Sanitation Data'!U111))),"-")</f>
        <v>20.581039428710938</v>
      </c>
      <c r="V113" s="36">
        <f>IF(ISNUMBER('Sanitation Data'!V111),IF('Sanitation Data'!V111=-999,"NA",IF('Sanitation Data'!V111&lt;1, "&lt;1", IF('Sanitation Data'!V111&gt;99, "&gt;99", 'Sanitation Data'!V111))),"-")</f>
        <v>3.9818010330200195</v>
      </c>
      <c r="W113" s="36">
        <f>IF(ISNUMBER('Sanitation Data'!W111),IF('Sanitation Data'!W111=-999,"NA",IF('Sanitation Data'!W111&lt;1, "&lt;1", IF('Sanitation Data'!W111&gt;99, "&gt;99", 'Sanitation Data'!W111))),"-")</f>
        <v>81.046600341796875</v>
      </c>
      <c r="X113" s="36">
        <f>IF(ISNUMBER('Sanitation Data'!X111),IF('Sanitation Data'!X111=-999,"NA",IF('Sanitation Data'!X111&lt;1, "&lt;1", IF('Sanitation Data'!X111&gt;99, "&gt;99", 'Sanitation Data'!X111))),"-")</f>
        <v>14.082809448242188</v>
      </c>
      <c r="Y113" s="36">
        <f>IF(ISNUMBER('Sanitation Data'!Y111),IF('Sanitation Data'!Y111=-999,"NA",IF('Sanitation Data'!Y111&lt;1, "&lt;1", IF('Sanitation Data'!Y111&gt;99, "&gt;99", 'Sanitation Data'!Y111))),"-")</f>
        <v>4.8705868721008301</v>
      </c>
      <c r="Z113" s="5"/>
    </row>
    <row r="114" s="2" customFormat="true" hidden="true" x14ac:dyDescent="0.25">
      <c r="A114" s="37" t="str">
        <f>'Sanitation Data'!A112</f>
        <v>Northern Africa and Western Asia</v>
      </c>
      <c r="B114" s="5">
        <f>IF(ISNUMBER('Sanitation Data'!B112),'Sanitation Data'!B112,"-")</f>
        <v>2000</v>
      </c>
      <c r="C114" s="48">
        <f>IF(ISNUMBER('Sanitation Data'!C112),'Sanitation Data'!C112,"-")</f>
        <v>115865.86</v>
      </c>
      <c r="D114" s="8">
        <f>IF(ISNUMBER('Sanitation Data'!D112),'Sanitation Data'!D112,"-")</f>
        <v>55.751007080078125</v>
      </c>
      <c r="E114" s="8">
        <f>IF(ISNUMBER('Sanitation Data'!E112),'Sanitation Data'!E112,"-")</f>
        <v>18.090351104736328</v>
      </c>
      <c r="F114" s="8">
        <f>IF(ISNUMBER('Sanitation Data'!F112),'Sanitation Data'!F112,"-")</f>
        <v>40.53936767578125</v>
      </c>
      <c r="G114" s="8">
        <f>IF(ISNUMBER('Sanitation Data'!G112),'Sanitation Data'!G112,"-")</f>
        <v>41.370281219482422</v>
      </c>
      <c r="H114" s="36" t="str">
        <f>IF(ISNUMBER('Sanitation Data'!H112),IF('Sanitation Data'!H112=-999,"NA",IF('Sanitation Data'!H112&lt;1, "&lt;1", IF('Sanitation Data'!H112&gt;99, "&gt;99", 'Sanitation Data'!H112))),"-")</f>
        <v>&gt;99</v>
      </c>
      <c r="I114" s="36" t="str">
        <f>IF(ISNUMBER('Sanitation Data'!I112),IF('Sanitation Data'!I112=-999,"NA",IF('Sanitation Data'!I112&lt;1, "&lt;1", IF('Sanitation Data'!I112&gt;99, "&gt;99", 'Sanitation Data'!I112))),"-")</f>
        <v>&lt;1</v>
      </c>
      <c r="J114" s="36" t="str">
        <f>IF(ISNUMBER('Sanitation Data'!J112),IF('Sanitation Data'!J112=-999,"NA",IF('Sanitation Data'!J112&lt;1, "&lt;1", IF('Sanitation Data'!J112&gt;99, "&gt;99", 'Sanitation Data'!J112))),"-")</f>
        <v>&lt;1</v>
      </c>
      <c r="K114" s="36" t="str">
        <f>IF(ISNUMBER('Sanitation Data'!K112),IF('Sanitation Data'!K112=-999,"NA",IF('Sanitation Data'!K112&lt;1, "&lt;1", IF('Sanitation Data'!K112&gt;99, "&gt;99", 'Sanitation Data'!K112))),"-")</f>
        <v>-</v>
      </c>
      <c r="L114" s="36" t="str">
        <f>IF(ISNUMBER('Sanitation Data'!L112),IF('Sanitation Data'!L112=-999,"NA",IF('Sanitation Data'!L112&lt;1, "&lt;1", IF('Sanitation Data'!L112&gt;99, "&gt;99", 'Sanitation Data'!L112))),"-")</f>
        <v>-</v>
      </c>
      <c r="M114" s="36" t="str">
        <f>IF(ISNUMBER('Sanitation Data'!M112),IF('Sanitation Data'!M112=-999,"NA",IF('Sanitation Data'!M112&lt;1, "&lt;1", IF('Sanitation Data'!M112&gt;99, "&gt;99", 'Sanitation Data'!M112))),"-")</f>
        <v>-</v>
      </c>
      <c r="N114" s="36" t="str">
        <f>IF(ISNUMBER('Sanitation Data'!N112),IF('Sanitation Data'!N112=-999,"NA",IF('Sanitation Data'!N112&lt;1, "&lt;1", IF('Sanitation Data'!N112&gt;99, "&gt;99", 'Sanitation Data'!N112))),"-")</f>
        <v>-</v>
      </c>
      <c r="O114" s="36" t="str">
        <f>IF(ISNUMBER('Sanitation Data'!O112),IF('Sanitation Data'!O112=-999,"NA",IF('Sanitation Data'!O112&lt;1, "&lt;1", IF('Sanitation Data'!O112&gt;99, "&gt;99", 'Sanitation Data'!O112))),"-")</f>
        <v>-</v>
      </c>
      <c r="P114" s="36" t="str">
        <f>IF(ISNUMBER('Sanitation Data'!P112),IF('Sanitation Data'!P112=-999,"NA",IF('Sanitation Data'!P112&lt;1, "&lt;1", IF('Sanitation Data'!P112&gt;99, "&gt;99", 'Sanitation Data'!P112))),"-")</f>
        <v>-</v>
      </c>
      <c r="Q114" s="36" t="str">
        <f>IF(ISNUMBER('Sanitation Data'!Q112),IF('Sanitation Data'!Q112=-999,"NA",IF('Sanitation Data'!Q112&lt;1, "&lt;1", IF('Sanitation Data'!Q112&gt;99, "&gt;99", 'Sanitation Data'!Q112))),"-")</f>
        <v>-</v>
      </c>
      <c r="R114" s="36" t="str">
        <f>IF(ISNUMBER('Sanitation Data'!R112),IF('Sanitation Data'!R112=-999,"NA",IF('Sanitation Data'!R112&lt;1, "&lt;1", IF('Sanitation Data'!R112&gt;99, "&gt;99", 'Sanitation Data'!R112))),"-")</f>
        <v>-</v>
      </c>
      <c r="S114" s="36" t="str">
        <f>IF(ISNUMBER('Sanitation Data'!S112),IF('Sanitation Data'!S112=-999,"NA",IF('Sanitation Data'!S112&lt;1, "&lt;1", IF('Sanitation Data'!S112&gt;99, "&gt;99", 'Sanitation Data'!S112))),"-")</f>
        <v>-</v>
      </c>
      <c r="T114" s="36" t="str">
        <f>IF(ISNUMBER('Sanitation Data'!T112),IF('Sanitation Data'!T112=-999,"NA",IF('Sanitation Data'!T112&lt;1, "&lt;1", IF('Sanitation Data'!T112&gt;99, "&gt;99", 'Sanitation Data'!T112))),"-")</f>
        <v>-</v>
      </c>
      <c r="U114" s="36" t="str">
        <f>IF(ISNUMBER('Sanitation Data'!U112),IF('Sanitation Data'!U112=-999,"NA",IF('Sanitation Data'!U112&lt;1, "&lt;1", IF('Sanitation Data'!U112&gt;99, "&gt;99", 'Sanitation Data'!U112))),"-")</f>
        <v>-</v>
      </c>
      <c r="V114" s="36" t="str">
        <f>IF(ISNUMBER('Sanitation Data'!V112),IF('Sanitation Data'!V112=-999,"NA",IF('Sanitation Data'!V112&lt;1, "&lt;1", IF('Sanitation Data'!V112&gt;99, "&gt;99", 'Sanitation Data'!V112))),"-")</f>
        <v>&lt;1</v>
      </c>
      <c r="W114" s="36" t="str">
        <f>IF(ISNUMBER('Sanitation Data'!W112),IF('Sanitation Data'!W112=-999,"NA",IF('Sanitation Data'!W112&lt;1, "&lt;1", IF('Sanitation Data'!W112&gt;99, "&gt;99", 'Sanitation Data'!W112))),"-")</f>
        <v>&gt;99</v>
      </c>
      <c r="X114" s="36" t="str">
        <f>IF(ISNUMBER('Sanitation Data'!X112),IF('Sanitation Data'!X112=-999,"NA",IF('Sanitation Data'!X112&lt;1, "&lt;1", IF('Sanitation Data'!X112&gt;99, "&gt;99", 'Sanitation Data'!X112))),"-")</f>
        <v>&lt;1</v>
      </c>
      <c r="Y114" s="36" t="str">
        <f>IF(ISNUMBER('Sanitation Data'!Y112),IF('Sanitation Data'!Y112=-999,"NA",IF('Sanitation Data'!Y112&lt;1, "&lt;1", IF('Sanitation Data'!Y112&gt;99, "&gt;99", 'Sanitation Data'!Y112))),"-")</f>
        <v>&lt;1</v>
      </c>
      <c r="Z114" s="5"/>
    </row>
    <row r="115" s="2" customFormat="true" hidden="true" x14ac:dyDescent="0.25">
      <c r="A115" s="37" t="str">
        <f>'Sanitation Data'!A113</f>
        <v>Northern Africa and Western Asia</v>
      </c>
      <c r="B115" s="5">
        <f>IF(ISNUMBER('Sanitation Data'!B113),'Sanitation Data'!B113,"-")</f>
        <v>2001</v>
      </c>
      <c r="C115" s="48">
        <f>IF(ISNUMBER('Sanitation Data'!C113),'Sanitation Data'!C113,"-")</f>
        <v>116649.023</v>
      </c>
      <c r="D115" s="8">
        <f>IF(ISNUMBER('Sanitation Data'!D113),'Sanitation Data'!D113,"-")</f>
        <v>56.012111663818359</v>
      </c>
      <c r="E115" s="8">
        <f>IF(ISNUMBER('Sanitation Data'!E113),'Sanitation Data'!E113,"-")</f>
        <v>17.975454330444336</v>
      </c>
      <c r="F115" s="8">
        <f>IF(ISNUMBER('Sanitation Data'!F113),'Sanitation Data'!F113,"-")</f>
        <v>40.389266967773438</v>
      </c>
      <c r="G115" s="8">
        <f>IF(ISNUMBER('Sanitation Data'!G113),'Sanitation Data'!G113,"-")</f>
        <v>41.635276794433594</v>
      </c>
      <c r="H115" s="36" t="str">
        <f>IF(ISNUMBER('Sanitation Data'!H113),IF('Sanitation Data'!H113=-999,"NA",IF('Sanitation Data'!H113&lt;1, "&lt;1", IF('Sanitation Data'!H113&gt;99, "&gt;99", 'Sanitation Data'!H113))),"-")</f>
        <v>&gt;99</v>
      </c>
      <c r="I115" s="36" t="str">
        <f>IF(ISNUMBER('Sanitation Data'!I113),IF('Sanitation Data'!I113=-999,"NA",IF('Sanitation Data'!I113&lt;1, "&lt;1", IF('Sanitation Data'!I113&gt;99, "&gt;99", 'Sanitation Data'!I113))),"-")</f>
        <v>&lt;1</v>
      </c>
      <c r="J115" s="36" t="str">
        <f>IF(ISNUMBER('Sanitation Data'!J113),IF('Sanitation Data'!J113=-999,"NA",IF('Sanitation Data'!J113&lt;1, "&lt;1", IF('Sanitation Data'!J113&gt;99, "&gt;99", 'Sanitation Data'!J113))),"-")</f>
        <v>&lt;1</v>
      </c>
      <c r="K115" s="36" t="str">
        <f>IF(ISNUMBER('Sanitation Data'!K113),IF('Sanitation Data'!K113=-999,"NA",IF('Sanitation Data'!K113&lt;1, "&lt;1", IF('Sanitation Data'!K113&gt;99, "&gt;99", 'Sanitation Data'!K113))),"-")</f>
        <v>-</v>
      </c>
      <c r="L115" s="36" t="str">
        <f>IF(ISNUMBER('Sanitation Data'!L113),IF('Sanitation Data'!L113=-999,"NA",IF('Sanitation Data'!L113&lt;1, "&lt;1", IF('Sanitation Data'!L113&gt;99, "&gt;99", 'Sanitation Data'!L113))),"-")</f>
        <v>-</v>
      </c>
      <c r="M115" s="36" t="str">
        <f>IF(ISNUMBER('Sanitation Data'!M113),IF('Sanitation Data'!M113=-999,"NA",IF('Sanitation Data'!M113&lt;1, "&lt;1", IF('Sanitation Data'!M113&gt;99, "&gt;99", 'Sanitation Data'!M113))),"-")</f>
        <v>-</v>
      </c>
      <c r="N115" s="36" t="str">
        <f>IF(ISNUMBER('Sanitation Data'!N113),IF('Sanitation Data'!N113=-999,"NA",IF('Sanitation Data'!N113&lt;1, "&lt;1", IF('Sanitation Data'!N113&gt;99, "&gt;99", 'Sanitation Data'!N113))),"-")</f>
        <v>-</v>
      </c>
      <c r="O115" s="36" t="str">
        <f>IF(ISNUMBER('Sanitation Data'!O113),IF('Sanitation Data'!O113=-999,"NA",IF('Sanitation Data'!O113&lt;1, "&lt;1", IF('Sanitation Data'!O113&gt;99, "&gt;99", 'Sanitation Data'!O113))),"-")</f>
        <v>-</v>
      </c>
      <c r="P115" s="36" t="str">
        <f>IF(ISNUMBER('Sanitation Data'!P113),IF('Sanitation Data'!P113=-999,"NA",IF('Sanitation Data'!P113&lt;1, "&lt;1", IF('Sanitation Data'!P113&gt;99, "&gt;99", 'Sanitation Data'!P113))),"-")</f>
        <v>-</v>
      </c>
      <c r="Q115" s="36" t="str">
        <f>IF(ISNUMBER('Sanitation Data'!Q113),IF('Sanitation Data'!Q113=-999,"NA",IF('Sanitation Data'!Q113&lt;1, "&lt;1", IF('Sanitation Data'!Q113&gt;99, "&gt;99", 'Sanitation Data'!Q113))),"-")</f>
        <v>-</v>
      </c>
      <c r="R115" s="36" t="str">
        <f>IF(ISNUMBER('Sanitation Data'!R113),IF('Sanitation Data'!R113=-999,"NA",IF('Sanitation Data'!R113&lt;1, "&lt;1", IF('Sanitation Data'!R113&gt;99, "&gt;99", 'Sanitation Data'!R113))),"-")</f>
        <v>-</v>
      </c>
      <c r="S115" s="36" t="str">
        <f>IF(ISNUMBER('Sanitation Data'!S113),IF('Sanitation Data'!S113=-999,"NA",IF('Sanitation Data'!S113&lt;1, "&lt;1", IF('Sanitation Data'!S113&gt;99, "&gt;99", 'Sanitation Data'!S113))),"-")</f>
        <v>-</v>
      </c>
      <c r="T115" s="36" t="str">
        <f>IF(ISNUMBER('Sanitation Data'!T113),IF('Sanitation Data'!T113=-999,"NA",IF('Sanitation Data'!T113&lt;1, "&lt;1", IF('Sanitation Data'!T113&gt;99, "&gt;99", 'Sanitation Data'!T113))),"-")</f>
        <v>-</v>
      </c>
      <c r="U115" s="36" t="str">
        <f>IF(ISNUMBER('Sanitation Data'!U113),IF('Sanitation Data'!U113=-999,"NA",IF('Sanitation Data'!U113&lt;1, "&lt;1", IF('Sanitation Data'!U113&gt;99, "&gt;99", 'Sanitation Data'!U113))),"-")</f>
        <v>-</v>
      </c>
      <c r="V115" s="36" t="str">
        <f>IF(ISNUMBER('Sanitation Data'!V113),IF('Sanitation Data'!V113=-999,"NA",IF('Sanitation Data'!V113&lt;1, "&lt;1", IF('Sanitation Data'!V113&gt;99, "&gt;99", 'Sanitation Data'!V113))),"-")</f>
        <v>&lt;1</v>
      </c>
      <c r="W115" s="36" t="str">
        <f>IF(ISNUMBER('Sanitation Data'!W113),IF('Sanitation Data'!W113=-999,"NA",IF('Sanitation Data'!W113&lt;1, "&lt;1", IF('Sanitation Data'!W113&gt;99, "&gt;99", 'Sanitation Data'!W113))),"-")</f>
        <v>&gt;99</v>
      </c>
      <c r="X115" s="36" t="str">
        <f>IF(ISNUMBER('Sanitation Data'!X113),IF('Sanitation Data'!X113=-999,"NA",IF('Sanitation Data'!X113&lt;1, "&lt;1", IF('Sanitation Data'!X113&gt;99, "&gt;99", 'Sanitation Data'!X113))),"-")</f>
        <v>&lt;1</v>
      </c>
      <c r="Y115" s="36" t="str">
        <f>IF(ISNUMBER('Sanitation Data'!Y113),IF('Sanitation Data'!Y113=-999,"NA",IF('Sanitation Data'!Y113&lt;1, "&lt;1", IF('Sanitation Data'!Y113&gt;99, "&gt;99", 'Sanitation Data'!Y113))),"-")</f>
        <v>&lt;1</v>
      </c>
      <c r="Z115" s="5"/>
    </row>
    <row r="116" s="2" customFormat="true" hidden="true" x14ac:dyDescent="0.25">
      <c r="A116" s="37" t="str">
        <f>'Sanitation Data'!A114</f>
        <v>Northern Africa and Western Asia</v>
      </c>
      <c r="B116" s="5">
        <f>IF(ISNUMBER('Sanitation Data'!B114),'Sanitation Data'!B114,"-")</f>
        <v>2002</v>
      </c>
      <c r="C116" s="48">
        <f>IF(ISNUMBER('Sanitation Data'!C114),'Sanitation Data'!C114,"-")</f>
        <v>117396.671</v>
      </c>
      <c r="D116" s="8">
        <f>IF(ISNUMBER('Sanitation Data'!D114),'Sanitation Data'!D114,"-")</f>
        <v>56.277805328369141</v>
      </c>
      <c r="E116" s="8">
        <f>IF(ISNUMBER('Sanitation Data'!E114),'Sanitation Data'!E114,"-")</f>
        <v>17.897737503051758</v>
      </c>
      <c r="F116" s="8">
        <f>IF(ISNUMBER('Sanitation Data'!F114),'Sanitation Data'!F114,"-")</f>
        <v>40.270576477050781</v>
      </c>
      <c r="G116" s="8">
        <f>IF(ISNUMBER('Sanitation Data'!G114),'Sanitation Data'!G114,"-")</f>
        <v>41.831684112548828</v>
      </c>
      <c r="H116" s="36" t="str">
        <f>IF(ISNUMBER('Sanitation Data'!H114),IF('Sanitation Data'!H114=-999,"NA",IF('Sanitation Data'!H114&lt;1, "&lt;1", IF('Sanitation Data'!H114&gt;99, "&gt;99", 'Sanitation Data'!H114))),"-")</f>
        <v>&gt;99</v>
      </c>
      <c r="I116" s="36" t="str">
        <f>IF(ISNUMBER('Sanitation Data'!I114),IF('Sanitation Data'!I114=-999,"NA",IF('Sanitation Data'!I114&lt;1, "&lt;1", IF('Sanitation Data'!I114&gt;99, "&gt;99", 'Sanitation Data'!I114))),"-")</f>
        <v>&lt;1</v>
      </c>
      <c r="J116" s="36" t="str">
        <f>IF(ISNUMBER('Sanitation Data'!J114),IF('Sanitation Data'!J114=-999,"NA",IF('Sanitation Data'!J114&lt;1, "&lt;1", IF('Sanitation Data'!J114&gt;99, "&gt;99", 'Sanitation Data'!J114))),"-")</f>
        <v>&lt;1</v>
      </c>
      <c r="K116" s="36" t="str">
        <f>IF(ISNUMBER('Sanitation Data'!K114),IF('Sanitation Data'!K114=-999,"NA",IF('Sanitation Data'!K114&lt;1, "&lt;1", IF('Sanitation Data'!K114&gt;99, "&gt;99", 'Sanitation Data'!K114))),"-")</f>
        <v>-</v>
      </c>
      <c r="L116" s="36" t="str">
        <f>IF(ISNUMBER('Sanitation Data'!L114),IF('Sanitation Data'!L114=-999,"NA",IF('Sanitation Data'!L114&lt;1, "&lt;1", IF('Sanitation Data'!L114&gt;99, "&gt;99", 'Sanitation Data'!L114))),"-")</f>
        <v>-</v>
      </c>
      <c r="M116" s="36" t="str">
        <f>IF(ISNUMBER('Sanitation Data'!M114),IF('Sanitation Data'!M114=-999,"NA",IF('Sanitation Data'!M114&lt;1, "&lt;1", IF('Sanitation Data'!M114&gt;99, "&gt;99", 'Sanitation Data'!M114))),"-")</f>
        <v>-</v>
      </c>
      <c r="N116" s="36" t="str">
        <f>IF(ISNUMBER('Sanitation Data'!N114),IF('Sanitation Data'!N114=-999,"NA",IF('Sanitation Data'!N114&lt;1, "&lt;1", IF('Sanitation Data'!N114&gt;99, "&gt;99", 'Sanitation Data'!N114))),"-")</f>
        <v>-</v>
      </c>
      <c r="O116" s="36" t="str">
        <f>IF(ISNUMBER('Sanitation Data'!O114),IF('Sanitation Data'!O114=-999,"NA",IF('Sanitation Data'!O114&lt;1, "&lt;1", IF('Sanitation Data'!O114&gt;99, "&gt;99", 'Sanitation Data'!O114))),"-")</f>
        <v>-</v>
      </c>
      <c r="P116" s="36" t="str">
        <f>IF(ISNUMBER('Sanitation Data'!P114),IF('Sanitation Data'!P114=-999,"NA",IF('Sanitation Data'!P114&lt;1, "&lt;1", IF('Sanitation Data'!P114&gt;99, "&gt;99", 'Sanitation Data'!P114))),"-")</f>
        <v>-</v>
      </c>
      <c r="Q116" s="36" t="str">
        <f>IF(ISNUMBER('Sanitation Data'!Q114),IF('Sanitation Data'!Q114=-999,"NA",IF('Sanitation Data'!Q114&lt;1, "&lt;1", IF('Sanitation Data'!Q114&gt;99, "&gt;99", 'Sanitation Data'!Q114))),"-")</f>
        <v>-</v>
      </c>
      <c r="R116" s="36" t="str">
        <f>IF(ISNUMBER('Sanitation Data'!R114),IF('Sanitation Data'!R114=-999,"NA",IF('Sanitation Data'!R114&lt;1, "&lt;1", IF('Sanitation Data'!R114&gt;99, "&gt;99", 'Sanitation Data'!R114))),"-")</f>
        <v>-</v>
      </c>
      <c r="S116" s="36" t="str">
        <f>IF(ISNUMBER('Sanitation Data'!S114),IF('Sanitation Data'!S114=-999,"NA",IF('Sanitation Data'!S114&lt;1, "&lt;1", IF('Sanitation Data'!S114&gt;99, "&gt;99", 'Sanitation Data'!S114))),"-")</f>
        <v>-</v>
      </c>
      <c r="T116" s="36" t="str">
        <f>IF(ISNUMBER('Sanitation Data'!T114),IF('Sanitation Data'!T114=-999,"NA",IF('Sanitation Data'!T114&lt;1, "&lt;1", IF('Sanitation Data'!T114&gt;99, "&gt;99", 'Sanitation Data'!T114))),"-")</f>
        <v>-</v>
      </c>
      <c r="U116" s="36" t="str">
        <f>IF(ISNUMBER('Sanitation Data'!U114),IF('Sanitation Data'!U114=-999,"NA",IF('Sanitation Data'!U114&lt;1, "&lt;1", IF('Sanitation Data'!U114&gt;99, "&gt;99", 'Sanitation Data'!U114))),"-")</f>
        <v>-</v>
      </c>
      <c r="V116" s="36" t="str">
        <f>IF(ISNUMBER('Sanitation Data'!V114),IF('Sanitation Data'!V114=-999,"NA",IF('Sanitation Data'!V114&lt;1, "&lt;1", IF('Sanitation Data'!V114&gt;99, "&gt;99", 'Sanitation Data'!V114))),"-")</f>
        <v>&lt;1</v>
      </c>
      <c r="W116" s="36" t="str">
        <f>IF(ISNUMBER('Sanitation Data'!W114),IF('Sanitation Data'!W114=-999,"NA",IF('Sanitation Data'!W114&lt;1, "&lt;1", IF('Sanitation Data'!W114&gt;99, "&gt;99", 'Sanitation Data'!W114))),"-")</f>
        <v>&gt;99</v>
      </c>
      <c r="X116" s="36" t="str">
        <f>IF(ISNUMBER('Sanitation Data'!X114),IF('Sanitation Data'!X114=-999,"NA",IF('Sanitation Data'!X114&lt;1, "&lt;1", IF('Sanitation Data'!X114&gt;99, "&gt;99", 'Sanitation Data'!X114))),"-")</f>
        <v>&lt;1</v>
      </c>
      <c r="Y116" s="36" t="str">
        <f>IF(ISNUMBER('Sanitation Data'!Y114),IF('Sanitation Data'!Y114=-999,"NA",IF('Sanitation Data'!Y114&lt;1, "&lt;1", IF('Sanitation Data'!Y114&gt;99, "&gt;99", 'Sanitation Data'!Y114))),"-")</f>
        <v>&lt;1</v>
      </c>
      <c r="Z116" s="5"/>
    </row>
    <row r="117" s="2" customFormat="true" hidden="true" x14ac:dyDescent="0.25">
      <c r="A117" s="37" t="str">
        <f>'Sanitation Data'!A115</f>
        <v>Northern Africa and Western Asia</v>
      </c>
      <c r="B117" s="5">
        <f>IF(ISNUMBER('Sanitation Data'!B115),'Sanitation Data'!B115,"-")</f>
        <v>2003</v>
      </c>
      <c r="C117" s="48">
        <f>IF(ISNUMBER('Sanitation Data'!C115),'Sanitation Data'!C115,"-")</f>
        <v>118121.29700000001</v>
      </c>
      <c r="D117" s="8">
        <f>IF(ISNUMBER('Sanitation Data'!D115),'Sanitation Data'!D115,"-")</f>
        <v>56.551342010498047</v>
      </c>
      <c r="E117" s="8">
        <f>IF(ISNUMBER('Sanitation Data'!E115),'Sanitation Data'!E115,"-")</f>
        <v>17.840007781982422</v>
      </c>
      <c r="F117" s="8">
        <f>IF(ISNUMBER('Sanitation Data'!F115),'Sanitation Data'!F115,"-")</f>
        <v>39.436897277832031</v>
      </c>
      <c r="G117" s="8">
        <f>IF(ISNUMBER('Sanitation Data'!G115),'Sanitation Data'!G115,"-")</f>
        <v>42.723094940185547</v>
      </c>
      <c r="H117" s="36" t="str">
        <f>IF(ISNUMBER('Sanitation Data'!H115),IF('Sanitation Data'!H115=-999,"NA",IF('Sanitation Data'!H115&lt;1, "&lt;1", IF('Sanitation Data'!H115&gt;99, "&gt;99", 'Sanitation Data'!H115))),"-")</f>
        <v>&gt;99</v>
      </c>
      <c r="I117" s="36" t="str">
        <f>IF(ISNUMBER('Sanitation Data'!I115),IF('Sanitation Data'!I115=-999,"NA",IF('Sanitation Data'!I115&lt;1, "&lt;1", IF('Sanitation Data'!I115&gt;99, "&gt;99", 'Sanitation Data'!I115))),"-")</f>
        <v>&lt;1</v>
      </c>
      <c r="J117" s="36" t="str">
        <f>IF(ISNUMBER('Sanitation Data'!J115),IF('Sanitation Data'!J115=-999,"NA",IF('Sanitation Data'!J115&lt;1, "&lt;1", IF('Sanitation Data'!J115&gt;99, "&gt;99", 'Sanitation Data'!J115))),"-")</f>
        <v>&lt;1</v>
      </c>
      <c r="K117" s="36" t="str">
        <f>IF(ISNUMBER('Sanitation Data'!K115),IF('Sanitation Data'!K115=-999,"NA",IF('Sanitation Data'!K115&lt;1, "&lt;1", IF('Sanitation Data'!K115&gt;99, "&gt;99", 'Sanitation Data'!K115))),"-")</f>
        <v>-</v>
      </c>
      <c r="L117" s="36" t="str">
        <f>IF(ISNUMBER('Sanitation Data'!L115),IF('Sanitation Data'!L115=-999,"NA",IF('Sanitation Data'!L115&lt;1, "&lt;1", IF('Sanitation Data'!L115&gt;99, "&gt;99", 'Sanitation Data'!L115))),"-")</f>
        <v>-</v>
      </c>
      <c r="M117" s="36" t="str">
        <f>IF(ISNUMBER('Sanitation Data'!M115),IF('Sanitation Data'!M115=-999,"NA",IF('Sanitation Data'!M115&lt;1, "&lt;1", IF('Sanitation Data'!M115&gt;99, "&gt;99", 'Sanitation Data'!M115))),"-")</f>
        <v>-</v>
      </c>
      <c r="N117" s="36" t="str">
        <f>IF(ISNUMBER('Sanitation Data'!N115),IF('Sanitation Data'!N115=-999,"NA",IF('Sanitation Data'!N115&lt;1, "&lt;1", IF('Sanitation Data'!N115&gt;99, "&gt;99", 'Sanitation Data'!N115))),"-")</f>
        <v>-</v>
      </c>
      <c r="O117" s="36" t="str">
        <f>IF(ISNUMBER('Sanitation Data'!O115),IF('Sanitation Data'!O115=-999,"NA",IF('Sanitation Data'!O115&lt;1, "&lt;1", IF('Sanitation Data'!O115&gt;99, "&gt;99", 'Sanitation Data'!O115))),"-")</f>
        <v>-</v>
      </c>
      <c r="P117" s="36" t="str">
        <f>IF(ISNUMBER('Sanitation Data'!P115),IF('Sanitation Data'!P115=-999,"NA",IF('Sanitation Data'!P115&lt;1, "&lt;1", IF('Sanitation Data'!P115&gt;99, "&gt;99", 'Sanitation Data'!P115))),"-")</f>
        <v>-</v>
      </c>
      <c r="Q117" s="36" t="str">
        <f>IF(ISNUMBER('Sanitation Data'!Q115),IF('Sanitation Data'!Q115=-999,"NA",IF('Sanitation Data'!Q115&lt;1, "&lt;1", IF('Sanitation Data'!Q115&gt;99, "&gt;99", 'Sanitation Data'!Q115))),"-")</f>
        <v>-</v>
      </c>
      <c r="R117" s="36" t="str">
        <f>IF(ISNUMBER('Sanitation Data'!R115),IF('Sanitation Data'!R115=-999,"NA",IF('Sanitation Data'!R115&lt;1, "&lt;1", IF('Sanitation Data'!R115&gt;99, "&gt;99", 'Sanitation Data'!R115))),"-")</f>
        <v>-</v>
      </c>
      <c r="S117" s="36" t="str">
        <f>IF(ISNUMBER('Sanitation Data'!S115),IF('Sanitation Data'!S115=-999,"NA",IF('Sanitation Data'!S115&lt;1, "&lt;1", IF('Sanitation Data'!S115&gt;99, "&gt;99", 'Sanitation Data'!S115))),"-")</f>
        <v>-</v>
      </c>
      <c r="T117" s="36" t="str">
        <f>IF(ISNUMBER('Sanitation Data'!T115),IF('Sanitation Data'!T115=-999,"NA",IF('Sanitation Data'!T115&lt;1, "&lt;1", IF('Sanitation Data'!T115&gt;99, "&gt;99", 'Sanitation Data'!T115))),"-")</f>
        <v>-</v>
      </c>
      <c r="U117" s="36" t="str">
        <f>IF(ISNUMBER('Sanitation Data'!U115),IF('Sanitation Data'!U115=-999,"NA",IF('Sanitation Data'!U115&lt;1, "&lt;1", IF('Sanitation Data'!U115&gt;99, "&gt;99", 'Sanitation Data'!U115))),"-")</f>
        <v>-</v>
      </c>
      <c r="V117" s="36" t="str">
        <f>IF(ISNUMBER('Sanitation Data'!V115),IF('Sanitation Data'!V115=-999,"NA",IF('Sanitation Data'!V115&lt;1, "&lt;1", IF('Sanitation Data'!V115&gt;99, "&gt;99", 'Sanitation Data'!V115))),"-")</f>
        <v>&lt;1</v>
      </c>
      <c r="W117" s="36" t="str">
        <f>IF(ISNUMBER('Sanitation Data'!W115),IF('Sanitation Data'!W115=-999,"NA",IF('Sanitation Data'!W115&lt;1, "&lt;1", IF('Sanitation Data'!W115&gt;99, "&gt;99", 'Sanitation Data'!W115))),"-")</f>
        <v>&gt;99</v>
      </c>
      <c r="X117" s="36" t="str">
        <f>IF(ISNUMBER('Sanitation Data'!X115),IF('Sanitation Data'!X115=-999,"NA",IF('Sanitation Data'!X115&lt;1, "&lt;1", IF('Sanitation Data'!X115&gt;99, "&gt;99", 'Sanitation Data'!X115))),"-")</f>
        <v>&lt;1</v>
      </c>
      <c r="Y117" s="36" t="str">
        <f>IF(ISNUMBER('Sanitation Data'!Y115),IF('Sanitation Data'!Y115=-999,"NA",IF('Sanitation Data'!Y115&lt;1, "&lt;1", IF('Sanitation Data'!Y115&gt;99, "&gt;99", 'Sanitation Data'!Y115))),"-")</f>
        <v>&lt;1</v>
      </c>
      <c r="Z117" s="5"/>
    </row>
    <row r="118" s="2" customFormat="true" hidden="true" x14ac:dyDescent="0.25">
      <c r="A118" s="37" t="str">
        <f>'Sanitation Data'!A116</f>
        <v>Northern Africa and Western Asia</v>
      </c>
      <c r="B118" s="5">
        <f>IF(ISNUMBER('Sanitation Data'!B116),'Sanitation Data'!B116,"-")</f>
        <v>2004</v>
      </c>
      <c r="C118" s="48">
        <f>IF(ISNUMBER('Sanitation Data'!C116),'Sanitation Data'!C116,"-")</f>
        <v>118721.683</v>
      </c>
      <c r="D118" s="8">
        <f>IF(ISNUMBER('Sanitation Data'!D116),'Sanitation Data'!D116,"-")</f>
        <v>56.810523986816406</v>
      </c>
      <c r="E118" s="8">
        <f>IF(ISNUMBER('Sanitation Data'!E116),'Sanitation Data'!E116,"-")</f>
        <v>17.813776016235352</v>
      </c>
      <c r="F118" s="8">
        <f>IF(ISNUMBER('Sanitation Data'!F116),'Sanitation Data'!F116,"-")</f>
        <v>39.489173889160156</v>
      </c>
      <c r="G118" s="8">
        <f>IF(ISNUMBER('Sanitation Data'!G116),'Sanitation Data'!G116,"-")</f>
        <v>42.697052001953125</v>
      </c>
      <c r="H118" s="36" t="str">
        <f>IF(ISNUMBER('Sanitation Data'!H116),IF('Sanitation Data'!H116=-999,"NA",IF('Sanitation Data'!H116&lt;1, "&lt;1", IF('Sanitation Data'!H116&gt;99, "&gt;99", 'Sanitation Data'!H116))),"-")</f>
        <v>&gt;99</v>
      </c>
      <c r="I118" s="36" t="str">
        <f>IF(ISNUMBER('Sanitation Data'!I116),IF('Sanitation Data'!I116=-999,"NA",IF('Sanitation Data'!I116&lt;1, "&lt;1", IF('Sanitation Data'!I116&gt;99, "&gt;99", 'Sanitation Data'!I116))),"-")</f>
        <v>&lt;1</v>
      </c>
      <c r="J118" s="36" t="str">
        <f>IF(ISNUMBER('Sanitation Data'!J116),IF('Sanitation Data'!J116=-999,"NA",IF('Sanitation Data'!J116&lt;1, "&lt;1", IF('Sanitation Data'!J116&gt;99, "&gt;99", 'Sanitation Data'!J116))),"-")</f>
        <v>&lt;1</v>
      </c>
      <c r="K118" s="36" t="str">
        <f>IF(ISNUMBER('Sanitation Data'!K116),IF('Sanitation Data'!K116=-999,"NA",IF('Sanitation Data'!K116&lt;1, "&lt;1", IF('Sanitation Data'!K116&gt;99, "&gt;99", 'Sanitation Data'!K116))),"-")</f>
        <v>-</v>
      </c>
      <c r="L118" s="36" t="str">
        <f>IF(ISNUMBER('Sanitation Data'!L116),IF('Sanitation Data'!L116=-999,"NA",IF('Sanitation Data'!L116&lt;1, "&lt;1", IF('Sanitation Data'!L116&gt;99, "&gt;99", 'Sanitation Data'!L116))),"-")</f>
        <v>-</v>
      </c>
      <c r="M118" s="36" t="str">
        <f>IF(ISNUMBER('Sanitation Data'!M116),IF('Sanitation Data'!M116=-999,"NA",IF('Sanitation Data'!M116&lt;1, "&lt;1", IF('Sanitation Data'!M116&gt;99, "&gt;99", 'Sanitation Data'!M116))),"-")</f>
        <v>-</v>
      </c>
      <c r="N118" s="36" t="str">
        <f>IF(ISNUMBER('Sanitation Data'!N116),IF('Sanitation Data'!N116=-999,"NA",IF('Sanitation Data'!N116&lt;1, "&lt;1", IF('Sanitation Data'!N116&gt;99, "&gt;99", 'Sanitation Data'!N116))),"-")</f>
        <v>-</v>
      </c>
      <c r="O118" s="36" t="str">
        <f>IF(ISNUMBER('Sanitation Data'!O116),IF('Sanitation Data'!O116=-999,"NA",IF('Sanitation Data'!O116&lt;1, "&lt;1", IF('Sanitation Data'!O116&gt;99, "&gt;99", 'Sanitation Data'!O116))),"-")</f>
        <v>-</v>
      </c>
      <c r="P118" s="36" t="str">
        <f>IF(ISNUMBER('Sanitation Data'!P116),IF('Sanitation Data'!P116=-999,"NA",IF('Sanitation Data'!P116&lt;1, "&lt;1", IF('Sanitation Data'!P116&gt;99, "&gt;99", 'Sanitation Data'!P116))),"-")</f>
        <v>-</v>
      </c>
      <c r="Q118" s="36" t="str">
        <f>IF(ISNUMBER('Sanitation Data'!Q116),IF('Sanitation Data'!Q116=-999,"NA",IF('Sanitation Data'!Q116&lt;1, "&lt;1", IF('Sanitation Data'!Q116&gt;99, "&gt;99", 'Sanitation Data'!Q116))),"-")</f>
        <v>-</v>
      </c>
      <c r="R118" s="36" t="str">
        <f>IF(ISNUMBER('Sanitation Data'!R116),IF('Sanitation Data'!R116=-999,"NA",IF('Sanitation Data'!R116&lt;1, "&lt;1", IF('Sanitation Data'!R116&gt;99, "&gt;99", 'Sanitation Data'!R116))),"-")</f>
        <v>-</v>
      </c>
      <c r="S118" s="36" t="str">
        <f>IF(ISNUMBER('Sanitation Data'!S116),IF('Sanitation Data'!S116=-999,"NA",IF('Sanitation Data'!S116&lt;1, "&lt;1", IF('Sanitation Data'!S116&gt;99, "&gt;99", 'Sanitation Data'!S116))),"-")</f>
        <v>-</v>
      </c>
      <c r="T118" s="36" t="str">
        <f>IF(ISNUMBER('Sanitation Data'!T116),IF('Sanitation Data'!T116=-999,"NA",IF('Sanitation Data'!T116&lt;1, "&lt;1", IF('Sanitation Data'!T116&gt;99, "&gt;99", 'Sanitation Data'!T116))),"-")</f>
        <v>-</v>
      </c>
      <c r="U118" s="36" t="str">
        <f>IF(ISNUMBER('Sanitation Data'!U116),IF('Sanitation Data'!U116=-999,"NA",IF('Sanitation Data'!U116&lt;1, "&lt;1", IF('Sanitation Data'!U116&gt;99, "&gt;99", 'Sanitation Data'!U116))),"-")</f>
        <v>-</v>
      </c>
      <c r="V118" s="36" t="str">
        <f>IF(ISNUMBER('Sanitation Data'!V116),IF('Sanitation Data'!V116=-999,"NA",IF('Sanitation Data'!V116&lt;1, "&lt;1", IF('Sanitation Data'!V116&gt;99, "&gt;99", 'Sanitation Data'!V116))),"-")</f>
        <v>&lt;1</v>
      </c>
      <c r="W118" s="36" t="str">
        <f>IF(ISNUMBER('Sanitation Data'!W116),IF('Sanitation Data'!W116=-999,"NA",IF('Sanitation Data'!W116&lt;1, "&lt;1", IF('Sanitation Data'!W116&gt;99, "&gt;99", 'Sanitation Data'!W116))),"-")</f>
        <v>&gt;99</v>
      </c>
      <c r="X118" s="36" t="str">
        <f>IF(ISNUMBER('Sanitation Data'!X116),IF('Sanitation Data'!X116=-999,"NA",IF('Sanitation Data'!X116&lt;1, "&lt;1", IF('Sanitation Data'!X116&gt;99, "&gt;99", 'Sanitation Data'!X116))),"-")</f>
        <v>&lt;1</v>
      </c>
      <c r="Y118" s="36" t="str">
        <f>IF(ISNUMBER('Sanitation Data'!Y116),IF('Sanitation Data'!Y116=-999,"NA",IF('Sanitation Data'!Y116&lt;1, "&lt;1", IF('Sanitation Data'!Y116&gt;99, "&gt;99", 'Sanitation Data'!Y116))),"-")</f>
        <v>&lt;1</v>
      </c>
      <c r="Z118" s="5"/>
    </row>
    <row r="119" s="2" customFormat="true" hidden="true" x14ac:dyDescent="0.25">
      <c r="A119" s="37" t="str">
        <f>'Sanitation Data'!A117</f>
        <v>Northern Africa and Western Asia</v>
      </c>
      <c r="B119" s="5">
        <f>IF(ISNUMBER('Sanitation Data'!B117),'Sanitation Data'!B117,"-")</f>
        <v>2005</v>
      </c>
      <c r="C119" s="48">
        <f>IF(ISNUMBER('Sanitation Data'!C117),'Sanitation Data'!C117,"-")</f>
        <v>120922.682</v>
      </c>
      <c r="D119" s="8">
        <f>IF(ISNUMBER('Sanitation Data'!D117),'Sanitation Data'!D117,"-")</f>
        <v>56.900844573974609</v>
      </c>
      <c r="E119" s="8">
        <f>IF(ISNUMBER('Sanitation Data'!E117),'Sanitation Data'!E117,"-")</f>
        <v>17.52940559387207</v>
      </c>
      <c r="F119" s="8">
        <f>IF(ISNUMBER('Sanitation Data'!F117),'Sanitation Data'!F117,"-")</f>
        <v>40.290306091308594</v>
      </c>
      <c r="G119" s="8">
        <f>IF(ISNUMBER('Sanitation Data'!G117),'Sanitation Data'!G117,"-")</f>
        <v>42.180286407470703</v>
      </c>
      <c r="H119" s="36" t="str">
        <f>IF(ISNUMBER('Sanitation Data'!H117),IF('Sanitation Data'!H117=-999,"NA",IF('Sanitation Data'!H117&lt;1, "&lt;1", IF('Sanitation Data'!H117&gt;99, "&gt;99", 'Sanitation Data'!H117))),"-")</f>
        <v>&gt;99</v>
      </c>
      <c r="I119" s="36" t="str">
        <f>IF(ISNUMBER('Sanitation Data'!I117),IF('Sanitation Data'!I117=-999,"NA",IF('Sanitation Data'!I117&lt;1, "&lt;1", IF('Sanitation Data'!I117&gt;99, "&gt;99", 'Sanitation Data'!I117))),"-")</f>
        <v>&lt;1</v>
      </c>
      <c r="J119" s="36" t="str">
        <f>IF(ISNUMBER('Sanitation Data'!J117),IF('Sanitation Data'!J117=-999,"NA",IF('Sanitation Data'!J117&lt;1, "&lt;1", IF('Sanitation Data'!J117&gt;99, "&gt;99", 'Sanitation Data'!J117))),"-")</f>
        <v>&lt;1</v>
      </c>
      <c r="K119" s="36" t="str">
        <f>IF(ISNUMBER('Sanitation Data'!K117),IF('Sanitation Data'!K117=-999,"NA",IF('Sanitation Data'!K117&lt;1, "&lt;1", IF('Sanitation Data'!K117&gt;99, "&gt;99", 'Sanitation Data'!K117))),"-")</f>
        <v>-</v>
      </c>
      <c r="L119" s="36" t="str">
        <f>IF(ISNUMBER('Sanitation Data'!L117),IF('Sanitation Data'!L117=-999,"NA",IF('Sanitation Data'!L117&lt;1, "&lt;1", IF('Sanitation Data'!L117&gt;99, "&gt;99", 'Sanitation Data'!L117))),"-")</f>
        <v>-</v>
      </c>
      <c r="M119" s="36" t="str">
        <f>IF(ISNUMBER('Sanitation Data'!M117),IF('Sanitation Data'!M117=-999,"NA",IF('Sanitation Data'!M117&lt;1, "&lt;1", IF('Sanitation Data'!M117&gt;99, "&gt;99", 'Sanitation Data'!M117))),"-")</f>
        <v>-</v>
      </c>
      <c r="N119" s="36" t="str">
        <f>IF(ISNUMBER('Sanitation Data'!N117),IF('Sanitation Data'!N117=-999,"NA",IF('Sanitation Data'!N117&lt;1, "&lt;1", IF('Sanitation Data'!N117&gt;99, "&gt;99", 'Sanitation Data'!N117))),"-")</f>
        <v>-</v>
      </c>
      <c r="O119" s="36" t="str">
        <f>IF(ISNUMBER('Sanitation Data'!O117),IF('Sanitation Data'!O117=-999,"NA",IF('Sanitation Data'!O117&lt;1, "&lt;1", IF('Sanitation Data'!O117&gt;99, "&gt;99", 'Sanitation Data'!O117))),"-")</f>
        <v>-</v>
      </c>
      <c r="P119" s="36" t="str">
        <f>IF(ISNUMBER('Sanitation Data'!P117),IF('Sanitation Data'!P117=-999,"NA",IF('Sanitation Data'!P117&lt;1, "&lt;1", IF('Sanitation Data'!P117&gt;99, "&gt;99", 'Sanitation Data'!P117))),"-")</f>
        <v>-</v>
      </c>
      <c r="Q119" s="36" t="str">
        <f>IF(ISNUMBER('Sanitation Data'!Q117),IF('Sanitation Data'!Q117=-999,"NA",IF('Sanitation Data'!Q117&lt;1, "&lt;1", IF('Sanitation Data'!Q117&gt;99, "&gt;99", 'Sanitation Data'!Q117))),"-")</f>
        <v>-</v>
      </c>
      <c r="R119" s="36" t="str">
        <f>IF(ISNUMBER('Sanitation Data'!R117),IF('Sanitation Data'!R117=-999,"NA",IF('Sanitation Data'!R117&lt;1, "&lt;1", IF('Sanitation Data'!R117&gt;99, "&gt;99", 'Sanitation Data'!R117))),"-")</f>
        <v>-</v>
      </c>
      <c r="S119" s="36" t="str">
        <f>IF(ISNUMBER('Sanitation Data'!S117),IF('Sanitation Data'!S117=-999,"NA",IF('Sanitation Data'!S117&lt;1, "&lt;1", IF('Sanitation Data'!S117&gt;99, "&gt;99", 'Sanitation Data'!S117))),"-")</f>
        <v>-</v>
      </c>
      <c r="T119" s="36" t="str">
        <f>IF(ISNUMBER('Sanitation Data'!T117),IF('Sanitation Data'!T117=-999,"NA",IF('Sanitation Data'!T117&lt;1, "&lt;1", IF('Sanitation Data'!T117&gt;99, "&gt;99", 'Sanitation Data'!T117))),"-")</f>
        <v>&gt;99</v>
      </c>
      <c r="U119" s="36" t="str">
        <f>IF(ISNUMBER('Sanitation Data'!U117),IF('Sanitation Data'!U117=-999,"NA",IF('Sanitation Data'!U117&lt;1, "&lt;1", IF('Sanitation Data'!U117&gt;99, "&gt;99", 'Sanitation Data'!U117))),"-")</f>
        <v>&lt;1</v>
      </c>
      <c r="V119" s="36" t="str">
        <f>IF(ISNUMBER('Sanitation Data'!V117),IF('Sanitation Data'!V117=-999,"NA",IF('Sanitation Data'!V117&lt;1, "&lt;1", IF('Sanitation Data'!V117&gt;99, "&gt;99", 'Sanitation Data'!V117))),"-")</f>
        <v>&lt;1</v>
      </c>
      <c r="W119" s="36" t="str">
        <f>IF(ISNUMBER('Sanitation Data'!W117),IF('Sanitation Data'!W117=-999,"NA",IF('Sanitation Data'!W117&lt;1, "&lt;1", IF('Sanitation Data'!W117&gt;99, "&gt;99", 'Sanitation Data'!W117))),"-")</f>
        <v>&gt;99</v>
      </c>
      <c r="X119" s="36" t="str">
        <f>IF(ISNUMBER('Sanitation Data'!X117),IF('Sanitation Data'!X117=-999,"NA",IF('Sanitation Data'!X117&lt;1, "&lt;1", IF('Sanitation Data'!X117&gt;99, "&gt;99", 'Sanitation Data'!X117))),"-")</f>
        <v>&lt;1</v>
      </c>
      <c r="Y119" s="36" t="str">
        <f>IF(ISNUMBER('Sanitation Data'!Y117),IF('Sanitation Data'!Y117=-999,"NA",IF('Sanitation Data'!Y117&lt;1, "&lt;1", IF('Sanitation Data'!Y117&gt;99, "&gt;99", 'Sanitation Data'!Y117))),"-")</f>
        <v>&lt;1</v>
      </c>
      <c r="Z119" s="5"/>
    </row>
    <row r="120" s="2" customFormat="true" hidden="true" x14ac:dyDescent="0.25">
      <c r="A120" s="37" t="str">
        <f>'Sanitation Data'!A118</f>
        <v>Northern Africa and Western Asia</v>
      </c>
      <c r="B120" s="5">
        <f>IF(ISNUMBER('Sanitation Data'!B118),'Sanitation Data'!B118,"-")</f>
        <v>2006</v>
      </c>
      <c r="C120" s="48">
        <f>IF(ISNUMBER('Sanitation Data'!C118),'Sanitation Data'!C118,"-")</f>
        <v>120876.73699999999</v>
      </c>
      <c r="D120" s="8">
        <f>IF(ISNUMBER('Sanitation Data'!D118),'Sanitation Data'!D118,"-")</f>
        <v>57.165031433105469</v>
      </c>
      <c r="E120" s="8">
        <f>IF(ISNUMBER('Sanitation Data'!E118),'Sanitation Data'!E118,"-")</f>
        <v>17.142377853393555</v>
      </c>
      <c r="F120" s="8">
        <f>IF(ISNUMBER('Sanitation Data'!F118),'Sanitation Data'!F118,"-")</f>
        <v>40.402702331542969</v>
      </c>
      <c r="G120" s="8">
        <f>IF(ISNUMBER('Sanitation Data'!G118),'Sanitation Data'!G118,"-")</f>
        <v>42.454917907714844</v>
      </c>
      <c r="H120" s="36">
        <f>IF(ISNUMBER('Sanitation Data'!H118),IF('Sanitation Data'!H118=-999,"NA",IF('Sanitation Data'!H118&lt;1, "&lt;1", IF('Sanitation Data'!H118&gt;99, "&gt;99", 'Sanitation Data'!H118))),"-")</f>
        <v>97.986213684082031</v>
      </c>
      <c r="I120" s="36" t="str">
        <f>IF(ISNUMBER('Sanitation Data'!I118),IF('Sanitation Data'!I118=-999,"NA",IF('Sanitation Data'!I118&lt;1, "&lt;1", IF('Sanitation Data'!I118&gt;99, "&gt;99", 'Sanitation Data'!I118))),"-")</f>
        <v>&lt;1</v>
      </c>
      <c r="J120" s="36">
        <f>IF(ISNUMBER('Sanitation Data'!J118),IF('Sanitation Data'!J118=-999,"NA",IF('Sanitation Data'!J118&lt;1, "&lt;1", IF('Sanitation Data'!J118&gt;99, "&gt;99", 'Sanitation Data'!J118))),"-")</f>
        <v>2.0137863159179688</v>
      </c>
      <c r="K120" s="36" t="str">
        <f>IF(ISNUMBER('Sanitation Data'!K118),IF('Sanitation Data'!K118=-999,"NA",IF('Sanitation Data'!K118&lt;1, "&lt;1", IF('Sanitation Data'!K118&gt;99, "&gt;99", 'Sanitation Data'!K118))),"-")</f>
        <v>-</v>
      </c>
      <c r="L120" s="36" t="str">
        <f>IF(ISNUMBER('Sanitation Data'!L118),IF('Sanitation Data'!L118=-999,"NA",IF('Sanitation Data'!L118&lt;1, "&lt;1", IF('Sanitation Data'!L118&gt;99, "&gt;99", 'Sanitation Data'!L118))),"-")</f>
        <v>-</v>
      </c>
      <c r="M120" s="36" t="str">
        <f>IF(ISNUMBER('Sanitation Data'!M118),IF('Sanitation Data'!M118=-999,"NA",IF('Sanitation Data'!M118&lt;1, "&lt;1", IF('Sanitation Data'!M118&gt;99, "&gt;99", 'Sanitation Data'!M118))),"-")</f>
        <v>-</v>
      </c>
      <c r="N120" s="36" t="str">
        <f>IF(ISNUMBER('Sanitation Data'!N118),IF('Sanitation Data'!N118=-999,"NA",IF('Sanitation Data'!N118&lt;1, "&lt;1", IF('Sanitation Data'!N118&gt;99, "&gt;99", 'Sanitation Data'!N118))),"-")</f>
        <v>-</v>
      </c>
      <c r="O120" s="36" t="str">
        <f>IF(ISNUMBER('Sanitation Data'!O118),IF('Sanitation Data'!O118=-999,"NA",IF('Sanitation Data'!O118&lt;1, "&lt;1", IF('Sanitation Data'!O118&gt;99, "&gt;99", 'Sanitation Data'!O118))),"-")</f>
        <v>-</v>
      </c>
      <c r="P120" s="36" t="str">
        <f>IF(ISNUMBER('Sanitation Data'!P118),IF('Sanitation Data'!P118=-999,"NA",IF('Sanitation Data'!P118&lt;1, "&lt;1", IF('Sanitation Data'!P118&gt;99, "&gt;99", 'Sanitation Data'!P118))),"-")</f>
        <v>-</v>
      </c>
      <c r="Q120" s="36" t="str">
        <f>IF(ISNUMBER('Sanitation Data'!Q118),IF('Sanitation Data'!Q118=-999,"NA",IF('Sanitation Data'!Q118&lt;1, "&lt;1", IF('Sanitation Data'!Q118&gt;99, "&gt;99", 'Sanitation Data'!Q118))),"-")</f>
        <v>-</v>
      </c>
      <c r="R120" s="36" t="str">
        <f>IF(ISNUMBER('Sanitation Data'!R118),IF('Sanitation Data'!R118=-999,"NA",IF('Sanitation Data'!R118&lt;1, "&lt;1", IF('Sanitation Data'!R118&gt;99, "&gt;99", 'Sanitation Data'!R118))),"-")</f>
        <v>-</v>
      </c>
      <c r="S120" s="36" t="str">
        <f>IF(ISNUMBER('Sanitation Data'!S118),IF('Sanitation Data'!S118=-999,"NA",IF('Sanitation Data'!S118&lt;1, "&lt;1", IF('Sanitation Data'!S118&gt;99, "&gt;99", 'Sanitation Data'!S118))),"-")</f>
        <v>-</v>
      </c>
      <c r="T120" s="36">
        <f>IF(ISNUMBER('Sanitation Data'!T118),IF('Sanitation Data'!T118=-999,"NA",IF('Sanitation Data'!T118&lt;1, "&lt;1", IF('Sanitation Data'!T118&gt;99, "&gt;99", 'Sanitation Data'!T118))),"-")</f>
        <v>97.175483703613281</v>
      </c>
      <c r="U120" s="36" t="str">
        <f>IF(ISNUMBER('Sanitation Data'!U118),IF('Sanitation Data'!U118=-999,"NA",IF('Sanitation Data'!U118&lt;1, "&lt;1", IF('Sanitation Data'!U118&gt;99, "&gt;99", 'Sanitation Data'!U118))),"-")</f>
        <v>&lt;1</v>
      </c>
      <c r="V120" s="36">
        <f>IF(ISNUMBER('Sanitation Data'!V118),IF('Sanitation Data'!V118=-999,"NA",IF('Sanitation Data'!V118&lt;1, "&lt;1", IF('Sanitation Data'!V118&gt;99, "&gt;99", 'Sanitation Data'!V118))),"-")</f>
        <v>2.8245172500610352</v>
      </c>
      <c r="W120" s="36">
        <f>IF(ISNUMBER('Sanitation Data'!W118),IF('Sanitation Data'!W118=-999,"NA",IF('Sanitation Data'!W118&lt;1, "&lt;1", IF('Sanitation Data'!W118&gt;99, "&gt;99", 'Sanitation Data'!W118))),"-")</f>
        <v>98.808967590332031</v>
      </c>
      <c r="X120" s="36" t="str">
        <f>IF(ISNUMBER('Sanitation Data'!X118),IF('Sanitation Data'!X118=-999,"NA",IF('Sanitation Data'!X118&lt;1, "&lt;1", IF('Sanitation Data'!X118&gt;99, "&gt;99", 'Sanitation Data'!X118))),"-")</f>
        <v>&lt;1</v>
      </c>
      <c r="Y120" s="36">
        <f>IF(ISNUMBER('Sanitation Data'!Y118),IF('Sanitation Data'!Y118=-999,"NA",IF('Sanitation Data'!Y118&lt;1, "&lt;1", IF('Sanitation Data'!Y118&gt;99, "&gt;99", 'Sanitation Data'!Y118))),"-")</f>
        <v>1.19102942943573</v>
      </c>
      <c r="Z120" s="5"/>
    </row>
    <row r="121" s="2" customFormat="true" hidden="true" x14ac:dyDescent="0.25">
      <c r="A121" s="37" t="str">
        <f>'Sanitation Data'!A119</f>
        <v>Northern Africa and Western Asia</v>
      </c>
      <c r="B121" s="5">
        <f>IF(ISNUMBER('Sanitation Data'!B119),'Sanitation Data'!B119,"-")</f>
        <v>2007</v>
      </c>
      <c r="C121" s="48">
        <f>IF(ISNUMBER('Sanitation Data'!C119),'Sanitation Data'!C119,"-")</f>
        <v>122131.573</v>
      </c>
      <c r="D121" s="8">
        <f>IF(ISNUMBER('Sanitation Data'!D119),'Sanitation Data'!D119,"-")</f>
        <v>57.489334106445313</v>
      </c>
      <c r="E121" s="8">
        <f>IF(ISNUMBER('Sanitation Data'!E119),'Sanitation Data'!E119,"-")</f>
        <v>17.081108093261719</v>
      </c>
      <c r="F121" s="8">
        <f>IF(ISNUMBER('Sanitation Data'!F119),'Sanitation Data'!F119,"-")</f>
        <v>40.056354522705078</v>
      </c>
      <c r="G121" s="8">
        <f>IF(ISNUMBER('Sanitation Data'!G119),'Sanitation Data'!G119,"-")</f>
        <v>42.862537384033203</v>
      </c>
      <c r="H121" s="36">
        <f>IF(ISNUMBER('Sanitation Data'!H119),IF('Sanitation Data'!H119=-999,"NA",IF('Sanitation Data'!H119&lt;1, "&lt;1", IF('Sanitation Data'!H119&gt;99, "&gt;99", 'Sanitation Data'!H119))),"-")</f>
        <v>98.023910522460938</v>
      </c>
      <c r="I121" s="36" t="str">
        <f>IF(ISNUMBER('Sanitation Data'!I119),IF('Sanitation Data'!I119=-999,"NA",IF('Sanitation Data'!I119&lt;1, "&lt;1", IF('Sanitation Data'!I119&gt;99, "&gt;99", 'Sanitation Data'!I119))),"-")</f>
        <v>&lt;1</v>
      </c>
      <c r="J121" s="36">
        <f>IF(ISNUMBER('Sanitation Data'!J119),IF('Sanitation Data'!J119=-999,"NA",IF('Sanitation Data'!J119&lt;1, "&lt;1", IF('Sanitation Data'!J119&gt;99, "&gt;99", 'Sanitation Data'!J119))),"-")</f>
        <v>1.9760854244232178</v>
      </c>
      <c r="K121" s="36" t="str">
        <f>IF(ISNUMBER('Sanitation Data'!K119),IF('Sanitation Data'!K119=-999,"NA",IF('Sanitation Data'!K119&lt;1, "&lt;1", IF('Sanitation Data'!K119&gt;99, "&gt;99", 'Sanitation Data'!K119))),"-")</f>
        <v>-</v>
      </c>
      <c r="L121" s="36" t="str">
        <f>IF(ISNUMBER('Sanitation Data'!L119),IF('Sanitation Data'!L119=-999,"NA",IF('Sanitation Data'!L119&lt;1, "&lt;1", IF('Sanitation Data'!L119&gt;99, "&gt;99", 'Sanitation Data'!L119))),"-")</f>
        <v>-</v>
      </c>
      <c r="M121" s="36" t="str">
        <f>IF(ISNUMBER('Sanitation Data'!M119),IF('Sanitation Data'!M119=-999,"NA",IF('Sanitation Data'!M119&lt;1, "&lt;1", IF('Sanitation Data'!M119&gt;99, "&gt;99", 'Sanitation Data'!M119))),"-")</f>
        <v>-</v>
      </c>
      <c r="N121" s="36" t="str">
        <f>IF(ISNUMBER('Sanitation Data'!N119),IF('Sanitation Data'!N119=-999,"NA",IF('Sanitation Data'!N119&lt;1, "&lt;1", IF('Sanitation Data'!N119&gt;99, "&gt;99", 'Sanitation Data'!N119))),"-")</f>
        <v>-</v>
      </c>
      <c r="O121" s="36" t="str">
        <f>IF(ISNUMBER('Sanitation Data'!O119),IF('Sanitation Data'!O119=-999,"NA",IF('Sanitation Data'!O119&lt;1, "&lt;1", IF('Sanitation Data'!O119&gt;99, "&gt;99", 'Sanitation Data'!O119))),"-")</f>
        <v>-</v>
      </c>
      <c r="P121" s="36" t="str">
        <f>IF(ISNUMBER('Sanitation Data'!P119),IF('Sanitation Data'!P119=-999,"NA",IF('Sanitation Data'!P119&lt;1, "&lt;1", IF('Sanitation Data'!P119&gt;99, "&gt;99", 'Sanitation Data'!P119))),"-")</f>
        <v>-</v>
      </c>
      <c r="Q121" s="36" t="str">
        <f>IF(ISNUMBER('Sanitation Data'!Q119),IF('Sanitation Data'!Q119=-999,"NA",IF('Sanitation Data'!Q119&lt;1, "&lt;1", IF('Sanitation Data'!Q119&gt;99, "&gt;99", 'Sanitation Data'!Q119))),"-")</f>
        <v>-</v>
      </c>
      <c r="R121" s="36" t="str">
        <f>IF(ISNUMBER('Sanitation Data'!R119),IF('Sanitation Data'!R119=-999,"NA",IF('Sanitation Data'!R119&lt;1, "&lt;1", IF('Sanitation Data'!R119&gt;99, "&gt;99", 'Sanitation Data'!R119))),"-")</f>
        <v>-</v>
      </c>
      <c r="S121" s="36" t="str">
        <f>IF(ISNUMBER('Sanitation Data'!S119),IF('Sanitation Data'!S119=-999,"NA",IF('Sanitation Data'!S119&lt;1, "&lt;1", IF('Sanitation Data'!S119&gt;99, "&gt;99", 'Sanitation Data'!S119))),"-")</f>
        <v>-</v>
      </c>
      <c r="T121" s="36">
        <f>IF(ISNUMBER('Sanitation Data'!T119),IF('Sanitation Data'!T119=-999,"NA",IF('Sanitation Data'!T119&lt;1, "&lt;1", IF('Sanitation Data'!T119&gt;99, "&gt;99", 'Sanitation Data'!T119))),"-")</f>
        <v>93.057769775390625</v>
      </c>
      <c r="U121" s="36" t="str">
        <f>IF(ISNUMBER('Sanitation Data'!U119),IF('Sanitation Data'!U119=-999,"NA",IF('Sanitation Data'!U119&lt;1, "&lt;1", IF('Sanitation Data'!U119&gt;99, "&gt;99", 'Sanitation Data'!U119))),"-")</f>
        <v>&lt;1</v>
      </c>
      <c r="V121" s="36">
        <f>IF(ISNUMBER('Sanitation Data'!V119),IF('Sanitation Data'!V119=-999,"NA",IF('Sanitation Data'!V119&lt;1, "&lt;1", IF('Sanitation Data'!V119&gt;99, "&gt;99", 'Sanitation Data'!V119))),"-")</f>
        <v>6.9422287940979004</v>
      </c>
      <c r="W121" s="36">
        <f>IF(ISNUMBER('Sanitation Data'!W119),IF('Sanitation Data'!W119=-999,"NA",IF('Sanitation Data'!W119&lt;1, "&lt;1", IF('Sanitation Data'!W119&gt;99, "&gt;99", 'Sanitation Data'!W119))),"-")</f>
        <v>97.79107666015625</v>
      </c>
      <c r="X121" s="36" t="str">
        <f>IF(ISNUMBER('Sanitation Data'!X119),IF('Sanitation Data'!X119=-999,"NA",IF('Sanitation Data'!X119&lt;1, "&lt;1", IF('Sanitation Data'!X119&gt;99, "&gt;99", 'Sanitation Data'!X119))),"-")</f>
        <v>&lt;1</v>
      </c>
      <c r="Y121" s="36">
        <f>IF(ISNUMBER('Sanitation Data'!Y119),IF('Sanitation Data'!Y119=-999,"NA",IF('Sanitation Data'!Y119&lt;1, "&lt;1", IF('Sanitation Data'!Y119&gt;99, "&gt;99", 'Sanitation Data'!Y119))),"-")</f>
        <v>2.2089171409606934</v>
      </c>
      <c r="Z121" s="5"/>
    </row>
    <row r="122" s="2" customFormat="true" hidden="true" x14ac:dyDescent="0.25">
      <c r="A122" s="37" t="str">
        <f>'Sanitation Data'!A120</f>
        <v>Northern Africa and Western Asia</v>
      </c>
      <c r="B122" s="5">
        <f>IF(ISNUMBER('Sanitation Data'!B120),'Sanitation Data'!B120,"-")</f>
        <v>2008</v>
      </c>
      <c r="C122" s="48">
        <f>IF(ISNUMBER('Sanitation Data'!C120),'Sanitation Data'!C120,"-")</f>
        <v>122639.546</v>
      </c>
      <c r="D122" s="8">
        <f>IF(ISNUMBER('Sanitation Data'!D120),'Sanitation Data'!D120,"-")</f>
        <v>57.754543304443359</v>
      </c>
      <c r="E122" s="8">
        <f>IF(ISNUMBER('Sanitation Data'!E120),'Sanitation Data'!E120,"-")</f>
        <v>17.152194976806641</v>
      </c>
      <c r="F122" s="8">
        <f>IF(ISNUMBER('Sanitation Data'!F120),'Sanitation Data'!F120,"-")</f>
        <v>40.039402008056641</v>
      </c>
      <c r="G122" s="8">
        <f>IF(ISNUMBER('Sanitation Data'!G120),'Sanitation Data'!G120,"-")</f>
        <v>42.808403015136719</v>
      </c>
      <c r="H122" s="36">
        <f>IF(ISNUMBER('Sanitation Data'!H120),IF('Sanitation Data'!H120=-999,"NA",IF('Sanitation Data'!H120&lt;1, "&lt;1", IF('Sanitation Data'!H120&gt;99, "&gt;99", 'Sanitation Data'!H120))),"-")</f>
        <v>98.037483215332031</v>
      </c>
      <c r="I122" s="36" t="str">
        <f>IF(ISNUMBER('Sanitation Data'!I120),IF('Sanitation Data'!I120=-999,"NA",IF('Sanitation Data'!I120&lt;1, "&lt;1", IF('Sanitation Data'!I120&gt;99, "&gt;99", 'Sanitation Data'!I120))),"-")</f>
        <v>&lt;1</v>
      </c>
      <c r="J122" s="36">
        <f>IF(ISNUMBER('Sanitation Data'!J120),IF('Sanitation Data'!J120=-999,"NA",IF('Sanitation Data'!J120&lt;1, "&lt;1", IF('Sanitation Data'!J120&gt;99, "&gt;99", 'Sanitation Data'!J120))),"-")</f>
        <v>1.9625105857849121</v>
      </c>
      <c r="K122" s="36" t="str">
        <f>IF(ISNUMBER('Sanitation Data'!K120),IF('Sanitation Data'!K120=-999,"NA",IF('Sanitation Data'!K120&lt;1, "&lt;1", IF('Sanitation Data'!K120&gt;99, "&gt;99", 'Sanitation Data'!K120))),"-")</f>
        <v>-</v>
      </c>
      <c r="L122" s="36" t="str">
        <f>IF(ISNUMBER('Sanitation Data'!L120),IF('Sanitation Data'!L120=-999,"NA",IF('Sanitation Data'!L120&lt;1, "&lt;1", IF('Sanitation Data'!L120&gt;99, "&gt;99", 'Sanitation Data'!L120))),"-")</f>
        <v>-</v>
      </c>
      <c r="M122" s="36" t="str">
        <f>IF(ISNUMBER('Sanitation Data'!M120),IF('Sanitation Data'!M120=-999,"NA",IF('Sanitation Data'!M120&lt;1, "&lt;1", IF('Sanitation Data'!M120&gt;99, "&gt;99", 'Sanitation Data'!M120))),"-")</f>
        <v>-</v>
      </c>
      <c r="N122" s="36" t="str">
        <f>IF(ISNUMBER('Sanitation Data'!N120),IF('Sanitation Data'!N120=-999,"NA",IF('Sanitation Data'!N120&lt;1, "&lt;1", IF('Sanitation Data'!N120&gt;99, "&gt;99", 'Sanitation Data'!N120))),"-")</f>
        <v>-</v>
      </c>
      <c r="O122" s="36" t="str">
        <f>IF(ISNUMBER('Sanitation Data'!O120),IF('Sanitation Data'!O120=-999,"NA",IF('Sanitation Data'!O120&lt;1, "&lt;1", IF('Sanitation Data'!O120&gt;99, "&gt;99", 'Sanitation Data'!O120))),"-")</f>
        <v>-</v>
      </c>
      <c r="P122" s="36" t="str">
        <f>IF(ISNUMBER('Sanitation Data'!P120),IF('Sanitation Data'!P120=-999,"NA",IF('Sanitation Data'!P120&lt;1, "&lt;1", IF('Sanitation Data'!P120&gt;99, "&gt;99", 'Sanitation Data'!P120))),"-")</f>
        <v>-</v>
      </c>
      <c r="Q122" s="36" t="str">
        <f>IF(ISNUMBER('Sanitation Data'!Q120),IF('Sanitation Data'!Q120=-999,"NA",IF('Sanitation Data'!Q120&lt;1, "&lt;1", IF('Sanitation Data'!Q120&gt;99, "&gt;99", 'Sanitation Data'!Q120))),"-")</f>
        <v>-</v>
      </c>
      <c r="R122" s="36" t="str">
        <f>IF(ISNUMBER('Sanitation Data'!R120),IF('Sanitation Data'!R120=-999,"NA",IF('Sanitation Data'!R120&lt;1, "&lt;1", IF('Sanitation Data'!R120&gt;99, "&gt;99", 'Sanitation Data'!R120))),"-")</f>
        <v>-</v>
      </c>
      <c r="S122" s="36" t="str">
        <f>IF(ISNUMBER('Sanitation Data'!S120),IF('Sanitation Data'!S120=-999,"NA",IF('Sanitation Data'!S120&lt;1, "&lt;1", IF('Sanitation Data'!S120&gt;99, "&gt;99", 'Sanitation Data'!S120))),"-")</f>
        <v>-</v>
      </c>
      <c r="T122" s="36">
        <f>IF(ISNUMBER('Sanitation Data'!T120),IF('Sanitation Data'!T120=-999,"NA",IF('Sanitation Data'!T120&lt;1, "&lt;1", IF('Sanitation Data'!T120&gt;99, "&gt;99", 'Sanitation Data'!T120))),"-")</f>
        <v>92.980026245117188</v>
      </c>
      <c r="U122" s="36" t="str">
        <f>IF(ISNUMBER('Sanitation Data'!U120),IF('Sanitation Data'!U120=-999,"NA",IF('Sanitation Data'!U120&lt;1, "&lt;1", IF('Sanitation Data'!U120&gt;99, "&gt;99", 'Sanitation Data'!U120))),"-")</f>
        <v>&lt;1</v>
      </c>
      <c r="V122" s="36">
        <f>IF(ISNUMBER('Sanitation Data'!V120),IF('Sanitation Data'!V120=-999,"NA",IF('Sanitation Data'!V120&lt;1, "&lt;1", IF('Sanitation Data'!V120&gt;99, "&gt;99", 'Sanitation Data'!V120))),"-")</f>
        <v>7.0199751853942871</v>
      </c>
      <c r="W122" s="36">
        <f>IF(ISNUMBER('Sanitation Data'!W120),IF('Sanitation Data'!W120=-999,"NA",IF('Sanitation Data'!W120&lt;1, "&lt;1", IF('Sanitation Data'!W120&gt;99, "&gt;99", 'Sanitation Data'!W120))),"-")</f>
        <v>97.7589111328125</v>
      </c>
      <c r="X122" s="36" t="str">
        <f>IF(ISNUMBER('Sanitation Data'!X120),IF('Sanitation Data'!X120=-999,"NA",IF('Sanitation Data'!X120&lt;1, "&lt;1", IF('Sanitation Data'!X120&gt;99, "&gt;99", 'Sanitation Data'!X120))),"-")</f>
        <v>&lt;1</v>
      </c>
      <c r="Y122" s="36">
        <f>IF(ISNUMBER('Sanitation Data'!Y120),IF('Sanitation Data'!Y120=-999,"NA",IF('Sanitation Data'!Y120&lt;1, "&lt;1", IF('Sanitation Data'!Y120&gt;99, "&gt;99", 'Sanitation Data'!Y120))),"-")</f>
        <v>2.2410898208618164</v>
      </c>
      <c r="Z122" s="5"/>
    </row>
    <row r="123" s="2" customFormat="true" hidden="true" x14ac:dyDescent="0.25">
      <c r="A123" s="37" t="str">
        <f>'Sanitation Data'!A121</f>
        <v>Northern Africa and Western Asia</v>
      </c>
      <c r="B123" s="5">
        <f>IF(ISNUMBER('Sanitation Data'!B121),'Sanitation Data'!B121,"-")</f>
        <v>2009</v>
      </c>
      <c r="C123" s="48">
        <f>IF(ISNUMBER('Sanitation Data'!C121),'Sanitation Data'!C121,"-")</f>
        <v>123767.663</v>
      </c>
      <c r="D123" s="8">
        <f>IF(ISNUMBER('Sanitation Data'!D121),'Sanitation Data'!D121,"-")</f>
        <v>58.087478637695313</v>
      </c>
      <c r="E123" s="8">
        <f>IF(ISNUMBER('Sanitation Data'!E121),'Sanitation Data'!E121,"-")</f>
        <v>17.164693832397461</v>
      </c>
      <c r="F123" s="8">
        <f>IF(ISNUMBER('Sanitation Data'!F121),'Sanitation Data'!F121,"-")</f>
        <v>39.340366363525391</v>
      </c>
      <c r="G123" s="8">
        <f>IF(ISNUMBER('Sanitation Data'!G121),'Sanitation Data'!G121,"-")</f>
        <v>43.494941711425781</v>
      </c>
      <c r="H123" s="36">
        <f>IF(ISNUMBER('Sanitation Data'!H121),IF('Sanitation Data'!H121=-999,"NA",IF('Sanitation Data'!H121&lt;1, "&lt;1", IF('Sanitation Data'!H121&gt;99, "&gt;99", 'Sanitation Data'!H121))),"-")</f>
        <v>85.147857666015625</v>
      </c>
      <c r="I123" s="36">
        <f>IF(ISNUMBER('Sanitation Data'!I121),IF('Sanitation Data'!I121=-999,"NA",IF('Sanitation Data'!I121&lt;1, "&lt;1", IF('Sanitation Data'!I121&gt;99, "&gt;99", 'Sanitation Data'!I121))),"-")</f>
        <v>10.318061828613281</v>
      </c>
      <c r="J123" s="36">
        <f>IF(ISNUMBER('Sanitation Data'!J121),IF('Sanitation Data'!J121=-999,"NA",IF('Sanitation Data'!J121&lt;1, "&lt;1", IF('Sanitation Data'!J121&gt;99, "&gt;99", 'Sanitation Data'!J121))),"-")</f>
        <v>4.5340805053710938</v>
      </c>
      <c r="K123" s="36" t="str">
        <f>IF(ISNUMBER('Sanitation Data'!K121),IF('Sanitation Data'!K121=-999,"NA",IF('Sanitation Data'!K121&lt;1, "&lt;1", IF('Sanitation Data'!K121&gt;99, "&gt;99", 'Sanitation Data'!K121))),"-")</f>
        <v>-</v>
      </c>
      <c r="L123" s="36" t="str">
        <f>IF(ISNUMBER('Sanitation Data'!L121),IF('Sanitation Data'!L121=-999,"NA",IF('Sanitation Data'!L121&lt;1, "&lt;1", IF('Sanitation Data'!L121&gt;99, "&gt;99", 'Sanitation Data'!L121))),"-")</f>
        <v>-</v>
      </c>
      <c r="M123" s="36" t="str">
        <f>IF(ISNUMBER('Sanitation Data'!M121),IF('Sanitation Data'!M121=-999,"NA",IF('Sanitation Data'!M121&lt;1, "&lt;1", IF('Sanitation Data'!M121&gt;99, "&gt;99", 'Sanitation Data'!M121))),"-")</f>
        <v>-</v>
      </c>
      <c r="N123" s="36" t="str">
        <f>IF(ISNUMBER('Sanitation Data'!N121),IF('Sanitation Data'!N121=-999,"NA",IF('Sanitation Data'!N121&lt;1, "&lt;1", IF('Sanitation Data'!N121&gt;99, "&gt;99", 'Sanitation Data'!N121))),"-")</f>
        <v>-</v>
      </c>
      <c r="O123" s="36" t="str">
        <f>IF(ISNUMBER('Sanitation Data'!O121),IF('Sanitation Data'!O121=-999,"NA",IF('Sanitation Data'!O121&lt;1, "&lt;1", IF('Sanitation Data'!O121&gt;99, "&gt;99", 'Sanitation Data'!O121))),"-")</f>
        <v>-</v>
      </c>
      <c r="P123" s="36" t="str">
        <f>IF(ISNUMBER('Sanitation Data'!P121),IF('Sanitation Data'!P121=-999,"NA",IF('Sanitation Data'!P121&lt;1, "&lt;1", IF('Sanitation Data'!P121&gt;99, "&gt;99", 'Sanitation Data'!P121))),"-")</f>
        <v>-</v>
      </c>
      <c r="Q123" s="36" t="str">
        <f>IF(ISNUMBER('Sanitation Data'!Q121),IF('Sanitation Data'!Q121=-999,"NA",IF('Sanitation Data'!Q121&lt;1, "&lt;1", IF('Sanitation Data'!Q121&gt;99, "&gt;99", 'Sanitation Data'!Q121))),"-")</f>
        <v>-</v>
      </c>
      <c r="R123" s="36" t="str">
        <f>IF(ISNUMBER('Sanitation Data'!R121),IF('Sanitation Data'!R121=-999,"NA",IF('Sanitation Data'!R121&lt;1, "&lt;1", IF('Sanitation Data'!R121&gt;99, "&gt;99", 'Sanitation Data'!R121))),"-")</f>
        <v>-</v>
      </c>
      <c r="S123" s="36" t="str">
        <f>IF(ISNUMBER('Sanitation Data'!S121),IF('Sanitation Data'!S121=-999,"NA",IF('Sanitation Data'!S121&lt;1, "&lt;1", IF('Sanitation Data'!S121&gt;99, "&gt;99", 'Sanitation Data'!S121))),"-")</f>
        <v>-</v>
      </c>
      <c r="T123" s="36">
        <f>IF(ISNUMBER('Sanitation Data'!T121),IF('Sanitation Data'!T121=-999,"NA",IF('Sanitation Data'!T121&lt;1, "&lt;1", IF('Sanitation Data'!T121&gt;99, "&gt;99", 'Sanitation Data'!T121))),"-")</f>
        <v>92.753852844238281</v>
      </c>
      <c r="U123" s="36" t="str">
        <f>IF(ISNUMBER('Sanitation Data'!U121),IF('Sanitation Data'!U121=-999,"NA",IF('Sanitation Data'!U121&lt;1, "&lt;1", IF('Sanitation Data'!U121&gt;99, "&gt;99", 'Sanitation Data'!U121))),"-")</f>
        <v>&lt;1</v>
      </c>
      <c r="V123" s="36">
        <f>IF(ISNUMBER('Sanitation Data'!V121),IF('Sanitation Data'!V121=-999,"NA",IF('Sanitation Data'!V121&lt;1, "&lt;1", IF('Sanitation Data'!V121&gt;99, "&gt;99", 'Sanitation Data'!V121))),"-")</f>
        <v>7.246152400970459</v>
      </c>
      <c r="W123" s="36">
        <f>IF(ISNUMBER('Sanitation Data'!W121),IF('Sanitation Data'!W121=-999,"NA",IF('Sanitation Data'!W121&lt;1, "&lt;1", IF('Sanitation Data'!W121&gt;99, "&gt;99", 'Sanitation Data'!W121))),"-")</f>
        <v>97.715194702148438</v>
      </c>
      <c r="X123" s="36" t="str">
        <f>IF(ISNUMBER('Sanitation Data'!X121),IF('Sanitation Data'!X121=-999,"NA",IF('Sanitation Data'!X121&lt;1, "&lt;1", IF('Sanitation Data'!X121&gt;99, "&gt;99", 'Sanitation Data'!X121))),"-")</f>
        <v>&lt;1</v>
      </c>
      <c r="Y123" s="36">
        <f>IF(ISNUMBER('Sanitation Data'!Y121),IF('Sanitation Data'!Y121=-999,"NA",IF('Sanitation Data'!Y121&lt;1, "&lt;1", IF('Sanitation Data'!Y121&gt;99, "&gt;99", 'Sanitation Data'!Y121))),"-")</f>
        <v>2.2848091125488281</v>
      </c>
      <c r="Z123" s="5"/>
    </row>
    <row r="124" s="2" customFormat="true" hidden="true" x14ac:dyDescent="0.25">
      <c r="A124" s="37" t="str">
        <f>'Sanitation Data'!A122</f>
        <v>Northern Africa and Western Asia</v>
      </c>
      <c r="B124" s="5">
        <f>IF(ISNUMBER('Sanitation Data'!B122),'Sanitation Data'!B122,"-")</f>
        <v>2010</v>
      </c>
      <c r="C124" s="48">
        <f>IF(ISNUMBER('Sanitation Data'!C122),'Sanitation Data'!C122,"-")</f>
        <v>124446.633</v>
      </c>
      <c r="D124" s="8">
        <f>IF(ISNUMBER('Sanitation Data'!D122),'Sanitation Data'!D122,"-")</f>
        <v>58.367042541503906</v>
      </c>
      <c r="E124" s="8">
        <f>IF(ISNUMBER('Sanitation Data'!E122),'Sanitation Data'!E122,"-")</f>
        <v>17.280874252319336</v>
      </c>
      <c r="F124" s="8">
        <f>IF(ISNUMBER('Sanitation Data'!F122),'Sanitation Data'!F122,"-")</f>
        <v>39.386798858642578</v>
      </c>
      <c r="G124" s="8">
        <f>IF(ISNUMBER('Sanitation Data'!G122),'Sanitation Data'!G122,"-")</f>
        <v>43.332324981689453</v>
      </c>
      <c r="H124" s="36">
        <f>IF(ISNUMBER('Sanitation Data'!H122),IF('Sanitation Data'!H122=-999,"NA",IF('Sanitation Data'!H122&lt;1, "&lt;1", IF('Sanitation Data'!H122&gt;99, "&gt;99", 'Sanitation Data'!H122))),"-")</f>
        <v>84.545722961425781</v>
      </c>
      <c r="I124" s="36">
        <f>IF(ISNUMBER('Sanitation Data'!I122),IF('Sanitation Data'!I122=-999,"NA",IF('Sanitation Data'!I122&lt;1, "&lt;1", IF('Sanitation Data'!I122&gt;99, "&gt;99", 'Sanitation Data'!I122))),"-")</f>
        <v>10.909980773925781</v>
      </c>
      <c r="J124" s="36">
        <f>IF(ISNUMBER('Sanitation Data'!J122),IF('Sanitation Data'!J122=-999,"NA",IF('Sanitation Data'!J122&lt;1, "&lt;1", IF('Sanitation Data'!J122&gt;99, "&gt;99", 'Sanitation Data'!J122))),"-")</f>
        <v>4.5442967414855957</v>
      </c>
      <c r="K124" s="36" t="str">
        <f>IF(ISNUMBER('Sanitation Data'!K122),IF('Sanitation Data'!K122=-999,"NA",IF('Sanitation Data'!K122&lt;1, "&lt;1", IF('Sanitation Data'!K122&gt;99, "&gt;99", 'Sanitation Data'!K122))),"-")</f>
        <v>-</v>
      </c>
      <c r="L124" s="36" t="str">
        <f>IF(ISNUMBER('Sanitation Data'!L122),IF('Sanitation Data'!L122=-999,"NA",IF('Sanitation Data'!L122&lt;1, "&lt;1", IF('Sanitation Data'!L122&gt;99, "&gt;99", 'Sanitation Data'!L122))),"-")</f>
        <v>-</v>
      </c>
      <c r="M124" s="36" t="str">
        <f>IF(ISNUMBER('Sanitation Data'!M122),IF('Sanitation Data'!M122=-999,"NA",IF('Sanitation Data'!M122&lt;1, "&lt;1", IF('Sanitation Data'!M122&gt;99, "&gt;99", 'Sanitation Data'!M122))),"-")</f>
        <v>-</v>
      </c>
      <c r="N124" s="36" t="str">
        <f>IF(ISNUMBER('Sanitation Data'!N122),IF('Sanitation Data'!N122=-999,"NA",IF('Sanitation Data'!N122&lt;1, "&lt;1", IF('Sanitation Data'!N122&gt;99, "&gt;99", 'Sanitation Data'!N122))),"-")</f>
        <v>-</v>
      </c>
      <c r="O124" s="36" t="str">
        <f>IF(ISNUMBER('Sanitation Data'!O122),IF('Sanitation Data'!O122=-999,"NA",IF('Sanitation Data'!O122&lt;1, "&lt;1", IF('Sanitation Data'!O122&gt;99, "&gt;99", 'Sanitation Data'!O122))),"-")</f>
        <v>-</v>
      </c>
      <c r="P124" s="36" t="str">
        <f>IF(ISNUMBER('Sanitation Data'!P122),IF('Sanitation Data'!P122=-999,"NA",IF('Sanitation Data'!P122&lt;1, "&lt;1", IF('Sanitation Data'!P122&gt;99, "&gt;99", 'Sanitation Data'!P122))),"-")</f>
        <v>-</v>
      </c>
      <c r="Q124" s="36" t="str">
        <f>IF(ISNUMBER('Sanitation Data'!Q122),IF('Sanitation Data'!Q122=-999,"NA",IF('Sanitation Data'!Q122&lt;1, "&lt;1", IF('Sanitation Data'!Q122&gt;99, "&gt;99", 'Sanitation Data'!Q122))),"-")</f>
        <v>-</v>
      </c>
      <c r="R124" s="36" t="str">
        <f>IF(ISNUMBER('Sanitation Data'!R122),IF('Sanitation Data'!R122=-999,"NA",IF('Sanitation Data'!R122&lt;1, "&lt;1", IF('Sanitation Data'!R122&gt;99, "&gt;99", 'Sanitation Data'!R122))),"-")</f>
        <v>-</v>
      </c>
      <c r="S124" s="36" t="str">
        <f>IF(ISNUMBER('Sanitation Data'!S122),IF('Sanitation Data'!S122=-999,"NA",IF('Sanitation Data'!S122&lt;1, "&lt;1", IF('Sanitation Data'!S122&gt;99, "&gt;99", 'Sanitation Data'!S122))),"-")</f>
        <v>-</v>
      </c>
      <c r="T124" s="36">
        <f>IF(ISNUMBER('Sanitation Data'!T122),IF('Sanitation Data'!T122=-999,"NA",IF('Sanitation Data'!T122&lt;1, "&lt;1", IF('Sanitation Data'!T122&gt;99, "&gt;99", 'Sanitation Data'!T122))),"-")</f>
        <v>92.436927795410156</v>
      </c>
      <c r="U124" s="36" t="str">
        <f>IF(ISNUMBER('Sanitation Data'!U122),IF('Sanitation Data'!U122=-999,"NA",IF('Sanitation Data'!U122&lt;1, "&lt;1", IF('Sanitation Data'!U122&gt;99, "&gt;99", 'Sanitation Data'!U122))),"-")</f>
        <v>&lt;1</v>
      </c>
      <c r="V124" s="36">
        <f>IF(ISNUMBER('Sanitation Data'!V122),IF('Sanitation Data'!V122=-999,"NA",IF('Sanitation Data'!V122&lt;1, "&lt;1", IF('Sanitation Data'!V122&gt;99, "&gt;99", 'Sanitation Data'!V122))),"-")</f>
        <v>7.5630664825439453</v>
      </c>
      <c r="W124" s="36">
        <f>IF(ISNUMBER('Sanitation Data'!W122),IF('Sanitation Data'!W122=-999,"NA",IF('Sanitation Data'!W122&lt;1, "&lt;1", IF('Sanitation Data'!W122&gt;99, "&gt;99", 'Sanitation Data'!W122))),"-")</f>
        <v>97.698226928710938</v>
      </c>
      <c r="X124" s="36" t="str">
        <f>IF(ISNUMBER('Sanitation Data'!X122),IF('Sanitation Data'!X122=-999,"NA",IF('Sanitation Data'!X122&lt;1, "&lt;1", IF('Sanitation Data'!X122&gt;99, "&gt;99", 'Sanitation Data'!X122))),"-")</f>
        <v>&lt;1</v>
      </c>
      <c r="Y124" s="36">
        <f>IF(ISNUMBER('Sanitation Data'!Y122),IF('Sanitation Data'!Y122=-999,"NA",IF('Sanitation Data'!Y122&lt;1, "&lt;1", IF('Sanitation Data'!Y122&gt;99, "&gt;99", 'Sanitation Data'!Y122))),"-")</f>
        <v>2.3017697334289551</v>
      </c>
      <c r="Z124" s="5"/>
    </row>
    <row r="125" s="2" customFormat="true" hidden="true" x14ac:dyDescent="0.25">
      <c r="A125" s="37" t="str">
        <f>'Sanitation Data'!A123</f>
        <v>Northern Africa and Western Asia</v>
      </c>
      <c r="B125" s="5">
        <f>IF(ISNUMBER('Sanitation Data'!B123),'Sanitation Data'!B123,"-")</f>
        <v>2011</v>
      </c>
      <c r="C125" s="48">
        <f>IF(ISNUMBER('Sanitation Data'!C123),'Sanitation Data'!C123,"-")</f>
        <v>125238.338</v>
      </c>
      <c r="D125" s="8">
        <f>IF(ISNUMBER('Sanitation Data'!D123),'Sanitation Data'!D123,"-")</f>
        <v>58.587612152099609</v>
      </c>
      <c r="E125" s="8">
        <f>IF(ISNUMBER('Sanitation Data'!E123),'Sanitation Data'!E123,"-")</f>
        <v>17.372438430786133</v>
      </c>
      <c r="F125" s="8">
        <f>IF(ISNUMBER('Sanitation Data'!F123),'Sanitation Data'!F123,"-")</f>
        <v>39.495368957519531</v>
      </c>
      <c r="G125" s="8">
        <f>IF(ISNUMBER('Sanitation Data'!G123),'Sanitation Data'!G123,"-")</f>
        <v>43.132194519042969</v>
      </c>
      <c r="H125" s="36">
        <f>IF(ISNUMBER('Sanitation Data'!H123),IF('Sanitation Data'!H123=-999,"NA",IF('Sanitation Data'!H123&lt;1, "&lt;1", IF('Sanitation Data'!H123&gt;99, "&gt;99", 'Sanitation Data'!H123))),"-")</f>
        <v>81.679603576660156</v>
      </c>
      <c r="I125" s="36">
        <f>IF(ISNUMBER('Sanitation Data'!I123),IF('Sanitation Data'!I123=-999,"NA",IF('Sanitation Data'!I123&lt;1, "&lt;1", IF('Sanitation Data'!I123&gt;99, "&gt;99", 'Sanitation Data'!I123))),"-")</f>
        <v>13.521308898925781</v>
      </c>
      <c r="J125" s="36">
        <f>IF(ISNUMBER('Sanitation Data'!J123),IF('Sanitation Data'!J123=-999,"NA",IF('Sanitation Data'!J123&lt;1, "&lt;1", IF('Sanitation Data'!J123&gt;99, "&gt;99", 'Sanitation Data'!J123))),"-")</f>
        <v>4.7990846633911133</v>
      </c>
      <c r="K125" s="36" t="str">
        <f>IF(ISNUMBER('Sanitation Data'!K123),IF('Sanitation Data'!K123=-999,"NA",IF('Sanitation Data'!K123&lt;1, "&lt;1", IF('Sanitation Data'!K123&gt;99, "&gt;99", 'Sanitation Data'!K123))),"-")</f>
        <v>-</v>
      </c>
      <c r="L125" s="36" t="str">
        <f>IF(ISNUMBER('Sanitation Data'!L123),IF('Sanitation Data'!L123=-999,"NA",IF('Sanitation Data'!L123&lt;1, "&lt;1", IF('Sanitation Data'!L123&gt;99, "&gt;99", 'Sanitation Data'!L123))),"-")</f>
        <v>-</v>
      </c>
      <c r="M125" s="36" t="str">
        <f>IF(ISNUMBER('Sanitation Data'!M123),IF('Sanitation Data'!M123=-999,"NA",IF('Sanitation Data'!M123&lt;1, "&lt;1", IF('Sanitation Data'!M123&gt;99, "&gt;99", 'Sanitation Data'!M123))),"-")</f>
        <v>-</v>
      </c>
      <c r="N125" s="36" t="str">
        <f>IF(ISNUMBER('Sanitation Data'!N123),IF('Sanitation Data'!N123=-999,"NA",IF('Sanitation Data'!N123&lt;1, "&lt;1", IF('Sanitation Data'!N123&gt;99, "&gt;99", 'Sanitation Data'!N123))),"-")</f>
        <v>-</v>
      </c>
      <c r="O125" s="36" t="str">
        <f>IF(ISNUMBER('Sanitation Data'!O123),IF('Sanitation Data'!O123=-999,"NA",IF('Sanitation Data'!O123&lt;1, "&lt;1", IF('Sanitation Data'!O123&gt;99, "&gt;99", 'Sanitation Data'!O123))),"-")</f>
        <v>-</v>
      </c>
      <c r="P125" s="36" t="str">
        <f>IF(ISNUMBER('Sanitation Data'!P123),IF('Sanitation Data'!P123=-999,"NA",IF('Sanitation Data'!P123&lt;1, "&lt;1", IF('Sanitation Data'!P123&gt;99, "&gt;99", 'Sanitation Data'!P123))),"-")</f>
        <v>-</v>
      </c>
      <c r="Q125" s="36" t="str">
        <f>IF(ISNUMBER('Sanitation Data'!Q123),IF('Sanitation Data'!Q123=-999,"NA",IF('Sanitation Data'!Q123&lt;1, "&lt;1", IF('Sanitation Data'!Q123&gt;99, "&gt;99", 'Sanitation Data'!Q123))),"-")</f>
        <v>-</v>
      </c>
      <c r="R125" s="36" t="str">
        <f>IF(ISNUMBER('Sanitation Data'!R123),IF('Sanitation Data'!R123=-999,"NA",IF('Sanitation Data'!R123&lt;1, "&lt;1", IF('Sanitation Data'!R123&gt;99, "&gt;99", 'Sanitation Data'!R123))),"-")</f>
        <v>-</v>
      </c>
      <c r="S125" s="36" t="str">
        <f>IF(ISNUMBER('Sanitation Data'!S123),IF('Sanitation Data'!S123=-999,"NA",IF('Sanitation Data'!S123&lt;1, "&lt;1", IF('Sanitation Data'!S123&gt;99, "&gt;99", 'Sanitation Data'!S123))),"-")</f>
        <v>-</v>
      </c>
      <c r="T125" s="36">
        <f>IF(ISNUMBER('Sanitation Data'!T123),IF('Sanitation Data'!T123=-999,"NA",IF('Sanitation Data'!T123&lt;1, "&lt;1", IF('Sanitation Data'!T123&gt;99, "&gt;99", 'Sanitation Data'!T123))),"-")</f>
        <v>92.192283630371094</v>
      </c>
      <c r="U125" s="36" t="str">
        <f>IF(ISNUMBER('Sanitation Data'!U123),IF('Sanitation Data'!U123=-999,"NA",IF('Sanitation Data'!U123&lt;1, "&lt;1", IF('Sanitation Data'!U123&gt;99, "&gt;99", 'Sanitation Data'!U123))),"-")</f>
        <v>&lt;1</v>
      </c>
      <c r="V125" s="36">
        <f>IF(ISNUMBER('Sanitation Data'!V123),IF('Sanitation Data'!V123=-999,"NA",IF('Sanitation Data'!V123&lt;1, "&lt;1", IF('Sanitation Data'!V123&gt;99, "&gt;99", 'Sanitation Data'!V123))),"-")</f>
        <v>7.8077168464660645</v>
      </c>
      <c r="W125" s="36">
        <f>IF(ISNUMBER('Sanitation Data'!W123),IF('Sanitation Data'!W123=-999,"NA",IF('Sanitation Data'!W123&lt;1, "&lt;1", IF('Sanitation Data'!W123&gt;99, "&gt;99", 'Sanitation Data'!W123))),"-")</f>
        <v>97.765266418457031</v>
      </c>
      <c r="X125" s="36" t="str">
        <f>IF(ISNUMBER('Sanitation Data'!X123),IF('Sanitation Data'!X123=-999,"NA",IF('Sanitation Data'!X123&lt;1, "&lt;1", IF('Sanitation Data'!X123&gt;99, "&gt;99", 'Sanitation Data'!X123))),"-")</f>
        <v>&lt;1</v>
      </c>
      <c r="Y125" s="36">
        <f>IF(ISNUMBER('Sanitation Data'!Y123),IF('Sanitation Data'!Y123=-999,"NA",IF('Sanitation Data'!Y123&lt;1, "&lt;1", IF('Sanitation Data'!Y123&gt;99, "&gt;99", 'Sanitation Data'!Y123))),"-")</f>
        <v>2.2347383499145508</v>
      </c>
      <c r="Z125" s="5"/>
    </row>
    <row r="126" s="2" customFormat="true" hidden="true" x14ac:dyDescent="0.25">
      <c r="A126" s="37" t="str">
        <f>'Sanitation Data'!A124</f>
        <v>Northern Africa and Western Asia</v>
      </c>
      <c r="B126" s="5">
        <f>IF(ISNUMBER('Sanitation Data'!B124),'Sanitation Data'!B124,"-")</f>
        <v>2012</v>
      </c>
      <c r="C126" s="48">
        <f>IF(ISNUMBER('Sanitation Data'!C124),'Sanitation Data'!C124,"-")</f>
        <v>126150.405</v>
      </c>
      <c r="D126" s="8">
        <f>IF(ISNUMBER('Sanitation Data'!D124),'Sanitation Data'!D124,"-")</f>
        <v>58.826007843017578</v>
      </c>
      <c r="E126" s="8">
        <f>IF(ISNUMBER('Sanitation Data'!E124),'Sanitation Data'!E124,"-")</f>
        <v>17.538904190063477</v>
      </c>
      <c r="F126" s="8">
        <f>IF(ISNUMBER('Sanitation Data'!F124),'Sanitation Data'!F124,"-")</f>
        <v>39.567249298095703</v>
      </c>
      <c r="G126" s="8">
        <f>IF(ISNUMBER('Sanitation Data'!G124),'Sanitation Data'!G124,"-")</f>
        <v>42.893844604492188</v>
      </c>
      <c r="H126" s="36">
        <f>IF(ISNUMBER('Sanitation Data'!H124),IF('Sanitation Data'!H124=-999,"NA",IF('Sanitation Data'!H124&lt;1, "&lt;1", IF('Sanitation Data'!H124&gt;99, "&gt;99", 'Sanitation Data'!H124))),"-")</f>
        <v>83.51434326171875</v>
      </c>
      <c r="I126" s="36">
        <f>IF(ISNUMBER('Sanitation Data'!I124),IF('Sanitation Data'!I124=-999,"NA",IF('Sanitation Data'!I124&lt;1, "&lt;1", IF('Sanitation Data'!I124&gt;99, "&gt;99", 'Sanitation Data'!I124))),"-")</f>
        <v>7.112701416015625</v>
      </c>
      <c r="J126" s="36">
        <f>IF(ISNUMBER('Sanitation Data'!J124),IF('Sanitation Data'!J124=-999,"NA",IF('Sanitation Data'!J124&lt;1, "&lt;1", IF('Sanitation Data'!J124&gt;99, "&gt;99", 'Sanitation Data'!J124))),"-")</f>
        <v>9.3729562759399414</v>
      </c>
      <c r="K126" s="36" t="str">
        <f>IF(ISNUMBER('Sanitation Data'!K124),IF('Sanitation Data'!K124=-999,"NA",IF('Sanitation Data'!K124&lt;1, "&lt;1", IF('Sanitation Data'!K124&gt;99, "&gt;99", 'Sanitation Data'!K124))),"-")</f>
        <v>-</v>
      </c>
      <c r="L126" s="36" t="str">
        <f>IF(ISNUMBER('Sanitation Data'!L124),IF('Sanitation Data'!L124=-999,"NA",IF('Sanitation Data'!L124&lt;1, "&lt;1", IF('Sanitation Data'!L124&gt;99, "&gt;99", 'Sanitation Data'!L124))),"-")</f>
        <v>-</v>
      </c>
      <c r="M126" s="36" t="str">
        <f>IF(ISNUMBER('Sanitation Data'!M124),IF('Sanitation Data'!M124=-999,"NA",IF('Sanitation Data'!M124&lt;1, "&lt;1", IF('Sanitation Data'!M124&gt;99, "&gt;99", 'Sanitation Data'!M124))),"-")</f>
        <v>-</v>
      </c>
      <c r="N126" s="36" t="str">
        <f>IF(ISNUMBER('Sanitation Data'!N124),IF('Sanitation Data'!N124=-999,"NA",IF('Sanitation Data'!N124&lt;1, "&lt;1", IF('Sanitation Data'!N124&gt;99, "&gt;99", 'Sanitation Data'!N124))),"-")</f>
        <v>-</v>
      </c>
      <c r="O126" s="36" t="str">
        <f>IF(ISNUMBER('Sanitation Data'!O124),IF('Sanitation Data'!O124=-999,"NA",IF('Sanitation Data'!O124&lt;1, "&lt;1", IF('Sanitation Data'!O124&gt;99, "&gt;99", 'Sanitation Data'!O124))),"-")</f>
        <v>-</v>
      </c>
      <c r="P126" s="36" t="str">
        <f>IF(ISNUMBER('Sanitation Data'!P124),IF('Sanitation Data'!P124=-999,"NA",IF('Sanitation Data'!P124&lt;1, "&lt;1", IF('Sanitation Data'!P124&gt;99, "&gt;99", 'Sanitation Data'!P124))),"-")</f>
        <v>-</v>
      </c>
      <c r="Q126" s="36" t="str">
        <f>IF(ISNUMBER('Sanitation Data'!Q124),IF('Sanitation Data'!Q124=-999,"NA",IF('Sanitation Data'!Q124&lt;1, "&lt;1", IF('Sanitation Data'!Q124&gt;99, "&gt;99", 'Sanitation Data'!Q124))),"-")</f>
        <v>-</v>
      </c>
      <c r="R126" s="36" t="str">
        <f>IF(ISNUMBER('Sanitation Data'!R124),IF('Sanitation Data'!R124=-999,"NA",IF('Sanitation Data'!R124&lt;1, "&lt;1", IF('Sanitation Data'!R124&gt;99, "&gt;99", 'Sanitation Data'!R124))),"-")</f>
        <v>-</v>
      </c>
      <c r="S126" s="36" t="str">
        <f>IF(ISNUMBER('Sanitation Data'!S124),IF('Sanitation Data'!S124=-999,"NA",IF('Sanitation Data'!S124&lt;1, "&lt;1", IF('Sanitation Data'!S124&gt;99, "&gt;99", 'Sanitation Data'!S124))),"-")</f>
        <v>-</v>
      </c>
      <c r="T126" s="36">
        <f>IF(ISNUMBER('Sanitation Data'!T124),IF('Sanitation Data'!T124=-999,"NA",IF('Sanitation Data'!T124&lt;1, "&lt;1", IF('Sanitation Data'!T124&gt;99, "&gt;99", 'Sanitation Data'!T124))),"-")</f>
        <v>92.302787780761719</v>
      </c>
      <c r="U126" s="36" t="str">
        <f>IF(ISNUMBER('Sanitation Data'!U124),IF('Sanitation Data'!U124=-999,"NA",IF('Sanitation Data'!U124&lt;1, "&lt;1", IF('Sanitation Data'!U124&gt;99, "&gt;99", 'Sanitation Data'!U124))),"-")</f>
        <v>&lt;1</v>
      </c>
      <c r="V126" s="36">
        <f>IF(ISNUMBER('Sanitation Data'!V124),IF('Sanitation Data'!V124=-999,"NA",IF('Sanitation Data'!V124&lt;1, "&lt;1", IF('Sanitation Data'!V124&gt;99, "&gt;99", 'Sanitation Data'!V124))),"-")</f>
        <v>7.697206974029541</v>
      </c>
      <c r="W126" s="36">
        <f>IF(ISNUMBER('Sanitation Data'!W124),IF('Sanitation Data'!W124=-999,"NA",IF('Sanitation Data'!W124&lt;1, "&lt;1", IF('Sanitation Data'!W124&gt;99, "&gt;99", 'Sanitation Data'!W124))),"-")</f>
        <v>97.835289001464844</v>
      </c>
      <c r="X126" s="36" t="str">
        <f>IF(ISNUMBER('Sanitation Data'!X124),IF('Sanitation Data'!X124=-999,"NA",IF('Sanitation Data'!X124&lt;1, "&lt;1", IF('Sanitation Data'!X124&gt;99, "&gt;99", 'Sanitation Data'!X124))),"-")</f>
        <v>&lt;1</v>
      </c>
      <c r="Y126" s="36">
        <f>IF(ISNUMBER('Sanitation Data'!Y124),IF('Sanitation Data'!Y124=-999,"NA",IF('Sanitation Data'!Y124&lt;1, "&lt;1", IF('Sanitation Data'!Y124&gt;99, "&gt;99", 'Sanitation Data'!Y124))),"-")</f>
        <v>2.164710521697998</v>
      </c>
      <c r="Z126" s="5"/>
    </row>
    <row r="127" s="2" customFormat="true" hidden="true" x14ac:dyDescent="0.25">
      <c r="A127" s="37" t="str">
        <f>'Sanitation Data'!A125</f>
        <v>Northern Africa and Western Asia</v>
      </c>
      <c r="B127" s="5">
        <f>IF(ISNUMBER('Sanitation Data'!B125),'Sanitation Data'!B125,"-")</f>
        <v>2013</v>
      </c>
      <c r="C127" s="48">
        <f>IF(ISNUMBER('Sanitation Data'!C125),'Sanitation Data'!C125,"-")</f>
        <v>127165.79300000001</v>
      </c>
      <c r="D127" s="8">
        <f>IF(ISNUMBER('Sanitation Data'!D125),'Sanitation Data'!D125,"-")</f>
        <v>59.0802001953125</v>
      </c>
      <c r="E127" s="8">
        <f>IF(ISNUMBER('Sanitation Data'!E125),'Sanitation Data'!E125,"-")</f>
        <v>17.717334747314453</v>
      </c>
      <c r="F127" s="8">
        <f>IF(ISNUMBER('Sanitation Data'!F125),'Sanitation Data'!F125,"-")</f>
        <v>38.665142059326172</v>
      </c>
      <c r="G127" s="8">
        <f>IF(ISNUMBER('Sanitation Data'!G125),'Sanitation Data'!G125,"-")</f>
        <v>43.617523193359375</v>
      </c>
      <c r="H127" s="36">
        <f>IF(ISNUMBER('Sanitation Data'!H125),IF('Sanitation Data'!H125=-999,"NA",IF('Sanitation Data'!H125&lt;1, "&lt;1", IF('Sanitation Data'!H125&gt;99, "&gt;99", 'Sanitation Data'!H125))),"-")</f>
        <v>83.143226623535156</v>
      </c>
      <c r="I127" s="36">
        <f>IF(ISNUMBER('Sanitation Data'!I125),IF('Sanitation Data'!I125=-999,"NA",IF('Sanitation Data'!I125&lt;1, "&lt;1", IF('Sanitation Data'!I125&gt;99, "&gt;99", 'Sanitation Data'!I125))),"-")</f>
        <v>7.673919677734375</v>
      </c>
      <c r="J127" s="36">
        <f>IF(ISNUMBER('Sanitation Data'!J125),IF('Sanitation Data'!J125=-999,"NA",IF('Sanitation Data'!J125&lt;1, "&lt;1", IF('Sanitation Data'!J125&gt;99, "&gt;99", 'Sanitation Data'!J125))),"-")</f>
        <v>9.1828536987304688</v>
      </c>
      <c r="K127" s="36" t="str">
        <f>IF(ISNUMBER('Sanitation Data'!K125),IF('Sanitation Data'!K125=-999,"NA",IF('Sanitation Data'!K125&lt;1, "&lt;1", IF('Sanitation Data'!K125&gt;99, "&gt;99", 'Sanitation Data'!K125))),"-")</f>
        <v>-</v>
      </c>
      <c r="L127" s="36" t="str">
        <f>IF(ISNUMBER('Sanitation Data'!L125),IF('Sanitation Data'!L125=-999,"NA",IF('Sanitation Data'!L125&lt;1, "&lt;1", IF('Sanitation Data'!L125&gt;99, "&gt;99", 'Sanitation Data'!L125))),"-")</f>
        <v>-</v>
      </c>
      <c r="M127" s="36" t="str">
        <f>IF(ISNUMBER('Sanitation Data'!M125),IF('Sanitation Data'!M125=-999,"NA",IF('Sanitation Data'!M125&lt;1, "&lt;1", IF('Sanitation Data'!M125&gt;99, "&gt;99", 'Sanitation Data'!M125))),"-")</f>
        <v>-</v>
      </c>
      <c r="N127" s="36" t="str">
        <f>IF(ISNUMBER('Sanitation Data'!N125),IF('Sanitation Data'!N125=-999,"NA",IF('Sanitation Data'!N125&lt;1, "&lt;1", IF('Sanitation Data'!N125&gt;99, "&gt;99", 'Sanitation Data'!N125))),"-")</f>
        <v>-</v>
      </c>
      <c r="O127" s="36" t="str">
        <f>IF(ISNUMBER('Sanitation Data'!O125),IF('Sanitation Data'!O125=-999,"NA",IF('Sanitation Data'!O125&lt;1, "&lt;1", IF('Sanitation Data'!O125&gt;99, "&gt;99", 'Sanitation Data'!O125))),"-")</f>
        <v>-</v>
      </c>
      <c r="P127" s="36" t="str">
        <f>IF(ISNUMBER('Sanitation Data'!P125),IF('Sanitation Data'!P125=-999,"NA",IF('Sanitation Data'!P125&lt;1, "&lt;1", IF('Sanitation Data'!P125&gt;99, "&gt;99", 'Sanitation Data'!P125))),"-")</f>
        <v>-</v>
      </c>
      <c r="Q127" s="36" t="str">
        <f>IF(ISNUMBER('Sanitation Data'!Q125),IF('Sanitation Data'!Q125=-999,"NA",IF('Sanitation Data'!Q125&lt;1, "&lt;1", IF('Sanitation Data'!Q125&gt;99, "&gt;99", 'Sanitation Data'!Q125))),"-")</f>
        <v>-</v>
      </c>
      <c r="R127" s="36" t="str">
        <f>IF(ISNUMBER('Sanitation Data'!R125),IF('Sanitation Data'!R125=-999,"NA",IF('Sanitation Data'!R125&lt;1, "&lt;1", IF('Sanitation Data'!R125&gt;99, "&gt;99", 'Sanitation Data'!R125))),"-")</f>
        <v>-</v>
      </c>
      <c r="S127" s="36" t="str">
        <f>IF(ISNUMBER('Sanitation Data'!S125),IF('Sanitation Data'!S125=-999,"NA",IF('Sanitation Data'!S125&lt;1, "&lt;1", IF('Sanitation Data'!S125&gt;99, "&gt;99", 'Sanitation Data'!S125))),"-")</f>
        <v>-</v>
      </c>
      <c r="T127" s="36">
        <f>IF(ISNUMBER('Sanitation Data'!T125),IF('Sanitation Data'!T125=-999,"NA",IF('Sanitation Data'!T125&lt;1, "&lt;1", IF('Sanitation Data'!T125&gt;99, "&gt;99", 'Sanitation Data'!T125))),"-")</f>
        <v>92.523857116699219</v>
      </c>
      <c r="U127" s="36" t="str">
        <f>IF(ISNUMBER('Sanitation Data'!U125),IF('Sanitation Data'!U125=-999,"NA",IF('Sanitation Data'!U125&lt;1, "&lt;1", IF('Sanitation Data'!U125&gt;99, "&gt;99", 'Sanitation Data'!U125))),"-")</f>
        <v>&lt;1</v>
      </c>
      <c r="V127" s="36">
        <f>IF(ISNUMBER('Sanitation Data'!V125),IF('Sanitation Data'!V125=-999,"NA",IF('Sanitation Data'!V125&lt;1, "&lt;1", IF('Sanitation Data'!V125&gt;99, "&gt;99", 'Sanitation Data'!V125))),"-")</f>
        <v>7.4761409759521484</v>
      </c>
      <c r="W127" s="36">
        <f>IF(ISNUMBER('Sanitation Data'!W125),IF('Sanitation Data'!W125=-999,"NA",IF('Sanitation Data'!W125&lt;1, "&lt;1", IF('Sanitation Data'!W125&gt;99, "&gt;99", 'Sanitation Data'!W125))),"-")</f>
        <v>97.899505615234375</v>
      </c>
      <c r="X127" s="36" t="str">
        <f>IF(ISNUMBER('Sanitation Data'!X125),IF('Sanitation Data'!X125=-999,"NA",IF('Sanitation Data'!X125&lt;1, "&lt;1", IF('Sanitation Data'!X125&gt;99, "&gt;99", 'Sanitation Data'!X125))),"-")</f>
        <v>&lt;1</v>
      </c>
      <c r="Y127" s="36">
        <f>IF(ISNUMBER('Sanitation Data'!Y125),IF('Sanitation Data'!Y125=-999,"NA",IF('Sanitation Data'!Y125&lt;1, "&lt;1", IF('Sanitation Data'!Y125&gt;99, "&gt;99", 'Sanitation Data'!Y125))),"-")</f>
        <v>2.1004946231842041</v>
      </c>
      <c r="Z127" s="5"/>
    </row>
    <row r="128" s="2" customFormat="true" hidden="true" x14ac:dyDescent="0.25">
      <c r="A128" s="37" t="str">
        <f>'Sanitation Data'!A126</f>
        <v>Northern Africa and Western Asia</v>
      </c>
      <c r="B128" s="5">
        <f>IF(ISNUMBER('Sanitation Data'!B126),'Sanitation Data'!B126,"-")</f>
        <v>2014</v>
      </c>
      <c r="C128" s="48">
        <f>IF(ISNUMBER('Sanitation Data'!C126),'Sanitation Data'!C126,"-")</f>
        <v>128343.65300000001</v>
      </c>
      <c r="D128" s="8">
        <f>IF(ISNUMBER('Sanitation Data'!D126),'Sanitation Data'!D126,"-")</f>
        <v>59.342239379882813</v>
      </c>
      <c r="E128" s="8">
        <f>IF(ISNUMBER('Sanitation Data'!E126),'Sanitation Data'!E126,"-")</f>
        <v>17.893495559692383</v>
      </c>
      <c r="F128" s="8">
        <f>IF(ISNUMBER('Sanitation Data'!F126),'Sanitation Data'!F126,"-")</f>
        <v>39.562042236328125</v>
      </c>
      <c r="G128" s="8">
        <f>IF(ISNUMBER('Sanitation Data'!G126),'Sanitation Data'!G126,"-")</f>
        <v>42.544464111328125</v>
      </c>
      <c r="H128" s="36">
        <f>IF(ISNUMBER('Sanitation Data'!H126),IF('Sanitation Data'!H126=-999,"NA",IF('Sanitation Data'!H126&lt;1, "&lt;1", IF('Sanitation Data'!H126&gt;99, "&gt;99", 'Sanitation Data'!H126))),"-")</f>
        <v>80.397811889648438</v>
      </c>
      <c r="I128" s="36">
        <f>IF(ISNUMBER('Sanitation Data'!I126),IF('Sanitation Data'!I126=-999,"NA",IF('Sanitation Data'!I126&lt;1, "&lt;1", IF('Sanitation Data'!I126&gt;99, "&gt;99", 'Sanitation Data'!I126))),"-")</f>
        <v>8.9041595458984375</v>
      </c>
      <c r="J128" s="36">
        <f>IF(ISNUMBER('Sanitation Data'!J126),IF('Sanitation Data'!J126=-999,"NA",IF('Sanitation Data'!J126&lt;1, "&lt;1", IF('Sanitation Data'!J126&gt;99, "&gt;99", 'Sanitation Data'!J126))),"-")</f>
        <v>10.698026657104492</v>
      </c>
      <c r="K128" s="36" t="str">
        <f>IF(ISNUMBER('Sanitation Data'!K126),IF('Sanitation Data'!K126=-999,"NA",IF('Sanitation Data'!K126&lt;1, "&lt;1", IF('Sanitation Data'!K126&gt;99, "&gt;99", 'Sanitation Data'!K126))),"-")</f>
        <v>-</v>
      </c>
      <c r="L128" s="36" t="str">
        <f>IF(ISNUMBER('Sanitation Data'!L126),IF('Sanitation Data'!L126=-999,"NA",IF('Sanitation Data'!L126&lt;1, "&lt;1", IF('Sanitation Data'!L126&gt;99, "&gt;99", 'Sanitation Data'!L126))),"-")</f>
        <v>-</v>
      </c>
      <c r="M128" s="36" t="str">
        <f>IF(ISNUMBER('Sanitation Data'!M126),IF('Sanitation Data'!M126=-999,"NA",IF('Sanitation Data'!M126&lt;1, "&lt;1", IF('Sanitation Data'!M126&gt;99, "&gt;99", 'Sanitation Data'!M126))),"-")</f>
        <v>-</v>
      </c>
      <c r="N128" s="36" t="str">
        <f>IF(ISNUMBER('Sanitation Data'!N126),IF('Sanitation Data'!N126=-999,"NA",IF('Sanitation Data'!N126&lt;1, "&lt;1", IF('Sanitation Data'!N126&gt;99, "&gt;99", 'Sanitation Data'!N126))),"-")</f>
        <v>-</v>
      </c>
      <c r="O128" s="36" t="str">
        <f>IF(ISNUMBER('Sanitation Data'!O126),IF('Sanitation Data'!O126=-999,"NA",IF('Sanitation Data'!O126&lt;1, "&lt;1", IF('Sanitation Data'!O126&gt;99, "&gt;99", 'Sanitation Data'!O126))),"-")</f>
        <v>-</v>
      </c>
      <c r="P128" s="36" t="str">
        <f>IF(ISNUMBER('Sanitation Data'!P126),IF('Sanitation Data'!P126=-999,"NA",IF('Sanitation Data'!P126&lt;1, "&lt;1", IF('Sanitation Data'!P126&gt;99, "&gt;99", 'Sanitation Data'!P126))),"-")</f>
        <v>-</v>
      </c>
      <c r="Q128" s="36" t="str">
        <f>IF(ISNUMBER('Sanitation Data'!Q126),IF('Sanitation Data'!Q126=-999,"NA",IF('Sanitation Data'!Q126&lt;1, "&lt;1", IF('Sanitation Data'!Q126&gt;99, "&gt;99", 'Sanitation Data'!Q126))),"-")</f>
        <v>-</v>
      </c>
      <c r="R128" s="36" t="str">
        <f>IF(ISNUMBER('Sanitation Data'!R126),IF('Sanitation Data'!R126=-999,"NA",IF('Sanitation Data'!R126&lt;1, "&lt;1", IF('Sanitation Data'!R126&gt;99, "&gt;99", 'Sanitation Data'!R126))),"-")</f>
        <v>-</v>
      </c>
      <c r="S128" s="36" t="str">
        <f>IF(ISNUMBER('Sanitation Data'!S126),IF('Sanitation Data'!S126=-999,"NA",IF('Sanitation Data'!S126&lt;1, "&lt;1", IF('Sanitation Data'!S126&gt;99, "&gt;99", 'Sanitation Data'!S126))),"-")</f>
        <v>-</v>
      </c>
      <c r="T128" s="36">
        <f>IF(ISNUMBER('Sanitation Data'!T126),IF('Sanitation Data'!T126=-999,"NA",IF('Sanitation Data'!T126&lt;1, "&lt;1", IF('Sanitation Data'!T126&gt;99, "&gt;99", 'Sanitation Data'!T126))),"-")</f>
        <v>89.566818237304688</v>
      </c>
      <c r="U128" s="36" t="str">
        <f>IF(ISNUMBER('Sanitation Data'!U126),IF('Sanitation Data'!U126=-999,"NA",IF('Sanitation Data'!U126&lt;1, "&lt;1", IF('Sanitation Data'!U126&gt;99, "&gt;99", 'Sanitation Data'!U126))),"-")</f>
        <v>&lt;1</v>
      </c>
      <c r="V128" s="36">
        <f>IF(ISNUMBER('Sanitation Data'!V126),IF('Sanitation Data'!V126=-999,"NA",IF('Sanitation Data'!V126&lt;1, "&lt;1", IF('Sanitation Data'!V126&gt;99, "&gt;99", 'Sanitation Data'!V126))),"-")</f>
        <v>10.433176040649414</v>
      </c>
      <c r="W128" s="36">
        <f>IF(ISNUMBER('Sanitation Data'!W126),IF('Sanitation Data'!W126=-999,"NA",IF('Sanitation Data'!W126&lt;1, "&lt;1", IF('Sanitation Data'!W126&gt;99, "&gt;99", 'Sanitation Data'!W126))),"-")</f>
        <v>94.384742736816406</v>
      </c>
      <c r="X128" s="36" t="str">
        <f>IF(ISNUMBER('Sanitation Data'!X126),IF('Sanitation Data'!X126=-999,"NA",IF('Sanitation Data'!X126&lt;1, "&lt;1", IF('Sanitation Data'!X126&gt;99, "&gt;99", 'Sanitation Data'!X126))),"-")</f>
        <v>&lt;1</v>
      </c>
      <c r="Y128" s="36">
        <f>IF(ISNUMBER('Sanitation Data'!Y126),IF('Sanitation Data'!Y126=-999,"NA",IF('Sanitation Data'!Y126&lt;1, "&lt;1", IF('Sanitation Data'!Y126&gt;99, "&gt;99", 'Sanitation Data'!Y126))),"-")</f>
        <v>5.1907138824462891</v>
      </c>
      <c r="Z128" s="5"/>
    </row>
    <row r="129" s="2" customFormat="true" hidden="true" x14ac:dyDescent="0.25">
      <c r="A129" s="37" t="str">
        <f>'Sanitation Data'!A127</f>
        <v>Northern Africa and Western Asia</v>
      </c>
      <c r="B129" s="5">
        <f>IF(ISNUMBER('Sanitation Data'!B127),'Sanitation Data'!B127,"-")</f>
        <v>2015</v>
      </c>
      <c r="C129" s="48">
        <f>IF(ISNUMBER('Sanitation Data'!C127),'Sanitation Data'!C127,"-")</f>
        <v>129692.728</v>
      </c>
      <c r="D129" s="8">
        <f>IF(ISNUMBER('Sanitation Data'!D127),'Sanitation Data'!D127,"-")</f>
        <v>59.670845031738281</v>
      </c>
      <c r="E129" s="8">
        <f>IF(ISNUMBER('Sanitation Data'!E127),'Sanitation Data'!E127,"-")</f>
        <v>18.013517379760742</v>
      </c>
      <c r="F129" s="8">
        <f>IF(ISNUMBER('Sanitation Data'!F127),'Sanitation Data'!F127,"-")</f>
        <v>39.808815002441406</v>
      </c>
      <c r="G129" s="8">
        <f>IF(ISNUMBER('Sanitation Data'!G127),'Sanitation Data'!G127,"-")</f>
        <v>42.177665710449219</v>
      </c>
      <c r="H129" s="36">
        <f>IF(ISNUMBER('Sanitation Data'!H127),IF('Sanitation Data'!H127=-999,"NA",IF('Sanitation Data'!H127&lt;1, "&lt;1", IF('Sanitation Data'!H127&gt;99, "&gt;99", 'Sanitation Data'!H127))),"-")</f>
        <v>77.612510681152344</v>
      </c>
      <c r="I129" s="36">
        <f>IF(ISNUMBER('Sanitation Data'!I127),IF('Sanitation Data'!I127=-999,"NA",IF('Sanitation Data'!I127&lt;1, "&lt;1", IF('Sanitation Data'!I127&gt;99, "&gt;99", 'Sanitation Data'!I127))),"-")</f>
        <v>11.87542724609375</v>
      </c>
      <c r="J129" s="36">
        <f>IF(ISNUMBER('Sanitation Data'!J127),IF('Sanitation Data'!J127=-999,"NA",IF('Sanitation Data'!J127&lt;1, "&lt;1", IF('Sanitation Data'!J127&gt;99, "&gt;99", 'Sanitation Data'!J127))),"-")</f>
        <v>10.512063026428223</v>
      </c>
      <c r="K129" s="36" t="str">
        <f>IF(ISNUMBER('Sanitation Data'!K127),IF('Sanitation Data'!K127=-999,"NA",IF('Sanitation Data'!K127&lt;1, "&lt;1", IF('Sanitation Data'!K127&gt;99, "&gt;99", 'Sanitation Data'!K127))),"-")</f>
        <v>-</v>
      </c>
      <c r="L129" s="36" t="str">
        <f>IF(ISNUMBER('Sanitation Data'!L127),IF('Sanitation Data'!L127=-999,"NA",IF('Sanitation Data'!L127&lt;1, "&lt;1", IF('Sanitation Data'!L127&gt;99, "&gt;99", 'Sanitation Data'!L127))),"-")</f>
        <v>-</v>
      </c>
      <c r="M129" s="36" t="str">
        <f>IF(ISNUMBER('Sanitation Data'!M127),IF('Sanitation Data'!M127=-999,"NA",IF('Sanitation Data'!M127&lt;1, "&lt;1", IF('Sanitation Data'!M127&gt;99, "&gt;99", 'Sanitation Data'!M127))),"-")</f>
        <v>-</v>
      </c>
      <c r="N129" s="36" t="str">
        <f>IF(ISNUMBER('Sanitation Data'!N127),IF('Sanitation Data'!N127=-999,"NA",IF('Sanitation Data'!N127&lt;1, "&lt;1", IF('Sanitation Data'!N127&gt;99, "&gt;99", 'Sanitation Data'!N127))),"-")</f>
        <v>-</v>
      </c>
      <c r="O129" s="36" t="str">
        <f>IF(ISNUMBER('Sanitation Data'!O127),IF('Sanitation Data'!O127=-999,"NA",IF('Sanitation Data'!O127&lt;1, "&lt;1", IF('Sanitation Data'!O127&gt;99, "&gt;99", 'Sanitation Data'!O127))),"-")</f>
        <v>-</v>
      </c>
      <c r="P129" s="36" t="str">
        <f>IF(ISNUMBER('Sanitation Data'!P127),IF('Sanitation Data'!P127=-999,"NA",IF('Sanitation Data'!P127&lt;1, "&lt;1", IF('Sanitation Data'!P127&gt;99, "&gt;99", 'Sanitation Data'!P127))),"-")</f>
        <v>-</v>
      </c>
      <c r="Q129" s="36" t="str">
        <f>IF(ISNUMBER('Sanitation Data'!Q127),IF('Sanitation Data'!Q127=-999,"NA",IF('Sanitation Data'!Q127&lt;1, "&lt;1", IF('Sanitation Data'!Q127&gt;99, "&gt;99", 'Sanitation Data'!Q127))),"-")</f>
        <v>-</v>
      </c>
      <c r="R129" s="36" t="str">
        <f>IF(ISNUMBER('Sanitation Data'!R127),IF('Sanitation Data'!R127=-999,"NA",IF('Sanitation Data'!R127&lt;1, "&lt;1", IF('Sanitation Data'!R127&gt;99, "&gt;99", 'Sanitation Data'!R127))),"-")</f>
        <v>-</v>
      </c>
      <c r="S129" s="36" t="str">
        <f>IF(ISNUMBER('Sanitation Data'!S127),IF('Sanitation Data'!S127=-999,"NA",IF('Sanitation Data'!S127&lt;1, "&lt;1", IF('Sanitation Data'!S127&gt;99, "&gt;99", 'Sanitation Data'!S127))),"-")</f>
        <v>-</v>
      </c>
      <c r="T129" s="36">
        <f>IF(ISNUMBER('Sanitation Data'!T127),IF('Sanitation Data'!T127=-999,"NA",IF('Sanitation Data'!T127&lt;1, "&lt;1", IF('Sanitation Data'!T127&gt;99, "&gt;99", 'Sanitation Data'!T127))),"-")</f>
        <v>89.832939147949219</v>
      </c>
      <c r="U129" s="36" t="str">
        <f>IF(ISNUMBER('Sanitation Data'!U127),IF('Sanitation Data'!U127=-999,"NA",IF('Sanitation Data'!U127&lt;1, "&lt;1", IF('Sanitation Data'!U127&gt;99, "&gt;99", 'Sanitation Data'!U127))),"-")</f>
        <v>&lt;1</v>
      </c>
      <c r="V129" s="36">
        <f>IF(ISNUMBER('Sanitation Data'!V127),IF('Sanitation Data'!V127=-999,"NA",IF('Sanitation Data'!V127&lt;1, "&lt;1", IF('Sanitation Data'!V127&gt;99, "&gt;99", 'Sanitation Data'!V127))),"-")</f>
        <v>10.167057991027832</v>
      </c>
      <c r="W129" s="36">
        <f>IF(ISNUMBER('Sanitation Data'!W127),IF('Sanitation Data'!W127=-999,"NA",IF('Sanitation Data'!W127&lt;1, "&lt;1", IF('Sanitation Data'!W127&gt;99, "&gt;99", 'Sanitation Data'!W127))),"-")</f>
        <v>94.717613220214844</v>
      </c>
      <c r="X129" s="36" t="str">
        <f>IF(ISNUMBER('Sanitation Data'!X127),IF('Sanitation Data'!X127=-999,"NA",IF('Sanitation Data'!X127&lt;1, "&lt;1", IF('Sanitation Data'!X127&gt;99, "&gt;99", 'Sanitation Data'!X127))),"-")</f>
        <v>&lt;1</v>
      </c>
      <c r="Y129" s="36">
        <f>IF(ISNUMBER('Sanitation Data'!Y127),IF('Sanitation Data'!Y127=-999,"NA",IF('Sanitation Data'!Y127&lt;1, "&lt;1", IF('Sanitation Data'!Y127&gt;99, "&gt;99", 'Sanitation Data'!Y127))),"-")</f>
        <v>5.0048823356628418</v>
      </c>
      <c r="Z129" s="5"/>
    </row>
    <row r="130" s="2" customFormat="true" hidden="true" x14ac:dyDescent="0.25">
      <c r="A130" s="37" t="str">
        <f>'Sanitation Data'!A128</f>
        <v>Northern Africa and Western Asia</v>
      </c>
      <c r="B130" s="5">
        <f>IF(ISNUMBER('Sanitation Data'!B128),'Sanitation Data'!B128,"-")</f>
        <v>2016</v>
      </c>
      <c r="C130" s="48">
        <f>IF(ISNUMBER('Sanitation Data'!C128),'Sanitation Data'!C128,"-")</f>
        <v>131385.69</v>
      </c>
      <c r="D130" s="8">
        <f>IF(ISNUMBER('Sanitation Data'!D128),'Sanitation Data'!D128,"-")</f>
        <v>59.974643707275391</v>
      </c>
      <c r="E130" s="8">
        <f>IF(ISNUMBER('Sanitation Data'!E128),'Sanitation Data'!E128,"-")</f>
        <v>18.096410751342773</v>
      </c>
      <c r="F130" s="8">
        <f>IF(ISNUMBER('Sanitation Data'!F128),'Sanitation Data'!F128,"-")</f>
        <v>40.022411346435547</v>
      </c>
      <c r="G130" s="8">
        <f>IF(ISNUMBER('Sanitation Data'!G128),'Sanitation Data'!G128,"-")</f>
        <v>41.881179809570313</v>
      </c>
      <c r="H130" s="36">
        <f>IF(ISNUMBER('Sanitation Data'!H128),IF('Sanitation Data'!H128=-999,"NA",IF('Sanitation Data'!H128&lt;1, "&lt;1", IF('Sanitation Data'!H128&gt;99, "&gt;99", 'Sanitation Data'!H128))),"-")</f>
        <v>77.775444030761719</v>
      </c>
      <c r="I130" s="36">
        <f>IF(ISNUMBER('Sanitation Data'!I128),IF('Sanitation Data'!I128=-999,"NA",IF('Sanitation Data'!I128&lt;1, "&lt;1", IF('Sanitation Data'!I128&gt;99, "&gt;99", 'Sanitation Data'!I128))),"-")</f>
        <v>11.915748596191406</v>
      </c>
      <c r="J130" s="36">
        <f>IF(ISNUMBER('Sanitation Data'!J128),IF('Sanitation Data'!J128=-999,"NA",IF('Sanitation Data'!J128&lt;1, "&lt;1", IF('Sanitation Data'!J128&gt;99, "&gt;99", 'Sanitation Data'!J128))),"-")</f>
        <v>10.308804512023926</v>
      </c>
      <c r="K130" s="36" t="str">
        <f>IF(ISNUMBER('Sanitation Data'!K128),IF('Sanitation Data'!K128=-999,"NA",IF('Sanitation Data'!K128&lt;1, "&lt;1", IF('Sanitation Data'!K128&gt;99, "&gt;99", 'Sanitation Data'!K128))),"-")</f>
        <v>-</v>
      </c>
      <c r="L130" s="36" t="str">
        <f>IF(ISNUMBER('Sanitation Data'!L128),IF('Sanitation Data'!L128=-999,"NA",IF('Sanitation Data'!L128&lt;1, "&lt;1", IF('Sanitation Data'!L128&gt;99, "&gt;99", 'Sanitation Data'!L128))),"-")</f>
        <v>-</v>
      </c>
      <c r="M130" s="36" t="str">
        <f>IF(ISNUMBER('Sanitation Data'!M128),IF('Sanitation Data'!M128=-999,"NA",IF('Sanitation Data'!M128&lt;1, "&lt;1", IF('Sanitation Data'!M128&gt;99, "&gt;99", 'Sanitation Data'!M128))),"-")</f>
        <v>-</v>
      </c>
      <c r="N130" s="36" t="str">
        <f>IF(ISNUMBER('Sanitation Data'!N128),IF('Sanitation Data'!N128=-999,"NA",IF('Sanitation Data'!N128&lt;1, "&lt;1", IF('Sanitation Data'!N128&gt;99, "&gt;99", 'Sanitation Data'!N128))),"-")</f>
        <v>-</v>
      </c>
      <c r="O130" s="36" t="str">
        <f>IF(ISNUMBER('Sanitation Data'!O128),IF('Sanitation Data'!O128=-999,"NA",IF('Sanitation Data'!O128&lt;1, "&lt;1", IF('Sanitation Data'!O128&gt;99, "&gt;99", 'Sanitation Data'!O128))),"-")</f>
        <v>-</v>
      </c>
      <c r="P130" s="36" t="str">
        <f>IF(ISNUMBER('Sanitation Data'!P128),IF('Sanitation Data'!P128=-999,"NA",IF('Sanitation Data'!P128&lt;1, "&lt;1", IF('Sanitation Data'!P128&gt;99, "&gt;99", 'Sanitation Data'!P128))),"-")</f>
        <v>-</v>
      </c>
      <c r="Q130" s="36" t="str">
        <f>IF(ISNUMBER('Sanitation Data'!Q128),IF('Sanitation Data'!Q128=-999,"NA",IF('Sanitation Data'!Q128&lt;1, "&lt;1", IF('Sanitation Data'!Q128&gt;99, "&gt;99", 'Sanitation Data'!Q128))),"-")</f>
        <v>-</v>
      </c>
      <c r="R130" s="36" t="str">
        <f>IF(ISNUMBER('Sanitation Data'!R128),IF('Sanitation Data'!R128=-999,"NA",IF('Sanitation Data'!R128&lt;1, "&lt;1", IF('Sanitation Data'!R128&gt;99, "&gt;99", 'Sanitation Data'!R128))),"-")</f>
        <v>-</v>
      </c>
      <c r="S130" s="36" t="str">
        <f>IF(ISNUMBER('Sanitation Data'!S128),IF('Sanitation Data'!S128=-999,"NA",IF('Sanitation Data'!S128&lt;1, "&lt;1", IF('Sanitation Data'!S128&gt;99, "&gt;99", 'Sanitation Data'!S128))),"-")</f>
        <v>-</v>
      </c>
      <c r="T130" s="36">
        <f>IF(ISNUMBER('Sanitation Data'!T128),IF('Sanitation Data'!T128=-999,"NA",IF('Sanitation Data'!T128&lt;1, "&lt;1", IF('Sanitation Data'!T128&gt;99, "&gt;99", 'Sanitation Data'!T128))),"-")</f>
        <v>90.099235534667969</v>
      </c>
      <c r="U130" s="36" t="str">
        <f>IF(ISNUMBER('Sanitation Data'!U128),IF('Sanitation Data'!U128=-999,"NA",IF('Sanitation Data'!U128&lt;1, "&lt;1", IF('Sanitation Data'!U128&gt;99, "&gt;99", 'Sanitation Data'!U128))),"-")</f>
        <v>&lt;1</v>
      </c>
      <c r="V130" s="36">
        <f>IF(ISNUMBER('Sanitation Data'!V128),IF('Sanitation Data'!V128=-999,"NA",IF('Sanitation Data'!V128&lt;1, "&lt;1", IF('Sanitation Data'!V128&gt;99, "&gt;99", 'Sanitation Data'!V128))),"-")</f>
        <v>9.9007673263549805</v>
      </c>
      <c r="W130" s="36">
        <f>IF(ISNUMBER('Sanitation Data'!W128),IF('Sanitation Data'!W128=-999,"NA",IF('Sanitation Data'!W128&lt;1, "&lt;1", IF('Sanitation Data'!W128&gt;99, "&gt;99", 'Sanitation Data'!W128))),"-")</f>
        <v>95.021797180175781</v>
      </c>
      <c r="X130" s="36" t="str">
        <f>IF(ISNUMBER('Sanitation Data'!X128),IF('Sanitation Data'!X128=-999,"NA",IF('Sanitation Data'!X128&lt;1, "&lt;1", IF('Sanitation Data'!X128&gt;99, "&gt;99", 'Sanitation Data'!X128))),"-")</f>
        <v>&lt;1</v>
      </c>
      <c r="Y130" s="36">
        <f>IF(ISNUMBER('Sanitation Data'!Y128),IF('Sanitation Data'!Y128=-999,"NA",IF('Sanitation Data'!Y128&lt;1, "&lt;1", IF('Sanitation Data'!Y128&gt;99, "&gt;99", 'Sanitation Data'!Y128))),"-")</f>
        <v>4.7866520881652832</v>
      </c>
      <c r="Z130" s="5"/>
    </row>
    <row r="131" s="2" customFormat="true" hidden="true" x14ac:dyDescent="0.25">
      <c r="A131" s="37" t="str">
        <f>'Sanitation Data'!A129</f>
        <v>Northern Africa and Western Asia</v>
      </c>
      <c r="B131" s="5">
        <f>IF(ISNUMBER('Sanitation Data'!B129),'Sanitation Data'!B129,"-")</f>
        <v>2017</v>
      </c>
      <c r="C131" s="48">
        <f>IF(ISNUMBER('Sanitation Data'!C129),'Sanitation Data'!C129,"-")</f>
        <v>133339.174</v>
      </c>
      <c r="D131" s="8">
        <f>IF(ISNUMBER('Sanitation Data'!D129),'Sanitation Data'!D129,"-")</f>
        <v>60.293613433837891</v>
      </c>
      <c r="E131" s="8">
        <f>IF(ISNUMBER('Sanitation Data'!E129),'Sanitation Data'!E129,"-")</f>
        <v>18.219078063964844</v>
      </c>
      <c r="F131" s="8">
        <f>IF(ISNUMBER('Sanitation Data'!F129),'Sanitation Data'!F129,"-")</f>
        <v>40.247196197509766</v>
      </c>
      <c r="G131" s="8">
        <f>IF(ISNUMBER('Sanitation Data'!G129),'Sanitation Data'!G129,"-")</f>
        <v>41.533725738525391</v>
      </c>
      <c r="H131" s="36">
        <f>IF(ISNUMBER('Sanitation Data'!H129),IF('Sanitation Data'!H129=-999,"NA",IF('Sanitation Data'!H129&lt;1, "&lt;1", IF('Sanitation Data'!H129&gt;99, "&gt;99", 'Sanitation Data'!H129))),"-")</f>
        <v>77.93402099609375</v>
      </c>
      <c r="I131" s="36">
        <f>IF(ISNUMBER('Sanitation Data'!I129),IF('Sanitation Data'!I129=-999,"NA",IF('Sanitation Data'!I129&lt;1, "&lt;1", IF('Sanitation Data'!I129&gt;99, "&gt;99", 'Sanitation Data'!I129))),"-")</f>
        <v>11.938827514648438</v>
      </c>
      <c r="J131" s="36">
        <f>IF(ISNUMBER('Sanitation Data'!J129),IF('Sanitation Data'!J129=-999,"NA",IF('Sanitation Data'!J129&lt;1, "&lt;1", IF('Sanitation Data'!J129&gt;99, "&gt;99", 'Sanitation Data'!J129))),"-")</f>
        <v>10.127150535583496</v>
      </c>
      <c r="K131" s="36" t="str">
        <f>IF(ISNUMBER('Sanitation Data'!K129),IF('Sanitation Data'!K129=-999,"NA",IF('Sanitation Data'!K129&lt;1, "&lt;1", IF('Sanitation Data'!K129&gt;99, "&gt;99", 'Sanitation Data'!K129))),"-")</f>
        <v>-</v>
      </c>
      <c r="L131" s="36" t="str">
        <f>IF(ISNUMBER('Sanitation Data'!L129),IF('Sanitation Data'!L129=-999,"NA",IF('Sanitation Data'!L129&lt;1, "&lt;1", IF('Sanitation Data'!L129&gt;99, "&gt;99", 'Sanitation Data'!L129))),"-")</f>
        <v>-</v>
      </c>
      <c r="M131" s="36" t="str">
        <f>IF(ISNUMBER('Sanitation Data'!M129),IF('Sanitation Data'!M129=-999,"NA",IF('Sanitation Data'!M129&lt;1, "&lt;1", IF('Sanitation Data'!M129&gt;99, "&gt;99", 'Sanitation Data'!M129))),"-")</f>
        <v>-</v>
      </c>
      <c r="N131" s="36" t="str">
        <f>IF(ISNUMBER('Sanitation Data'!N129),IF('Sanitation Data'!N129=-999,"NA",IF('Sanitation Data'!N129&lt;1, "&lt;1", IF('Sanitation Data'!N129&gt;99, "&gt;99", 'Sanitation Data'!N129))),"-")</f>
        <v>-</v>
      </c>
      <c r="O131" s="36" t="str">
        <f>IF(ISNUMBER('Sanitation Data'!O129),IF('Sanitation Data'!O129=-999,"NA",IF('Sanitation Data'!O129&lt;1, "&lt;1", IF('Sanitation Data'!O129&gt;99, "&gt;99", 'Sanitation Data'!O129))),"-")</f>
        <v>-</v>
      </c>
      <c r="P131" s="36" t="str">
        <f>IF(ISNUMBER('Sanitation Data'!P129),IF('Sanitation Data'!P129=-999,"NA",IF('Sanitation Data'!P129&lt;1, "&lt;1", IF('Sanitation Data'!P129&gt;99, "&gt;99", 'Sanitation Data'!P129))),"-")</f>
        <v>-</v>
      </c>
      <c r="Q131" s="36" t="str">
        <f>IF(ISNUMBER('Sanitation Data'!Q129),IF('Sanitation Data'!Q129=-999,"NA",IF('Sanitation Data'!Q129&lt;1, "&lt;1", IF('Sanitation Data'!Q129&gt;99, "&gt;99", 'Sanitation Data'!Q129))),"-")</f>
        <v>-</v>
      </c>
      <c r="R131" s="36" t="str">
        <f>IF(ISNUMBER('Sanitation Data'!R129),IF('Sanitation Data'!R129=-999,"NA",IF('Sanitation Data'!R129&lt;1, "&lt;1", IF('Sanitation Data'!R129&gt;99, "&gt;99", 'Sanitation Data'!R129))),"-")</f>
        <v>-</v>
      </c>
      <c r="S131" s="36" t="str">
        <f>IF(ISNUMBER('Sanitation Data'!S129),IF('Sanitation Data'!S129=-999,"NA",IF('Sanitation Data'!S129&lt;1, "&lt;1", IF('Sanitation Data'!S129&gt;99, "&gt;99", 'Sanitation Data'!S129))),"-")</f>
        <v>-</v>
      </c>
      <c r="T131" s="36">
        <f>IF(ISNUMBER('Sanitation Data'!T129),IF('Sanitation Data'!T129=-999,"NA",IF('Sanitation Data'!T129&lt;1, "&lt;1", IF('Sanitation Data'!T129&gt;99, "&gt;99", 'Sanitation Data'!T129))),"-")</f>
        <v>90.333900451660156</v>
      </c>
      <c r="U131" s="36" t="str">
        <f>IF(ISNUMBER('Sanitation Data'!U129),IF('Sanitation Data'!U129=-999,"NA",IF('Sanitation Data'!U129&lt;1, "&lt;1", IF('Sanitation Data'!U129&gt;99, "&gt;99", 'Sanitation Data'!U129))),"-")</f>
        <v>&lt;1</v>
      </c>
      <c r="V131" s="36">
        <f>IF(ISNUMBER('Sanitation Data'!V129),IF('Sanitation Data'!V129=-999,"NA",IF('Sanitation Data'!V129&lt;1, "&lt;1", IF('Sanitation Data'!V129&gt;99, "&gt;99", 'Sanitation Data'!V129))),"-")</f>
        <v>9.6661043167114258</v>
      </c>
      <c r="W131" s="36">
        <f>IF(ISNUMBER('Sanitation Data'!W129),IF('Sanitation Data'!W129=-999,"NA",IF('Sanitation Data'!W129&lt;1, "&lt;1", IF('Sanitation Data'!W129&gt;99, "&gt;99", 'Sanitation Data'!W129))),"-")</f>
        <v>95.246620178222656</v>
      </c>
      <c r="X131" s="36" t="str">
        <f>IF(ISNUMBER('Sanitation Data'!X129),IF('Sanitation Data'!X129=-999,"NA",IF('Sanitation Data'!X129&lt;1, "&lt;1", IF('Sanitation Data'!X129&gt;99, "&gt;99", 'Sanitation Data'!X129))),"-")</f>
        <v>&lt;1</v>
      </c>
      <c r="Y131" s="36">
        <f>IF(ISNUMBER('Sanitation Data'!Y129),IF('Sanitation Data'!Y129=-999,"NA",IF('Sanitation Data'!Y129&lt;1, "&lt;1", IF('Sanitation Data'!Y129&gt;99, "&gt;99", 'Sanitation Data'!Y129))),"-")</f>
        <v>4.6092162132263184</v>
      </c>
      <c r="Z131" s="5"/>
    </row>
    <row r="132" s="2" customFormat="true" hidden="true" x14ac:dyDescent="0.25">
      <c r="A132" s="37" t="str">
        <f>'Sanitation Data'!A130</f>
        <v>Northern Africa and Western Asia</v>
      </c>
      <c r="B132" s="5">
        <f>IF(ISNUMBER('Sanitation Data'!B130),'Sanitation Data'!B130,"-")</f>
        <v>2018</v>
      </c>
      <c r="C132" s="48">
        <f>IF(ISNUMBER('Sanitation Data'!C130),'Sanitation Data'!C130,"-")</f>
        <v>135610.80100000001</v>
      </c>
      <c r="D132" s="8">
        <f>IF(ISNUMBER('Sanitation Data'!D130),'Sanitation Data'!D130,"-")</f>
        <v>60.577354431152344</v>
      </c>
      <c r="E132" s="8">
        <f>IF(ISNUMBER('Sanitation Data'!E130),'Sanitation Data'!E130,"-")</f>
        <v>18.292562484741211</v>
      </c>
      <c r="F132" s="8">
        <f>IF(ISNUMBER('Sanitation Data'!F130),'Sanitation Data'!F130,"-")</f>
        <v>40.417819976806641</v>
      </c>
      <c r="G132" s="8">
        <f>IF(ISNUMBER('Sanitation Data'!G130),'Sanitation Data'!G130,"-")</f>
        <v>41.289615631103516</v>
      </c>
      <c r="H132" s="36">
        <f>IF(ISNUMBER('Sanitation Data'!H130),IF('Sanitation Data'!H130=-999,"NA",IF('Sanitation Data'!H130&lt;1, "&lt;1", IF('Sanitation Data'!H130&gt;99, "&gt;99", 'Sanitation Data'!H130))),"-")</f>
        <v>84.515541076660156</v>
      </c>
      <c r="I132" s="36">
        <f>IF(ISNUMBER('Sanitation Data'!I130),IF('Sanitation Data'!I130=-999,"NA",IF('Sanitation Data'!I130&lt;1, "&lt;1", IF('Sanitation Data'!I130&gt;99, "&gt;99", 'Sanitation Data'!I130))),"-")</f>
        <v>6.6134490966796875</v>
      </c>
      <c r="J132" s="36">
        <f>IF(ISNUMBER('Sanitation Data'!J130),IF('Sanitation Data'!J130=-999,"NA",IF('Sanitation Data'!J130&lt;1, "&lt;1", IF('Sanitation Data'!J130&gt;99, "&gt;99", 'Sanitation Data'!J130))),"-")</f>
        <v>8.871006965637207</v>
      </c>
      <c r="K132" s="36" t="str">
        <f>IF(ISNUMBER('Sanitation Data'!K130),IF('Sanitation Data'!K130=-999,"NA",IF('Sanitation Data'!K130&lt;1, "&lt;1", IF('Sanitation Data'!K130&gt;99, "&gt;99", 'Sanitation Data'!K130))),"-")</f>
        <v>-</v>
      </c>
      <c r="L132" s="36" t="str">
        <f>IF(ISNUMBER('Sanitation Data'!L130),IF('Sanitation Data'!L130=-999,"NA",IF('Sanitation Data'!L130&lt;1, "&lt;1", IF('Sanitation Data'!L130&gt;99, "&gt;99", 'Sanitation Data'!L130))),"-")</f>
        <v>-</v>
      </c>
      <c r="M132" s="36" t="str">
        <f>IF(ISNUMBER('Sanitation Data'!M130),IF('Sanitation Data'!M130=-999,"NA",IF('Sanitation Data'!M130&lt;1, "&lt;1", IF('Sanitation Data'!M130&gt;99, "&gt;99", 'Sanitation Data'!M130))),"-")</f>
        <v>-</v>
      </c>
      <c r="N132" s="36" t="str">
        <f>IF(ISNUMBER('Sanitation Data'!N130),IF('Sanitation Data'!N130=-999,"NA",IF('Sanitation Data'!N130&lt;1, "&lt;1", IF('Sanitation Data'!N130&gt;99, "&gt;99", 'Sanitation Data'!N130))),"-")</f>
        <v>-</v>
      </c>
      <c r="O132" s="36" t="str">
        <f>IF(ISNUMBER('Sanitation Data'!O130),IF('Sanitation Data'!O130=-999,"NA",IF('Sanitation Data'!O130&lt;1, "&lt;1", IF('Sanitation Data'!O130&gt;99, "&gt;99", 'Sanitation Data'!O130))),"-")</f>
        <v>-</v>
      </c>
      <c r="P132" s="36" t="str">
        <f>IF(ISNUMBER('Sanitation Data'!P130),IF('Sanitation Data'!P130=-999,"NA",IF('Sanitation Data'!P130&lt;1, "&lt;1", IF('Sanitation Data'!P130&gt;99, "&gt;99", 'Sanitation Data'!P130))),"-")</f>
        <v>-</v>
      </c>
      <c r="Q132" s="36" t="str">
        <f>IF(ISNUMBER('Sanitation Data'!Q130),IF('Sanitation Data'!Q130=-999,"NA",IF('Sanitation Data'!Q130&lt;1, "&lt;1", IF('Sanitation Data'!Q130&gt;99, "&gt;99", 'Sanitation Data'!Q130))),"-")</f>
        <v>-</v>
      </c>
      <c r="R132" s="36" t="str">
        <f>IF(ISNUMBER('Sanitation Data'!R130),IF('Sanitation Data'!R130=-999,"NA",IF('Sanitation Data'!R130&lt;1, "&lt;1", IF('Sanitation Data'!R130&gt;99, "&gt;99", 'Sanitation Data'!R130))),"-")</f>
        <v>-</v>
      </c>
      <c r="S132" s="36" t="str">
        <f>IF(ISNUMBER('Sanitation Data'!S130),IF('Sanitation Data'!S130=-999,"NA",IF('Sanitation Data'!S130&lt;1, "&lt;1", IF('Sanitation Data'!S130&gt;99, "&gt;99", 'Sanitation Data'!S130))),"-")</f>
        <v>-</v>
      </c>
      <c r="T132" s="36">
        <f>IF(ISNUMBER('Sanitation Data'!T130),IF('Sanitation Data'!T130=-999,"NA",IF('Sanitation Data'!T130&lt;1, "&lt;1", IF('Sanitation Data'!T130&gt;99, "&gt;99", 'Sanitation Data'!T130))),"-")</f>
        <v>90.564002990722656</v>
      </c>
      <c r="U132" s="36" t="str">
        <f>IF(ISNUMBER('Sanitation Data'!U130),IF('Sanitation Data'!U130=-999,"NA",IF('Sanitation Data'!U130&lt;1, "&lt;1", IF('Sanitation Data'!U130&gt;99, "&gt;99", 'Sanitation Data'!U130))),"-")</f>
        <v>&lt;1</v>
      </c>
      <c r="V132" s="36">
        <f>IF(ISNUMBER('Sanitation Data'!V130),IF('Sanitation Data'!V130=-999,"NA",IF('Sanitation Data'!V130&lt;1, "&lt;1", IF('Sanitation Data'!V130&gt;99, "&gt;99", 'Sanitation Data'!V130))),"-")</f>
        <v>9.4359960556030273</v>
      </c>
      <c r="W132" s="36">
        <f>IF(ISNUMBER('Sanitation Data'!W130),IF('Sanitation Data'!W130=-999,"NA",IF('Sanitation Data'!W130&lt;1, "&lt;1", IF('Sanitation Data'!W130&gt;99, "&gt;99", 'Sanitation Data'!W130))),"-")</f>
        <v>95.432052612304688</v>
      </c>
      <c r="X132" s="36" t="str">
        <f>IF(ISNUMBER('Sanitation Data'!X130),IF('Sanitation Data'!X130=-999,"NA",IF('Sanitation Data'!X130&lt;1, "&lt;1", IF('Sanitation Data'!X130&gt;99, "&gt;99", 'Sanitation Data'!X130))),"-")</f>
        <v>&lt;1</v>
      </c>
      <c r="Y132" s="36">
        <f>IF(ISNUMBER('Sanitation Data'!Y130),IF('Sanitation Data'!Y130=-999,"NA",IF('Sanitation Data'!Y130&lt;1, "&lt;1", IF('Sanitation Data'!Y130&gt;99, "&gt;99", 'Sanitation Data'!Y130))),"-")</f>
        <v>4.4365596771240234</v>
      </c>
      <c r="Z132" s="5"/>
    </row>
    <row r="133" s="2" customFormat="true" hidden="true" x14ac:dyDescent="0.25">
      <c r="A133" s="37" t="str">
        <f>'Sanitation Data'!A131</f>
        <v>Northern Africa and Western Asia</v>
      </c>
      <c r="B133" s="5">
        <f>IF(ISNUMBER('Sanitation Data'!B131),'Sanitation Data'!B131,"-")</f>
        <v>2019</v>
      </c>
      <c r="C133" s="48">
        <f>IF(ISNUMBER('Sanitation Data'!C131),'Sanitation Data'!C131,"-")</f>
        <v>138103.823</v>
      </c>
      <c r="D133" s="8">
        <f>IF(ISNUMBER('Sanitation Data'!D131),'Sanitation Data'!D131,"-")</f>
        <v>60.833450317382813</v>
      </c>
      <c r="E133" s="8">
        <f>IF(ISNUMBER('Sanitation Data'!E131),'Sanitation Data'!E131,"-")</f>
        <v>18.289831161499023</v>
      </c>
      <c r="F133" s="8">
        <f>IF(ISNUMBER('Sanitation Data'!F131),'Sanitation Data'!F131,"-")</f>
        <v>40.67901611328125</v>
      </c>
      <c r="G133" s="8">
        <f>IF(ISNUMBER('Sanitation Data'!G131),'Sanitation Data'!G131,"-")</f>
        <v>41.031150817871094</v>
      </c>
      <c r="H133" s="36">
        <f>IF(ISNUMBER('Sanitation Data'!H131),IF('Sanitation Data'!H131=-999,"NA",IF('Sanitation Data'!H131&lt;1, "&lt;1", IF('Sanitation Data'!H131&gt;99, "&gt;99", 'Sanitation Data'!H131))),"-")</f>
        <v>84.725288391113281</v>
      </c>
      <c r="I133" s="36">
        <f>IF(ISNUMBER('Sanitation Data'!I131),IF('Sanitation Data'!I131=-999,"NA",IF('Sanitation Data'!I131&lt;1, "&lt;1", IF('Sanitation Data'!I131&gt;99, "&gt;99", 'Sanitation Data'!I131))),"-")</f>
        <v>6.6016464233398438</v>
      </c>
      <c r="J133" s="36">
        <f>IF(ISNUMBER('Sanitation Data'!J131),IF('Sanitation Data'!J131=-999,"NA",IF('Sanitation Data'!J131&lt;1, "&lt;1", IF('Sanitation Data'!J131&gt;99, "&gt;99", 'Sanitation Data'!J131))),"-")</f>
        <v>8.6730670928955078</v>
      </c>
      <c r="K133" s="36" t="str">
        <f>IF(ISNUMBER('Sanitation Data'!K131),IF('Sanitation Data'!K131=-999,"NA",IF('Sanitation Data'!K131&lt;1, "&lt;1", IF('Sanitation Data'!K131&gt;99, "&gt;99", 'Sanitation Data'!K131))),"-")</f>
        <v>-</v>
      </c>
      <c r="L133" s="36" t="str">
        <f>IF(ISNUMBER('Sanitation Data'!L131),IF('Sanitation Data'!L131=-999,"NA",IF('Sanitation Data'!L131&lt;1, "&lt;1", IF('Sanitation Data'!L131&gt;99, "&gt;99", 'Sanitation Data'!L131))),"-")</f>
        <v>-</v>
      </c>
      <c r="M133" s="36" t="str">
        <f>IF(ISNUMBER('Sanitation Data'!M131),IF('Sanitation Data'!M131=-999,"NA",IF('Sanitation Data'!M131&lt;1, "&lt;1", IF('Sanitation Data'!M131&gt;99, "&gt;99", 'Sanitation Data'!M131))),"-")</f>
        <v>-</v>
      </c>
      <c r="N133" s="36" t="str">
        <f>IF(ISNUMBER('Sanitation Data'!N131),IF('Sanitation Data'!N131=-999,"NA",IF('Sanitation Data'!N131&lt;1, "&lt;1", IF('Sanitation Data'!N131&gt;99, "&gt;99", 'Sanitation Data'!N131))),"-")</f>
        <v>-</v>
      </c>
      <c r="O133" s="36" t="str">
        <f>IF(ISNUMBER('Sanitation Data'!O131),IF('Sanitation Data'!O131=-999,"NA",IF('Sanitation Data'!O131&lt;1, "&lt;1", IF('Sanitation Data'!O131&gt;99, "&gt;99", 'Sanitation Data'!O131))),"-")</f>
        <v>-</v>
      </c>
      <c r="P133" s="36" t="str">
        <f>IF(ISNUMBER('Sanitation Data'!P131),IF('Sanitation Data'!P131=-999,"NA",IF('Sanitation Data'!P131&lt;1, "&lt;1", IF('Sanitation Data'!P131&gt;99, "&gt;99", 'Sanitation Data'!P131))),"-")</f>
        <v>-</v>
      </c>
      <c r="Q133" s="36" t="str">
        <f>IF(ISNUMBER('Sanitation Data'!Q131),IF('Sanitation Data'!Q131=-999,"NA",IF('Sanitation Data'!Q131&lt;1, "&lt;1", IF('Sanitation Data'!Q131&gt;99, "&gt;99", 'Sanitation Data'!Q131))),"-")</f>
        <v>-</v>
      </c>
      <c r="R133" s="36" t="str">
        <f>IF(ISNUMBER('Sanitation Data'!R131),IF('Sanitation Data'!R131=-999,"NA",IF('Sanitation Data'!R131&lt;1, "&lt;1", IF('Sanitation Data'!R131&gt;99, "&gt;99", 'Sanitation Data'!R131))),"-")</f>
        <v>-</v>
      </c>
      <c r="S133" s="36" t="str">
        <f>IF(ISNUMBER('Sanitation Data'!S131),IF('Sanitation Data'!S131=-999,"NA",IF('Sanitation Data'!S131&lt;1, "&lt;1", IF('Sanitation Data'!S131&gt;99, "&gt;99", 'Sanitation Data'!S131))),"-")</f>
        <v>-</v>
      </c>
      <c r="T133" s="36">
        <f>IF(ISNUMBER('Sanitation Data'!T131),IF('Sanitation Data'!T131=-999,"NA",IF('Sanitation Data'!T131&lt;1, "&lt;1", IF('Sanitation Data'!T131&gt;99, "&gt;99", 'Sanitation Data'!T131))),"-")</f>
        <v>90.815750122070313</v>
      </c>
      <c r="U133" s="36" t="str">
        <f>IF(ISNUMBER('Sanitation Data'!U131),IF('Sanitation Data'!U131=-999,"NA",IF('Sanitation Data'!U131&lt;1, "&lt;1", IF('Sanitation Data'!U131&gt;99, "&gt;99", 'Sanitation Data'!U131))),"-")</f>
        <v>&lt;1</v>
      </c>
      <c r="V133" s="36">
        <f>IF(ISNUMBER('Sanitation Data'!V131),IF('Sanitation Data'!V131=-999,"NA",IF('Sanitation Data'!V131&lt;1, "&lt;1", IF('Sanitation Data'!V131&gt;99, "&gt;99", 'Sanitation Data'!V131))),"-")</f>
        <v>9.1842508316040039</v>
      </c>
      <c r="W133" s="36">
        <f>IF(ISNUMBER('Sanitation Data'!W131),IF('Sanitation Data'!W131=-999,"NA",IF('Sanitation Data'!W131&lt;1, "&lt;1", IF('Sanitation Data'!W131&gt;99, "&gt;99", 'Sanitation Data'!W131))),"-")</f>
        <v>95.5692138671875</v>
      </c>
      <c r="X133" s="36" t="str">
        <f>IF(ISNUMBER('Sanitation Data'!X131),IF('Sanitation Data'!X131=-999,"NA",IF('Sanitation Data'!X131&lt;1, "&lt;1", IF('Sanitation Data'!X131&gt;99, "&gt;99", 'Sanitation Data'!X131))),"-")</f>
        <v>&lt;1</v>
      </c>
      <c r="Y133" s="36">
        <f>IF(ISNUMBER('Sanitation Data'!Y131),IF('Sanitation Data'!Y131=-999,"NA",IF('Sanitation Data'!Y131&lt;1, "&lt;1", IF('Sanitation Data'!Y131&gt;99, "&gt;99", 'Sanitation Data'!Y131))),"-")</f>
        <v>4.2979669570922852</v>
      </c>
      <c r="Z133" s="5"/>
    </row>
    <row r="134" s="2" customFormat="true" hidden="true" x14ac:dyDescent="0.25">
      <c r="A134" s="37" t="str">
        <f>'Sanitation Data'!A132</f>
        <v>Northern Africa and Western Asia</v>
      </c>
      <c r="B134" s="5">
        <f>IF(ISNUMBER('Sanitation Data'!B132),'Sanitation Data'!B132,"-")</f>
        <v>2020</v>
      </c>
      <c r="C134" s="48">
        <f>IF(ISNUMBER('Sanitation Data'!C132),'Sanitation Data'!C132,"-")</f>
        <v>141564.057</v>
      </c>
      <c r="D134" s="8">
        <f>IF(ISNUMBER('Sanitation Data'!D132),'Sanitation Data'!D132,"-")</f>
        <v>60.904884338378906</v>
      </c>
      <c r="E134" s="8">
        <f>IF(ISNUMBER('Sanitation Data'!E132),'Sanitation Data'!E132,"-")</f>
        <v>18.03373908996582</v>
      </c>
      <c r="F134" s="8">
        <f>IF(ISNUMBER('Sanitation Data'!F132),'Sanitation Data'!F132,"-")</f>
        <v>40.6390380859375</v>
      </c>
      <c r="G134" s="8">
        <f>IF(ISNUMBER('Sanitation Data'!G132),'Sanitation Data'!G132,"-")</f>
        <v>41.327220916748047</v>
      </c>
      <c r="H134" s="36">
        <f>IF(ISNUMBER('Sanitation Data'!H132),IF('Sanitation Data'!H132=-999,"NA",IF('Sanitation Data'!H132&lt;1, "&lt;1", IF('Sanitation Data'!H132&gt;99, "&gt;99", 'Sanitation Data'!H132))),"-")</f>
        <v>87.501480102539063</v>
      </c>
      <c r="I134" s="36">
        <f>IF(ISNUMBER('Sanitation Data'!I132),IF('Sanitation Data'!I132=-999,"NA",IF('Sanitation Data'!I132&lt;1, "&lt;1", IF('Sanitation Data'!I132&gt;99, "&gt;99", 'Sanitation Data'!I132))),"-")</f>
        <v>3.9008026123046875</v>
      </c>
      <c r="J134" s="36">
        <f>IF(ISNUMBER('Sanitation Data'!J132),IF('Sanitation Data'!J132=-999,"NA",IF('Sanitation Data'!J132&lt;1, "&lt;1", IF('Sanitation Data'!J132&gt;99, "&gt;99", 'Sanitation Data'!J132))),"-")</f>
        <v>8.5977134704589844</v>
      </c>
      <c r="K134" s="36" t="str">
        <f>IF(ISNUMBER('Sanitation Data'!K132),IF('Sanitation Data'!K132=-999,"NA",IF('Sanitation Data'!K132&lt;1, "&lt;1", IF('Sanitation Data'!K132&gt;99, "&gt;99", 'Sanitation Data'!K132))),"-")</f>
        <v>-</v>
      </c>
      <c r="L134" s="36" t="str">
        <f>IF(ISNUMBER('Sanitation Data'!L132),IF('Sanitation Data'!L132=-999,"NA",IF('Sanitation Data'!L132&lt;1, "&lt;1", IF('Sanitation Data'!L132&gt;99, "&gt;99", 'Sanitation Data'!L132))),"-")</f>
        <v>-</v>
      </c>
      <c r="M134" s="36" t="str">
        <f>IF(ISNUMBER('Sanitation Data'!M132),IF('Sanitation Data'!M132=-999,"NA",IF('Sanitation Data'!M132&lt;1, "&lt;1", IF('Sanitation Data'!M132&gt;99, "&gt;99", 'Sanitation Data'!M132))),"-")</f>
        <v>-</v>
      </c>
      <c r="N134" s="36" t="str">
        <f>IF(ISNUMBER('Sanitation Data'!N132),IF('Sanitation Data'!N132=-999,"NA",IF('Sanitation Data'!N132&lt;1, "&lt;1", IF('Sanitation Data'!N132&gt;99, "&gt;99", 'Sanitation Data'!N132))),"-")</f>
        <v>-</v>
      </c>
      <c r="O134" s="36" t="str">
        <f>IF(ISNUMBER('Sanitation Data'!O132),IF('Sanitation Data'!O132=-999,"NA",IF('Sanitation Data'!O132&lt;1, "&lt;1", IF('Sanitation Data'!O132&gt;99, "&gt;99", 'Sanitation Data'!O132))),"-")</f>
        <v>-</v>
      </c>
      <c r="P134" s="36" t="str">
        <f>IF(ISNUMBER('Sanitation Data'!P132),IF('Sanitation Data'!P132=-999,"NA",IF('Sanitation Data'!P132&lt;1, "&lt;1", IF('Sanitation Data'!P132&gt;99, "&gt;99", 'Sanitation Data'!P132))),"-")</f>
        <v>-</v>
      </c>
      <c r="Q134" s="36" t="str">
        <f>IF(ISNUMBER('Sanitation Data'!Q132),IF('Sanitation Data'!Q132=-999,"NA",IF('Sanitation Data'!Q132&lt;1, "&lt;1", IF('Sanitation Data'!Q132&gt;99, "&gt;99", 'Sanitation Data'!Q132))),"-")</f>
        <v>-</v>
      </c>
      <c r="R134" s="36" t="str">
        <f>IF(ISNUMBER('Sanitation Data'!R132),IF('Sanitation Data'!R132=-999,"NA",IF('Sanitation Data'!R132&lt;1, "&lt;1", IF('Sanitation Data'!R132&gt;99, "&gt;99", 'Sanitation Data'!R132))),"-")</f>
        <v>-</v>
      </c>
      <c r="S134" s="36" t="str">
        <f>IF(ISNUMBER('Sanitation Data'!S132),IF('Sanitation Data'!S132=-999,"NA",IF('Sanitation Data'!S132&lt;1, "&lt;1", IF('Sanitation Data'!S132&gt;99, "&gt;99", 'Sanitation Data'!S132))),"-")</f>
        <v>-</v>
      </c>
      <c r="T134" s="36">
        <f>IF(ISNUMBER('Sanitation Data'!T132),IF('Sanitation Data'!T132=-999,"NA",IF('Sanitation Data'!T132&lt;1, "&lt;1", IF('Sanitation Data'!T132&gt;99, "&gt;99", 'Sanitation Data'!T132))),"-")</f>
        <v>91.257652282714844</v>
      </c>
      <c r="U134" s="36" t="str">
        <f>IF(ISNUMBER('Sanitation Data'!U132),IF('Sanitation Data'!U132=-999,"NA",IF('Sanitation Data'!U132&lt;1, "&lt;1", IF('Sanitation Data'!U132&gt;99, "&gt;99", 'Sanitation Data'!U132))),"-")</f>
        <v>&lt;1</v>
      </c>
      <c r="V134" s="36">
        <f>IF(ISNUMBER('Sanitation Data'!V132),IF('Sanitation Data'!V132=-999,"NA",IF('Sanitation Data'!V132&lt;1, "&lt;1", IF('Sanitation Data'!V132&gt;99, "&gt;99", 'Sanitation Data'!V132))),"-")</f>
        <v>8.742344856262207</v>
      </c>
      <c r="W134" s="36">
        <f>IF(ISNUMBER('Sanitation Data'!W132),IF('Sanitation Data'!W132=-999,"NA",IF('Sanitation Data'!W132&lt;1, "&lt;1", IF('Sanitation Data'!W132&gt;99, "&gt;99", 'Sanitation Data'!W132))),"-")</f>
        <v>95.645050048828125</v>
      </c>
      <c r="X134" s="36" t="str">
        <f>IF(ISNUMBER('Sanitation Data'!X132),IF('Sanitation Data'!X132=-999,"NA",IF('Sanitation Data'!X132&lt;1, "&lt;1", IF('Sanitation Data'!X132&gt;99, "&gt;99", 'Sanitation Data'!X132))),"-")</f>
        <v>&lt;1</v>
      </c>
      <c r="Y134" s="36">
        <f>IF(ISNUMBER('Sanitation Data'!Y132),IF('Sanitation Data'!Y132=-999,"NA",IF('Sanitation Data'!Y132&lt;1, "&lt;1", IF('Sanitation Data'!Y132&gt;99, "&gt;99", 'Sanitation Data'!Y132))),"-")</f>
        <v>4.3549494743347168</v>
      </c>
      <c r="Z134" s="5"/>
    </row>
    <row r="135" s="2" customFormat="true" x14ac:dyDescent="0.25">
      <c r="A135" s="37" t="str">
        <f>'Sanitation Data'!A133</f>
        <v>Northern Africa and Western Asia</v>
      </c>
      <c r="B135" s="5">
        <f>IF(ISNUMBER('Sanitation Data'!B133),'Sanitation Data'!B133,"-")</f>
        <v>2021</v>
      </c>
      <c r="C135" s="48">
        <f>IF(ISNUMBER('Sanitation Data'!C133),'Sanitation Data'!C133,"-")</f>
        <v>142898.59299999999</v>
      </c>
      <c r="D135" s="8">
        <f>IF(ISNUMBER('Sanitation Data'!D133),'Sanitation Data'!D133,"-")</f>
        <v>61.185268402099609</v>
      </c>
      <c r="E135" s="8">
        <f>IF(ISNUMBER('Sanitation Data'!E133),'Sanitation Data'!E133,"-")</f>
        <v>17.390960693359375</v>
      </c>
      <c r="F135" s="8">
        <f>IF(ISNUMBER('Sanitation Data'!F133),'Sanitation Data'!F133,"-")</f>
        <v>41.163440704345703</v>
      </c>
      <c r="G135" s="8">
        <f>IF(ISNUMBER('Sanitation Data'!G133),'Sanitation Data'!G133,"-")</f>
        <v>41.445602416992188</v>
      </c>
      <c r="H135" s="36">
        <f>IF(ISNUMBER('Sanitation Data'!H133),IF('Sanitation Data'!H133=-999,"NA",IF('Sanitation Data'!H133&lt;1, "&lt;1", IF('Sanitation Data'!H133&gt;99, "&gt;99", 'Sanitation Data'!H133))),"-")</f>
        <v>85.92449951171875</v>
      </c>
      <c r="I135" s="36">
        <f>IF(ISNUMBER('Sanitation Data'!I133),IF('Sanitation Data'!I133=-999,"NA",IF('Sanitation Data'!I133&lt;1, "&lt;1", IF('Sanitation Data'!I133&gt;99, "&gt;99", 'Sanitation Data'!I133))),"-")</f>
        <v>10.28753662109375</v>
      </c>
      <c r="J135" s="36">
        <f>IF(ISNUMBER('Sanitation Data'!J133),IF('Sanitation Data'!J133=-999,"NA",IF('Sanitation Data'!J133&lt;1, "&lt;1", IF('Sanitation Data'!J133&gt;99, "&gt;99", 'Sanitation Data'!J133))),"-")</f>
        <v>3.7879645824432373</v>
      </c>
      <c r="K135" s="36" t="str">
        <f>IF(ISNUMBER('Sanitation Data'!K133),IF('Sanitation Data'!K133=-999,"NA",IF('Sanitation Data'!K133&lt;1, "&lt;1", IF('Sanitation Data'!K133&gt;99, "&gt;99", 'Sanitation Data'!K133))),"-")</f>
        <v>-</v>
      </c>
      <c r="L135" s="36" t="str">
        <f>IF(ISNUMBER('Sanitation Data'!L133),IF('Sanitation Data'!L133=-999,"NA",IF('Sanitation Data'!L133&lt;1, "&lt;1", IF('Sanitation Data'!L133&gt;99, "&gt;99", 'Sanitation Data'!L133))),"-")</f>
        <v>-</v>
      </c>
      <c r="M135" s="36" t="str">
        <f>IF(ISNUMBER('Sanitation Data'!M133),IF('Sanitation Data'!M133=-999,"NA",IF('Sanitation Data'!M133&lt;1, "&lt;1", IF('Sanitation Data'!M133&gt;99, "&gt;99", 'Sanitation Data'!M133))),"-")</f>
        <v>-</v>
      </c>
      <c r="N135" s="36" t="str">
        <f>IF(ISNUMBER('Sanitation Data'!N133),IF('Sanitation Data'!N133=-999,"NA",IF('Sanitation Data'!N133&lt;1, "&lt;1", IF('Sanitation Data'!N133&gt;99, "&gt;99", 'Sanitation Data'!N133))),"-")</f>
        <v>-</v>
      </c>
      <c r="O135" s="36" t="str">
        <f>IF(ISNUMBER('Sanitation Data'!O133),IF('Sanitation Data'!O133=-999,"NA",IF('Sanitation Data'!O133&lt;1, "&lt;1", IF('Sanitation Data'!O133&gt;99, "&gt;99", 'Sanitation Data'!O133))),"-")</f>
        <v>-</v>
      </c>
      <c r="P135" s="36" t="str">
        <f>IF(ISNUMBER('Sanitation Data'!P133),IF('Sanitation Data'!P133=-999,"NA",IF('Sanitation Data'!P133&lt;1, "&lt;1", IF('Sanitation Data'!P133&gt;99, "&gt;99", 'Sanitation Data'!P133))),"-")</f>
        <v>-</v>
      </c>
      <c r="Q135" s="36" t="str">
        <f>IF(ISNUMBER('Sanitation Data'!Q133),IF('Sanitation Data'!Q133=-999,"NA",IF('Sanitation Data'!Q133&lt;1, "&lt;1", IF('Sanitation Data'!Q133&gt;99, "&gt;99", 'Sanitation Data'!Q133))),"-")</f>
        <v>-</v>
      </c>
      <c r="R135" s="36" t="str">
        <f>IF(ISNUMBER('Sanitation Data'!R133),IF('Sanitation Data'!R133=-999,"NA",IF('Sanitation Data'!R133&lt;1, "&lt;1", IF('Sanitation Data'!R133&gt;99, "&gt;99", 'Sanitation Data'!R133))),"-")</f>
        <v>-</v>
      </c>
      <c r="S135" s="36" t="str">
        <f>IF(ISNUMBER('Sanitation Data'!S133),IF('Sanitation Data'!S133=-999,"NA",IF('Sanitation Data'!S133&lt;1, "&lt;1", IF('Sanitation Data'!S133&gt;99, "&gt;99", 'Sanitation Data'!S133))),"-")</f>
        <v>-</v>
      </c>
      <c r="T135" s="36">
        <f>IF(ISNUMBER('Sanitation Data'!T133),IF('Sanitation Data'!T133=-999,"NA",IF('Sanitation Data'!T133&lt;1, "&lt;1", IF('Sanitation Data'!T133&gt;99, "&gt;99", 'Sanitation Data'!T133))),"-")</f>
        <v>91.323883056640625</v>
      </c>
      <c r="U135" s="36" t="str">
        <f>IF(ISNUMBER('Sanitation Data'!U133),IF('Sanitation Data'!U133=-999,"NA",IF('Sanitation Data'!U133&lt;1, "&lt;1", IF('Sanitation Data'!U133&gt;99, "&gt;99", 'Sanitation Data'!U133))),"-")</f>
        <v>&lt;1</v>
      </c>
      <c r="V135" s="36">
        <f>IF(ISNUMBER('Sanitation Data'!V133),IF('Sanitation Data'!V133=-999,"NA",IF('Sanitation Data'!V133&lt;1, "&lt;1", IF('Sanitation Data'!V133&gt;99, "&gt;99", 'Sanitation Data'!V133))),"-")</f>
        <v>8.676121711730957</v>
      </c>
      <c r="W135" s="36">
        <f>IF(ISNUMBER('Sanitation Data'!W133),IF('Sanitation Data'!W133=-999,"NA",IF('Sanitation Data'!W133&lt;1, "&lt;1", IF('Sanitation Data'!W133&gt;99, "&gt;99", 'Sanitation Data'!W133))),"-")</f>
        <v>95.621467590332031</v>
      </c>
      <c r="X135" s="36" t="str">
        <f>IF(ISNUMBER('Sanitation Data'!X133),IF('Sanitation Data'!X133=-999,"NA",IF('Sanitation Data'!X133&lt;1, "&lt;1", IF('Sanitation Data'!X133&gt;99, "&gt;99", 'Sanitation Data'!X133))),"-")</f>
        <v>&lt;1</v>
      </c>
      <c r="Y135" s="36">
        <f>IF(ISNUMBER('Sanitation Data'!Y133),IF('Sanitation Data'!Y133=-999,"NA",IF('Sanitation Data'!Y133&lt;1, "&lt;1", IF('Sanitation Data'!Y133&gt;99, "&gt;99", 'Sanitation Data'!Y133))),"-")</f>
        <v>4.3785295486450195</v>
      </c>
      <c r="Z135" s="5"/>
    </row>
    <row r="136" s="2" customFormat="true" hidden="true" x14ac:dyDescent="0.25">
      <c r="A136" s="37" t="str">
        <f>'Sanitation Data'!A134</f>
        <v>Oceania</v>
      </c>
      <c r="B136" s="5">
        <f>IF(ISNUMBER('Sanitation Data'!B134),'Sanitation Data'!B134,"-")</f>
        <v>2000</v>
      </c>
      <c r="C136" s="48">
        <f>IF(ISNUMBER('Sanitation Data'!C134),'Sanitation Data'!C134,"-")</f>
        <v>2803.4430000000002</v>
      </c>
      <c r="D136" s="8">
        <f>IF(ISNUMBER('Sanitation Data'!D134),'Sanitation Data'!D134,"-")</f>
        <v>24.213119506835938</v>
      </c>
      <c r="E136" s="8">
        <f>IF(ISNUMBER('Sanitation Data'!E134),'Sanitation Data'!E134,"-")</f>
        <v>12.210770606994629</v>
      </c>
      <c r="F136" s="8">
        <f>IF(ISNUMBER('Sanitation Data'!F134),'Sanitation Data'!F134,"-")</f>
        <v>45.387580871582031</v>
      </c>
      <c r="G136" s="8">
        <f>IF(ISNUMBER('Sanitation Data'!G134),'Sanitation Data'!G134,"-")</f>
        <v>42.401683807373047</v>
      </c>
      <c r="H136" s="36" t="str">
        <f>IF(ISNUMBER('Sanitation Data'!H134),IF('Sanitation Data'!H134=-999,"NA",IF('Sanitation Data'!H134&lt;1, "&lt;1", IF('Sanitation Data'!H134&gt;99, "&gt;99", 'Sanitation Data'!H134))),"-")</f>
        <v>-</v>
      </c>
      <c r="I136" s="36" t="str">
        <f>IF(ISNUMBER('Sanitation Data'!I134),IF('Sanitation Data'!I134=-999,"NA",IF('Sanitation Data'!I134&lt;1, "&lt;1", IF('Sanitation Data'!I134&gt;99, "&gt;99", 'Sanitation Data'!I134))),"-")</f>
        <v>-</v>
      </c>
      <c r="J136" s="36" t="str">
        <f>IF(ISNUMBER('Sanitation Data'!J134),IF('Sanitation Data'!J134=-999,"NA",IF('Sanitation Data'!J134&lt;1, "&lt;1", IF('Sanitation Data'!J134&gt;99, "&gt;99", 'Sanitation Data'!J134))),"-")</f>
        <v>-</v>
      </c>
      <c r="K136" s="36" t="str">
        <f>IF(ISNUMBER('Sanitation Data'!K134),IF('Sanitation Data'!K134=-999,"NA",IF('Sanitation Data'!K134&lt;1, "&lt;1", IF('Sanitation Data'!K134&gt;99, "&gt;99", 'Sanitation Data'!K134))),"-")</f>
        <v>-</v>
      </c>
      <c r="L136" s="36" t="str">
        <f>IF(ISNUMBER('Sanitation Data'!L134),IF('Sanitation Data'!L134=-999,"NA",IF('Sanitation Data'!L134&lt;1, "&lt;1", IF('Sanitation Data'!L134&gt;99, "&gt;99", 'Sanitation Data'!L134))),"-")</f>
        <v>-</v>
      </c>
      <c r="M136" s="36" t="str">
        <f>IF(ISNUMBER('Sanitation Data'!M134),IF('Sanitation Data'!M134=-999,"NA",IF('Sanitation Data'!M134&lt;1, "&lt;1", IF('Sanitation Data'!M134&gt;99, "&gt;99", 'Sanitation Data'!M134))),"-")</f>
        <v>-</v>
      </c>
      <c r="N136" s="36" t="str">
        <f>IF(ISNUMBER('Sanitation Data'!N134),IF('Sanitation Data'!N134=-999,"NA",IF('Sanitation Data'!N134&lt;1, "&lt;1", IF('Sanitation Data'!N134&gt;99, "&gt;99", 'Sanitation Data'!N134))),"-")</f>
        <v>-</v>
      </c>
      <c r="O136" s="36" t="str">
        <f>IF(ISNUMBER('Sanitation Data'!O134),IF('Sanitation Data'!O134=-999,"NA",IF('Sanitation Data'!O134&lt;1, "&lt;1", IF('Sanitation Data'!O134&gt;99, "&gt;99", 'Sanitation Data'!O134))),"-")</f>
        <v>-</v>
      </c>
      <c r="P136" s="36" t="str">
        <f>IF(ISNUMBER('Sanitation Data'!P134),IF('Sanitation Data'!P134=-999,"NA",IF('Sanitation Data'!P134&lt;1, "&lt;1", IF('Sanitation Data'!P134&gt;99, "&gt;99", 'Sanitation Data'!P134))),"-")</f>
        <v>-</v>
      </c>
      <c r="Q136" s="36" t="str">
        <f>IF(ISNUMBER('Sanitation Data'!Q134),IF('Sanitation Data'!Q134=-999,"NA",IF('Sanitation Data'!Q134&lt;1, "&lt;1", IF('Sanitation Data'!Q134&gt;99, "&gt;99", 'Sanitation Data'!Q134))),"-")</f>
        <v>-</v>
      </c>
      <c r="R136" s="36" t="str">
        <f>IF(ISNUMBER('Sanitation Data'!R134),IF('Sanitation Data'!R134=-999,"NA",IF('Sanitation Data'!R134&lt;1, "&lt;1", IF('Sanitation Data'!R134&gt;99, "&gt;99", 'Sanitation Data'!R134))),"-")</f>
        <v>-</v>
      </c>
      <c r="S136" s="36" t="str">
        <f>IF(ISNUMBER('Sanitation Data'!S134),IF('Sanitation Data'!S134=-999,"NA",IF('Sanitation Data'!S134&lt;1, "&lt;1", IF('Sanitation Data'!S134&gt;99, "&gt;99", 'Sanitation Data'!S134))),"-")</f>
        <v>-</v>
      </c>
      <c r="T136" s="36" t="str">
        <f>IF(ISNUMBER('Sanitation Data'!T134),IF('Sanitation Data'!T134=-999,"NA",IF('Sanitation Data'!T134&lt;1, "&lt;1", IF('Sanitation Data'!T134&gt;99, "&gt;99", 'Sanitation Data'!T134))),"-")</f>
        <v>-</v>
      </c>
      <c r="U136" s="36" t="str">
        <f>IF(ISNUMBER('Sanitation Data'!U134),IF('Sanitation Data'!U134=-999,"NA",IF('Sanitation Data'!U134&lt;1, "&lt;1", IF('Sanitation Data'!U134&gt;99, "&gt;99", 'Sanitation Data'!U134))),"-")</f>
        <v>-</v>
      </c>
      <c r="V136" s="36" t="str">
        <f>IF(ISNUMBER('Sanitation Data'!V134),IF('Sanitation Data'!V134=-999,"NA",IF('Sanitation Data'!V134&lt;1, "&lt;1", IF('Sanitation Data'!V134&gt;99, "&gt;99", 'Sanitation Data'!V134))),"-")</f>
        <v>-</v>
      </c>
      <c r="W136" s="36" t="str">
        <f>IF(ISNUMBER('Sanitation Data'!W134),IF('Sanitation Data'!W134=-999,"NA",IF('Sanitation Data'!W134&lt;1, "&lt;1", IF('Sanitation Data'!W134&gt;99, "&gt;99", 'Sanitation Data'!W134))),"-")</f>
        <v>-</v>
      </c>
      <c r="X136" s="36" t="str">
        <f>IF(ISNUMBER('Sanitation Data'!X134),IF('Sanitation Data'!X134=-999,"NA",IF('Sanitation Data'!X134&lt;1, "&lt;1", IF('Sanitation Data'!X134&gt;99, "&gt;99", 'Sanitation Data'!X134))),"-")</f>
        <v>-</v>
      </c>
      <c r="Y136" s="36" t="str">
        <f>IF(ISNUMBER('Sanitation Data'!Y134),IF('Sanitation Data'!Y134=-999,"NA",IF('Sanitation Data'!Y134&lt;1, "&lt;1", IF('Sanitation Data'!Y134&gt;99, "&gt;99", 'Sanitation Data'!Y134))),"-")</f>
        <v>-</v>
      </c>
      <c r="Z136" s="5"/>
    </row>
    <row r="137" s="2" customFormat="true" hidden="true" x14ac:dyDescent="0.25">
      <c r="A137" s="37" t="str">
        <f>'Sanitation Data'!A135</f>
        <v>Oceania</v>
      </c>
      <c r="B137" s="5">
        <f>IF(ISNUMBER('Sanitation Data'!B135),'Sanitation Data'!B135,"-")</f>
        <v>2001</v>
      </c>
      <c r="C137" s="48">
        <f>IF(ISNUMBER('Sanitation Data'!C135),'Sanitation Data'!C135,"-")</f>
        <v>2826.4659999999999</v>
      </c>
      <c r="D137" s="8">
        <f>IF(ISNUMBER('Sanitation Data'!D135),'Sanitation Data'!D135,"-")</f>
        <v>24.116264343261719</v>
      </c>
      <c r="E137" s="8">
        <f>IF(ISNUMBER('Sanitation Data'!E135),'Sanitation Data'!E135,"-")</f>
        <v>12.168163299560547</v>
      </c>
      <c r="F137" s="8">
        <f>IF(ISNUMBER('Sanitation Data'!F135),'Sanitation Data'!F135,"-")</f>
        <v>45.539058685302734</v>
      </c>
      <c r="G137" s="8">
        <f>IF(ISNUMBER('Sanitation Data'!G135),'Sanitation Data'!G135,"-")</f>
        <v>42.292812347412109</v>
      </c>
      <c r="H137" s="36" t="str">
        <f>IF(ISNUMBER('Sanitation Data'!H135),IF('Sanitation Data'!H135=-999,"NA",IF('Sanitation Data'!H135&lt;1, "&lt;1", IF('Sanitation Data'!H135&gt;99, "&gt;99", 'Sanitation Data'!H135))),"-")</f>
        <v>-</v>
      </c>
      <c r="I137" s="36" t="str">
        <f>IF(ISNUMBER('Sanitation Data'!I135),IF('Sanitation Data'!I135=-999,"NA",IF('Sanitation Data'!I135&lt;1, "&lt;1", IF('Sanitation Data'!I135&gt;99, "&gt;99", 'Sanitation Data'!I135))),"-")</f>
        <v>-</v>
      </c>
      <c r="J137" s="36" t="str">
        <f>IF(ISNUMBER('Sanitation Data'!J135),IF('Sanitation Data'!J135=-999,"NA",IF('Sanitation Data'!J135&lt;1, "&lt;1", IF('Sanitation Data'!J135&gt;99, "&gt;99", 'Sanitation Data'!J135))),"-")</f>
        <v>-</v>
      </c>
      <c r="K137" s="36" t="str">
        <f>IF(ISNUMBER('Sanitation Data'!K135),IF('Sanitation Data'!K135=-999,"NA",IF('Sanitation Data'!K135&lt;1, "&lt;1", IF('Sanitation Data'!K135&gt;99, "&gt;99", 'Sanitation Data'!K135))),"-")</f>
        <v>-</v>
      </c>
      <c r="L137" s="36" t="str">
        <f>IF(ISNUMBER('Sanitation Data'!L135),IF('Sanitation Data'!L135=-999,"NA",IF('Sanitation Data'!L135&lt;1, "&lt;1", IF('Sanitation Data'!L135&gt;99, "&gt;99", 'Sanitation Data'!L135))),"-")</f>
        <v>-</v>
      </c>
      <c r="M137" s="36" t="str">
        <f>IF(ISNUMBER('Sanitation Data'!M135),IF('Sanitation Data'!M135=-999,"NA",IF('Sanitation Data'!M135&lt;1, "&lt;1", IF('Sanitation Data'!M135&gt;99, "&gt;99", 'Sanitation Data'!M135))),"-")</f>
        <v>-</v>
      </c>
      <c r="N137" s="36" t="str">
        <f>IF(ISNUMBER('Sanitation Data'!N135),IF('Sanitation Data'!N135=-999,"NA",IF('Sanitation Data'!N135&lt;1, "&lt;1", IF('Sanitation Data'!N135&gt;99, "&gt;99", 'Sanitation Data'!N135))),"-")</f>
        <v>-</v>
      </c>
      <c r="O137" s="36" t="str">
        <f>IF(ISNUMBER('Sanitation Data'!O135),IF('Sanitation Data'!O135=-999,"NA",IF('Sanitation Data'!O135&lt;1, "&lt;1", IF('Sanitation Data'!O135&gt;99, "&gt;99", 'Sanitation Data'!O135))),"-")</f>
        <v>-</v>
      </c>
      <c r="P137" s="36" t="str">
        <f>IF(ISNUMBER('Sanitation Data'!P135),IF('Sanitation Data'!P135=-999,"NA",IF('Sanitation Data'!P135&lt;1, "&lt;1", IF('Sanitation Data'!P135&gt;99, "&gt;99", 'Sanitation Data'!P135))),"-")</f>
        <v>-</v>
      </c>
      <c r="Q137" s="36" t="str">
        <f>IF(ISNUMBER('Sanitation Data'!Q135),IF('Sanitation Data'!Q135=-999,"NA",IF('Sanitation Data'!Q135&lt;1, "&lt;1", IF('Sanitation Data'!Q135&gt;99, "&gt;99", 'Sanitation Data'!Q135))),"-")</f>
        <v>-</v>
      </c>
      <c r="R137" s="36" t="str">
        <f>IF(ISNUMBER('Sanitation Data'!R135),IF('Sanitation Data'!R135=-999,"NA",IF('Sanitation Data'!R135&lt;1, "&lt;1", IF('Sanitation Data'!R135&gt;99, "&gt;99", 'Sanitation Data'!R135))),"-")</f>
        <v>-</v>
      </c>
      <c r="S137" s="36" t="str">
        <f>IF(ISNUMBER('Sanitation Data'!S135),IF('Sanitation Data'!S135=-999,"NA",IF('Sanitation Data'!S135&lt;1, "&lt;1", IF('Sanitation Data'!S135&gt;99, "&gt;99", 'Sanitation Data'!S135))),"-")</f>
        <v>-</v>
      </c>
      <c r="T137" s="36" t="str">
        <f>IF(ISNUMBER('Sanitation Data'!T135),IF('Sanitation Data'!T135=-999,"NA",IF('Sanitation Data'!T135&lt;1, "&lt;1", IF('Sanitation Data'!T135&gt;99, "&gt;99", 'Sanitation Data'!T135))),"-")</f>
        <v>-</v>
      </c>
      <c r="U137" s="36" t="str">
        <f>IF(ISNUMBER('Sanitation Data'!U135),IF('Sanitation Data'!U135=-999,"NA",IF('Sanitation Data'!U135&lt;1, "&lt;1", IF('Sanitation Data'!U135&gt;99, "&gt;99", 'Sanitation Data'!U135))),"-")</f>
        <v>-</v>
      </c>
      <c r="V137" s="36" t="str">
        <f>IF(ISNUMBER('Sanitation Data'!V135),IF('Sanitation Data'!V135=-999,"NA",IF('Sanitation Data'!V135&lt;1, "&lt;1", IF('Sanitation Data'!V135&gt;99, "&gt;99", 'Sanitation Data'!V135))),"-")</f>
        <v>-</v>
      </c>
      <c r="W137" s="36" t="str">
        <f>IF(ISNUMBER('Sanitation Data'!W135),IF('Sanitation Data'!W135=-999,"NA",IF('Sanitation Data'!W135&lt;1, "&lt;1", IF('Sanitation Data'!W135&gt;99, "&gt;99", 'Sanitation Data'!W135))),"-")</f>
        <v>-</v>
      </c>
      <c r="X137" s="36" t="str">
        <f>IF(ISNUMBER('Sanitation Data'!X135),IF('Sanitation Data'!X135=-999,"NA",IF('Sanitation Data'!X135&lt;1, "&lt;1", IF('Sanitation Data'!X135&gt;99, "&gt;99", 'Sanitation Data'!X135))),"-")</f>
        <v>-</v>
      </c>
      <c r="Y137" s="36" t="str">
        <f>IF(ISNUMBER('Sanitation Data'!Y135),IF('Sanitation Data'!Y135=-999,"NA",IF('Sanitation Data'!Y135&lt;1, "&lt;1", IF('Sanitation Data'!Y135&gt;99, "&gt;99", 'Sanitation Data'!Y135))),"-")</f>
        <v>-</v>
      </c>
      <c r="Z137" s="5"/>
    </row>
    <row r="138" s="2" customFormat="true" hidden="true" x14ac:dyDescent="0.25">
      <c r="A138" s="37" t="str">
        <f>'Sanitation Data'!A136</f>
        <v>Oceania</v>
      </c>
      <c r="B138" s="5">
        <f>IF(ISNUMBER('Sanitation Data'!B136),'Sanitation Data'!B136,"-")</f>
        <v>2002</v>
      </c>
      <c r="C138" s="48">
        <f>IF(ISNUMBER('Sanitation Data'!C136),'Sanitation Data'!C136,"-")</f>
        <v>2851.7330000000002</v>
      </c>
      <c r="D138" s="8">
        <f>IF(ISNUMBER('Sanitation Data'!D136),'Sanitation Data'!D136,"-")</f>
        <v>23.993585586547852</v>
      </c>
      <c r="E138" s="8">
        <f>IF(ISNUMBER('Sanitation Data'!E136),'Sanitation Data'!E136,"-")</f>
        <v>12.155240058898926</v>
      </c>
      <c r="F138" s="8">
        <f>IF(ISNUMBER('Sanitation Data'!F136),'Sanitation Data'!F136,"-")</f>
        <v>45.713222503662109</v>
      </c>
      <c r="G138" s="8">
        <f>IF(ISNUMBER('Sanitation Data'!G136),'Sanitation Data'!G136,"-")</f>
        <v>42.131435394287109</v>
      </c>
      <c r="H138" s="36" t="str">
        <f>IF(ISNUMBER('Sanitation Data'!H136),IF('Sanitation Data'!H136=-999,"NA",IF('Sanitation Data'!H136&lt;1, "&lt;1", IF('Sanitation Data'!H136&gt;99, "&gt;99", 'Sanitation Data'!H136))),"-")</f>
        <v>-</v>
      </c>
      <c r="I138" s="36" t="str">
        <f>IF(ISNUMBER('Sanitation Data'!I136),IF('Sanitation Data'!I136=-999,"NA",IF('Sanitation Data'!I136&lt;1, "&lt;1", IF('Sanitation Data'!I136&gt;99, "&gt;99", 'Sanitation Data'!I136))),"-")</f>
        <v>-</v>
      </c>
      <c r="J138" s="36" t="str">
        <f>IF(ISNUMBER('Sanitation Data'!J136),IF('Sanitation Data'!J136=-999,"NA",IF('Sanitation Data'!J136&lt;1, "&lt;1", IF('Sanitation Data'!J136&gt;99, "&gt;99", 'Sanitation Data'!J136))),"-")</f>
        <v>-</v>
      </c>
      <c r="K138" s="36" t="str">
        <f>IF(ISNUMBER('Sanitation Data'!K136),IF('Sanitation Data'!K136=-999,"NA",IF('Sanitation Data'!K136&lt;1, "&lt;1", IF('Sanitation Data'!K136&gt;99, "&gt;99", 'Sanitation Data'!K136))),"-")</f>
        <v>-</v>
      </c>
      <c r="L138" s="36" t="str">
        <f>IF(ISNUMBER('Sanitation Data'!L136),IF('Sanitation Data'!L136=-999,"NA",IF('Sanitation Data'!L136&lt;1, "&lt;1", IF('Sanitation Data'!L136&gt;99, "&gt;99", 'Sanitation Data'!L136))),"-")</f>
        <v>-</v>
      </c>
      <c r="M138" s="36" t="str">
        <f>IF(ISNUMBER('Sanitation Data'!M136),IF('Sanitation Data'!M136=-999,"NA",IF('Sanitation Data'!M136&lt;1, "&lt;1", IF('Sanitation Data'!M136&gt;99, "&gt;99", 'Sanitation Data'!M136))),"-")</f>
        <v>-</v>
      </c>
      <c r="N138" s="36" t="str">
        <f>IF(ISNUMBER('Sanitation Data'!N136),IF('Sanitation Data'!N136=-999,"NA",IF('Sanitation Data'!N136&lt;1, "&lt;1", IF('Sanitation Data'!N136&gt;99, "&gt;99", 'Sanitation Data'!N136))),"-")</f>
        <v>-</v>
      </c>
      <c r="O138" s="36" t="str">
        <f>IF(ISNUMBER('Sanitation Data'!O136),IF('Sanitation Data'!O136=-999,"NA",IF('Sanitation Data'!O136&lt;1, "&lt;1", IF('Sanitation Data'!O136&gt;99, "&gt;99", 'Sanitation Data'!O136))),"-")</f>
        <v>-</v>
      </c>
      <c r="P138" s="36" t="str">
        <f>IF(ISNUMBER('Sanitation Data'!P136),IF('Sanitation Data'!P136=-999,"NA",IF('Sanitation Data'!P136&lt;1, "&lt;1", IF('Sanitation Data'!P136&gt;99, "&gt;99", 'Sanitation Data'!P136))),"-")</f>
        <v>-</v>
      </c>
      <c r="Q138" s="36" t="str">
        <f>IF(ISNUMBER('Sanitation Data'!Q136),IF('Sanitation Data'!Q136=-999,"NA",IF('Sanitation Data'!Q136&lt;1, "&lt;1", IF('Sanitation Data'!Q136&gt;99, "&gt;99", 'Sanitation Data'!Q136))),"-")</f>
        <v>-</v>
      </c>
      <c r="R138" s="36" t="str">
        <f>IF(ISNUMBER('Sanitation Data'!R136),IF('Sanitation Data'!R136=-999,"NA",IF('Sanitation Data'!R136&lt;1, "&lt;1", IF('Sanitation Data'!R136&gt;99, "&gt;99", 'Sanitation Data'!R136))),"-")</f>
        <v>-</v>
      </c>
      <c r="S138" s="36" t="str">
        <f>IF(ISNUMBER('Sanitation Data'!S136),IF('Sanitation Data'!S136=-999,"NA",IF('Sanitation Data'!S136&lt;1, "&lt;1", IF('Sanitation Data'!S136&gt;99, "&gt;99", 'Sanitation Data'!S136))),"-")</f>
        <v>-</v>
      </c>
      <c r="T138" s="36" t="str">
        <f>IF(ISNUMBER('Sanitation Data'!T136),IF('Sanitation Data'!T136=-999,"NA",IF('Sanitation Data'!T136&lt;1, "&lt;1", IF('Sanitation Data'!T136&gt;99, "&gt;99", 'Sanitation Data'!T136))),"-")</f>
        <v>-</v>
      </c>
      <c r="U138" s="36" t="str">
        <f>IF(ISNUMBER('Sanitation Data'!U136),IF('Sanitation Data'!U136=-999,"NA",IF('Sanitation Data'!U136&lt;1, "&lt;1", IF('Sanitation Data'!U136&gt;99, "&gt;99", 'Sanitation Data'!U136))),"-")</f>
        <v>-</v>
      </c>
      <c r="V138" s="36" t="str">
        <f>IF(ISNUMBER('Sanitation Data'!V136),IF('Sanitation Data'!V136=-999,"NA",IF('Sanitation Data'!V136&lt;1, "&lt;1", IF('Sanitation Data'!V136&gt;99, "&gt;99", 'Sanitation Data'!V136))),"-")</f>
        <v>-</v>
      </c>
      <c r="W138" s="36" t="str">
        <f>IF(ISNUMBER('Sanitation Data'!W136),IF('Sanitation Data'!W136=-999,"NA",IF('Sanitation Data'!W136&lt;1, "&lt;1", IF('Sanitation Data'!W136&gt;99, "&gt;99", 'Sanitation Data'!W136))),"-")</f>
        <v>-</v>
      </c>
      <c r="X138" s="36" t="str">
        <f>IF(ISNUMBER('Sanitation Data'!X136),IF('Sanitation Data'!X136=-999,"NA",IF('Sanitation Data'!X136&lt;1, "&lt;1", IF('Sanitation Data'!X136&gt;99, "&gt;99", 'Sanitation Data'!X136))),"-")</f>
        <v>-</v>
      </c>
      <c r="Y138" s="36" t="str">
        <f>IF(ISNUMBER('Sanitation Data'!Y136),IF('Sanitation Data'!Y136=-999,"NA",IF('Sanitation Data'!Y136&lt;1, "&lt;1", IF('Sanitation Data'!Y136&gt;99, "&gt;99", 'Sanitation Data'!Y136))),"-")</f>
        <v>-</v>
      </c>
      <c r="Z138" s="5"/>
    </row>
    <row r="139" s="2" customFormat="true" hidden="true" x14ac:dyDescent="0.25">
      <c r="A139" s="37" t="str">
        <f>'Sanitation Data'!A137</f>
        <v>Oceania</v>
      </c>
      <c r="B139" s="5">
        <f>IF(ISNUMBER('Sanitation Data'!B137),'Sanitation Data'!B137,"-")</f>
        <v>2003</v>
      </c>
      <c r="C139" s="48">
        <f>IF(ISNUMBER('Sanitation Data'!C137),'Sanitation Data'!C137,"-")</f>
        <v>2881.5830000000001</v>
      </c>
      <c r="D139" s="8">
        <f>IF(ISNUMBER('Sanitation Data'!D137),'Sanitation Data'!D137,"-")</f>
        <v>23.874967575073242</v>
      </c>
      <c r="E139" s="8">
        <f>IF(ISNUMBER('Sanitation Data'!E137),'Sanitation Data'!E137,"-")</f>
        <v>12.138813972473145</v>
      </c>
      <c r="F139" s="8">
        <f>IF(ISNUMBER('Sanitation Data'!F137),'Sanitation Data'!F137,"-")</f>
        <v>45.876693725585938</v>
      </c>
      <c r="G139" s="8">
        <f>IF(ISNUMBER('Sanitation Data'!G137),'Sanitation Data'!G137,"-")</f>
        <v>41.984596252441406</v>
      </c>
      <c r="H139" s="36" t="str">
        <f>IF(ISNUMBER('Sanitation Data'!H137),IF('Sanitation Data'!H137=-999,"NA",IF('Sanitation Data'!H137&lt;1, "&lt;1", IF('Sanitation Data'!H137&gt;99, "&gt;99", 'Sanitation Data'!H137))),"-")</f>
        <v>-</v>
      </c>
      <c r="I139" s="36" t="str">
        <f>IF(ISNUMBER('Sanitation Data'!I137),IF('Sanitation Data'!I137=-999,"NA",IF('Sanitation Data'!I137&lt;1, "&lt;1", IF('Sanitation Data'!I137&gt;99, "&gt;99", 'Sanitation Data'!I137))),"-")</f>
        <v>-</v>
      </c>
      <c r="J139" s="36" t="str">
        <f>IF(ISNUMBER('Sanitation Data'!J137),IF('Sanitation Data'!J137=-999,"NA",IF('Sanitation Data'!J137&lt;1, "&lt;1", IF('Sanitation Data'!J137&gt;99, "&gt;99", 'Sanitation Data'!J137))),"-")</f>
        <v>-</v>
      </c>
      <c r="K139" s="36" t="str">
        <f>IF(ISNUMBER('Sanitation Data'!K137),IF('Sanitation Data'!K137=-999,"NA",IF('Sanitation Data'!K137&lt;1, "&lt;1", IF('Sanitation Data'!K137&gt;99, "&gt;99", 'Sanitation Data'!K137))),"-")</f>
        <v>-</v>
      </c>
      <c r="L139" s="36" t="str">
        <f>IF(ISNUMBER('Sanitation Data'!L137),IF('Sanitation Data'!L137=-999,"NA",IF('Sanitation Data'!L137&lt;1, "&lt;1", IF('Sanitation Data'!L137&gt;99, "&gt;99", 'Sanitation Data'!L137))),"-")</f>
        <v>-</v>
      </c>
      <c r="M139" s="36" t="str">
        <f>IF(ISNUMBER('Sanitation Data'!M137),IF('Sanitation Data'!M137=-999,"NA",IF('Sanitation Data'!M137&lt;1, "&lt;1", IF('Sanitation Data'!M137&gt;99, "&gt;99", 'Sanitation Data'!M137))),"-")</f>
        <v>-</v>
      </c>
      <c r="N139" s="36" t="str">
        <f>IF(ISNUMBER('Sanitation Data'!N137),IF('Sanitation Data'!N137=-999,"NA",IF('Sanitation Data'!N137&lt;1, "&lt;1", IF('Sanitation Data'!N137&gt;99, "&gt;99", 'Sanitation Data'!N137))),"-")</f>
        <v>-</v>
      </c>
      <c r="O139" s="36" t="str">
        <f>IF(ISNUMBER('Sanitation Data'!O137),IF('Sanitation Data'!O137=-999,"NA",IF('Sanitation Data'!O137&lt;1, "&lt;1", IF('Sanitation Data'!O137&gt;99, "&gt;99", 'Sanitation Data'!O137))),"-")</f>
        <v>-</v>
      </c>
      <c r="P139" s="36" t="str">
        <f>IF(ISNUMBER('Sanitation Data'!P137),IF('Sanitation Data'!P137=-999,"NA",IF('Sanitation Data'!P137&lt;1, "&lt;1", IF('Sanitation Data'!P137&gt;99, "&gt;99", 'Sanitation Data'!P137))),"-")</f>
        <v>-</v>
      </c>
      <c r="Q139" s="36" t="str">
        <f>IF(ISNUMBER('Sanitation Data'!Q137),IF('Sanitation Data'!Q137=-999,"NA",IF('Sanitation Data'!Q137&lt;1, "&lt;1", IF('Sanitation Data'!Q137&gt;99, "&gt;99", 'Sanitation Data'!Q137))),"-")</f>
        <v>-</v>
      </c>
      <c r="R139" s="36" t="str">
        <f>IF(ISNUMBER('Sanitation Data'!R137),IF('Sanitation Data'!R137=-999,"NA",IF('Sanitation Data'!R137&lt;1, "&lt;1", IF('Sanitation Data'!R137&gt;99, "&gt;99", 'Sanitation Data'!R137))),"-")</f>
        <v>-</v>
      </c>
      <c r="S139" s="36" t="str">
        <f>IF(ISNUMBER('Sanitation Data'!S137),IF('Sanitation Data'!S137=-999,"NA",IF('Sanitation Data'!S137&lt;1, "&lt;1", IF('Sanitation Data'!S137&gt;99, "&gt;99", 'Sanitation Data'!S137))),"-")</f>
        <v>-</v>
      </c>
      <c r="T139" s="36" t="str">
        <f>IF(ISNUMBER('Sanitation Data'!T137),IF('Sanitation Data'!T137=-999,"NA",IF('Sanitation Data'!T137&lt;1, "&lt;1", IF('Sanitation Data'!T137&gt;99, "&gt;99", 'Sanitation Data'!T137))),"-")</f>
        <v>-</v>
      </c>
      <c r="U139" s="36" t="str">
        <f>IF(ISNUMBER('Sanitation Data'!U137),IF('Sanitation Data'!U137=-999,"NA",IF('Sanitation Data'!U137&lt;1, "&lt;1", IF('Sanitation Data'!U137&gt;99, "&gt;99", 'Sanitation Data'!U137))),"-")</f>
        <v>-</v>
      </c>
      <c r="V139" s="36" t="str">
        <f>IF(ISNUMBER('Sanitation Data'!V137),IF('Sanitation Data'!V137=-999,"NA",IF('Sanitation Data'!V137&lt;1, "&lt;1", IF('Sanitation Data'!V137&gt;99, "&gt;99", 'Sanitation Data'!V137))),"-")</f>
        <v>-</v>
      </c>
      <c r="W139" s="36" t="str">
        <f>IF(ISNUMBER('Sanitation Data'!W137),IF('Sanitation Data'!W137=-999,"NA",IF('Sanitation Data'!W137&lt;1, "&lt;1", IF('Sanitation Data'!W137&gt;99, "&gt;99", 'Sanitation Data'!W137))),"-")</f>
        <v>-</v>
      </c>
      <c r="X139" s="36" t="str">
        <f>IF(ISNUMBER('Sanitation Data'!X137),IF('Sanitation Data'!X137=-999,"NA",IF('Sanitation Data'!X137&lt;1, "&lt;1", IF('Sanitation Data'!X137&gt;99, "&gt;99", 'Sanitation Data'!X137))),"-")</f>
        <v>-</v>
      </c>
      <c r="Y139" s="36" t="str">
        <f>IF(ISNUMBER('Sanitation Data'!Y137),IF('Sanitation Data'!Y137=-999,"NA",IF('Sanitation Data'!Y137&lt;1, "&lt;1", IF('Sanitation Data'!Y137&gt;99, "&gt;99", 'Sanitation Data'!Y137))),"-")</f>
        <v>-</v>
      </c>
      <c r="Z139" s="5"/>
    </row>
    <row r="140" hidden="true" x14ac:dyDescent="0.25">
      <c r="A140" s="37" t="str">
        <f>'Sanitation Data'!A138</f>
        <v>Oceania</v>
      </c>
      <c r="B140" s="5">
        <f>IF(ISNUMBER('Sanitation Data'!B138),'Sanitation Data'!B138,"-")</f>
        <v>2004</v>
      </c>
      <c r="C140" s="48">
        <f>IF(ISNUMBER('Sanitation Data'!C138),'Sanitation Data'!C138,"-")</f>
        <v>2918.3890000000001</v>
      </c>
      <c r="D140" s="8">
        <f>IF(ISNUMBER('Sanitation Data'!D138),'Sanitation Data'!D138,"-")</f>
        <v>23.767461776733398</v>
      </c>
      <c r="E140" s="8">
        <f>IF(ISNUMBER('Sanitation Data'!E138),'Sanitation Data'!E138,"-")</f>
        <v>12.144200325012207</v>
      </c>
      <c r="F140" s="8">
        <f>IF(ISNUMBER('Sanitation Data'!F138),'Sanitation Data'!F138,"-")</f>
        <v>46.007850646972656</v>
      </c>
      <c r="G140" s="8">
        <f>IF(ISNUMBER('Sanitation Data'!G138),'Sanitation Data'!G138,"-")</f>
        <v>41.847949981689453</v>
      </c>
      <c r="H140" s="36" t="str">
        <f>IF(ISNUMBER('Sanitation Data'!H138),IF('Sanitation Data'!H138=-999,"NA",IF('Sanitation Data'!H138&lt;1, "&lt;1", IF('Sanitation Data'!H138&gt;99, "&gt;99", 'Sanitation Data'!H138))),"-")</f>
        <v>-</v>
      </c>
      <c r="I140" s="36" t="str">
        <f>IF(ISNUMBER('Sanitation Data'!I138),IF('Sanitation Data'!I138=-999,"NA",IF('Sanitation Data'!I138&lt;1, "&lt;1", IF('Sanitation Data'!I138&gt;99, "&gt;99", 'Sanitation Data'!I138))),"-")</f>
        <v>-</v>
      </c>
      <c r="J140" s="36" t="str">
        <f>IF(ISNUMBER('Sanitation Data'!J138),IF('Sanitation Data'!J138=-999,"NA",IF('Sanitation Data'!J138&lt;1, "&lt;1", IF('Sanitation Data'!J138&gt;99, "&gt;99", 'Sanitation Data'!J138))),"-")</f>
        <v>-</v>
      </c>
      <c r="K140" s="36" t="str">
        <f>IF(ISNUMBER('Sanitation Data'!K138),IF('Sanitation Data'!K138=-999,"NA",IF('Sanitation Data'!K138&lt;1, "&lt;1", IF('Sanitation Data'!K138&gt;99, "&gt;99", 'Sanitation Data'!K138))),"-")</f>
        <v>-</v>
      </c>
      <c r="L140" s="36" t="str">
        <f>IF(ISNUMBER('Sanitation Data'!L138),IF('Sanitation Data'!L138=-999,"NA",IF('Sanitation Data'!L138&lt;1, "&lt;1", IF('Sanitation Data'!L138&gt;99, "&gt;99", 'Sanitation Data'!L138))),"-")</f>
        <v>-</v>
      </c>
      <c r="M140" s="36" t="str">
        <f>IF(ISNUMBER('Sanitation Data'!M138),IF('Sanitation Data'!M138=-999,"NA",IF('Sanitation Data'!M138&lt;1, "&lt;1", IF('Sanitation Data'!M138&gt;99, "&gt;99", 'Sanitation Data'!M138))),"-")</f>
        <v>-</v>
      </c>
      <c r="N140" s="36" t="str">
        <f>IF(ISNUMBER('Sanitation Data'!N138),IF('Sanitation Data'!N138=-999,"NA",IF('Sanitation Data'!N138&lt;1, "&lt;1", IF('Sanitation Data'!N138&gt;99, "&gt;99", 'Sanitation Data'!N138))),"-")</f>
        <v>-</v>
      </c>
      <c r="O140" s="36" t="str">
        <f>IF(ISNUMBER('Sanitation Data'!O138),IF('Sanitation Data'!O138=-999,"NA",IF('Sanitation Data'!O138&lt;1, "&lt;1", IF('Sanitation Data'!O138&gt;99, "&gt;99", 'Sanitation Data'!O138))),"-")</f>
        <v>-</v>
      </c>
      <c r="P140" s="36" t="str">
        <f>IF(ISNUMBER('Sanitation Data'!P138),IF('Sanitation Data'!P138=-999,"NA",IF('Sanitation Data'!P138&lt;1, "&lt;1", IF('Sanitation Data'!P138&gt;99, "&gt;99", 'Sanitation Data'!P138))),"-")</f>
        <v>-</v>
      </c>
      <c r="Q140" s="36" t="str">
        <f>IF(ISNUMBER('Sanitation Data'!Q138),IF('Sanitation Data'!Q138=-999,"NA",IF('Sanitation Data'!Q138&lt;1, "&lt;1", IF('Sanitation Data'!Q138&gt;99, "&gt;99", 'Sanitation Data'!Q138))),"-")</f>
        <v>-</v>
      </c>
      <c r="R140" s="36" t="str">
        <f>IF(ISNUMBER('Sanitation Data'!R138),IF('Sanitation Data'!R138=-999,"NA",IF('Sanitation Data'!R138&lt;1, "&lt;1", IF('Sanitation Data'!R138&gt;99, "&gt;99", 'Sanitation Data'!R138))),"-")</f>
        <v>-</v>
      </c>
      <c r="S140" s="36" t="str">
        <f>IF(ISNUMBER('Sanitation Data'!S138),IF('Sanitation Data'!S138=-999,"NA",IF('Sanitation Data'!S138&lt;1, "&lt;1", IF('Sanitation Data'!S138&gt;99, "&gt;99", 'Sanitation Data'!S138))),"-")</f>
        <v>-</v>
      </c>
      <c r="T140" s="36" t="str">
        <f>IF(ISNUMBER('Sanitation Data'!T138),IF('Sanitation Data'!T138=-999,"NA",IF('Sanitation Data'!T138&lt;1, "&lt;1", IF('Sanitation Data'!T138&gt;99, "&gt;99", 'Sanitation Data'!T138))),"-")</f>
        <v>-</v>
      </c>
      <c r="U140" s="36" t="str">
        <f>IF(ISNUMBER('Sanitation Data'!U138),IF('Sanitation Data'!U138=-999,"NA",IF('Sanitation Data'!U138&lt;1, "&lt;1", IF('Sanitation Data'!U138&gt;99, "&gt;99", 'Sanitation Data'!U138))),"-")</f>
        <v>-</v>
      </c>
      <c r="V140" s="36" t="str">
        <f>IF(ISNUMBER('Sanitation Data'!V138),IF('Sanitation Data'!V138=-999,"NA",IF('Sanitation Data'!V138&lt;1, "&lt;1", IF('Sanitation Data'!V138&gt;99, "&gt;99", 'Sanitation Data'!V138))),"-")</f>
        <v>-</v>
      </c>
      <c r="W140" s="36" t="str">
        <f>IF(ISNUMBER('Sanitation Data'!W138),IF('Sanitation Data'!W138=-999,"NA",IF('Sanitation Data'!W138&lt;1, "&lt;1", IF('Sanitation Data'!W138&gt;99, "&gt;99", 'Sanitation Data'!W138))),"-")</f>
        <v>-</v>
      </c>
      <c r="X140" s="36" t="str">
        <f>IF(ISNUMBER('Sanitation Data'!X138),IF('Sanitation Data'!X138=-999,"NA",IF('Sanitation Data'!X138&lt;1, "&lt;1", IF('Sanitation Data'!X138&gt;99, "&gt;99", 'Sanitation Data'!X138))),"-")</f>
        <v>-</v>
      </c>
      <c r="Y140" s="36" t="str">
        <f>IF(ISNUMBER('Sanitation Data'!Y138),IF('Sanitation Data'!Y138=-999,"NA",IF('Sanitation Data'!Y138&lt;1, "&lt;1", IF('Sanitation Data'!Y138&gt;99, "&gt;99", 'Sanitation Data'!Y138))),"-")</f>
        <v>-</v>
      </c>
      <c r="Z140" s="5"/>
    </row>
    <row r="141" s="2" customFormat="true" hidden="true" x14ac:dyDescent="0.25">
      <c r="A141" s="37" t="str">
        <f>'Sanitation Data'!A139</f>
        <v>Oceania</v>
      </c>
      <c r="B141" s="5">
        <f>IF(ISNUMBER('Sanitation Data'!B139),'Sanitation Data'!B139,"-")</f>
        <v>2005</v>
      </c>
      <c r="C141" s="48">
        <f>IF(ISNUMBER('Sanitation Data'!C139),'Sanitation Data'!C139,"-")</f>
        <v>2959.1080000000002</v>
      </c>
      <c r="D141" s="8">
        <f>IF(ISNUMBER('Sanitation Data'!D139),'Sanitation Data'!D139,"-")</f>
        <v>23.65449333190918</v>
      </c>
      <c r="E141" s="8">
        <f>IF(ISNUMBER('Sanitation Data'!E139),'Sanitation Data'!E139,"-")</f>
        <v>12.095266342163086</v>
      </c>
      <c r="F141" s="8">
        <f>IF(ISNUMBER('Sanitation Data'!F139),'Sanitation Data'!F139,"-")</f>
        <v>46.167594909667969</v>
      </c>
      <c r="G141" s="8">
        <f>IF(ISNUMBER('Sanitation Data'!G139),'Sanitation Data'!G139,"-")</f>
        <v>41.737205505371094</v>
      </c>
      <c r="H141" s="36" t="str">
        <f>IF(ISNUMBER('Sanitation Data'!H139),IF('Sanitation Data'!H139=-999,"NA",IF('Sanitation Data'!H139&lt;1, "&lt;1", IF('Sanitation Data'!H139&gt;99, "&gt;99", 'Sanitation Data'!H139))),"-")</f>
        <v>-</v>
      </c>
      <c r="I141" s="36" t="str">
        <f>IF(ISNUMBER('Sanitation Data'!I139),IF('Sanitation Data'!I139=-999,"NA",IF('Sanitation Data'!I139&lt;1, "&lt;1", IF('Sanitation Data'!I139&gt;99, "&gt;99", 'Sanitation Data'!I139))),"-")</f>
        <v>-</v>
      </c>
      <c r="J141" s="36" t="str">
        <f>IF(ISNUMBER('Sanitation Data'!J139),IF('Sanitation Data'!J139=-999,"NA",IF('Sanitation Data'!J139&lt;1, "&lt;1", IF('Sanitation Data'!J139&gt;99, "&gt;99", 'Sanitation Data'!J139))),"-")</f>
        <v>-</v>
      </c>
      <c r="K141" s="36" t="str">
        <f>IF(ISNUMBER('Sanitation Data'!K139),IF('Sanitation Data'!K139=-999,"NA",IF('Sanitation Data'!K139&lt;1, "&lt;1", IF('Sanitation Data'!K139&gt;99, "&gt;99", 'Sanitation Data'!K139))),"-")</f>
        <v>-</v>
      </c>
      <c r="L141" s="36" t="str">
        <f>IF(ISNUMBER('Sanitation Data'!L139),IF('Sanitation Data'!L139=-999,"NA",IF('Sanitation Data'!L139&lt;1, "&lt;1", IF('Sanitation Data'!L139&gt;99, "&gt;99", 'Sanitation Data'!L139))),"-")</f>
        <v>-</v>
      </c>
      <c r="M141" s="36" t="str">
        <f>IF(ISNUMBER('Sanitation Data'!M139),IF('Sanitation Data'!M139=-999,"NA",IF('Sanitation Data'!M139&lt;1, "&lt;1", IF('Sanitation Data'!M139&gt;99, "&gt;99", 'Sanitation Data'!M139))),"-")</f>
        <v>-</v>
      </c>
      <c r="N141" s="36" t="str">
        <f>IF(ISNUMBER('Sanitation Data'!N139),IF('Sanitation Data'!N139=-999,"NA",IF('Sanitation Data'!N139&lt;1, "&lt;1", IF('Sanitation Data'!N139&gt;99, "&gt;99", 'Sanitation Data'!N139))),"-")</f>
        <v>-</v>
      </c>
      <c r="O141" s="36" t="str">
        <f>IF(ISNUMBER('Sanitation Data'!O139),IF('Sanitation Data'!O139=-999,"NA",IF('Sanitation Data'!O139&lt;1, "&lt;1", IF('Sanitation Data'!O139&gt;99, "&gt;99", 'Sanitation Data'!O139))),"-")</f>
        <v>-</v>
      </c>
      <c r="P141" s="36" t="str">
        <f>IF(ISNUMBER('Sanitation Data'!P139),IF('Sanitation Data'!P139=-999,"NA",IF('Sanitation Data'!P139&lt;1, "&lt;1", IF('Sanitation Data'!P139&gt;99, "&gt;99", 'Sanitation Data'!P139))),"-")</f>
        <v>-</v>
      </c>
      <c r="Q141" s="36" t="str">
        <f>IF(ISNUMBER('Sanitation Data'!Q139),IF('Sanitation Data'!Q139=-999,"NA",IF('Sanitation Data'!Q139&lt;1, "&lt;1", IF('Sanitation Data'!Q139&gt;99, "&gt;99", 'Sanitation Data'!Q139))),"-")</f>
        <v>-</v>
      </c>
      <c r="R141" s="36" t="str">
        <f>IF(ISNUMBER('Sanitation Data'!R139),IF('Sanitation Data'!R139=-999,"NA",IF('Sanitation Data'!R139&lt;1, "&lt;1", IF('Sanitation Data'!R139&gt;99, "&gt;99", 'Sanitation Data'!R139))),"-")</f>
        <v>-</v>
      </c>
      <c r="S141" s="36" t="str">
        <f>IF(ISNUMBER('Sanitation Data'!S139),IF('Sanitation Data'!S139=-999,"NA",IF('Sanitation Data'!S139&lt;1, "&lt;1", IF('Sanitation Data'!S139&gt;99, "&gt;99", 'Sanitation Data'!S139))),"-")</f>
        <v>-</v>
      </c>
      <c r="T141" s="36" t="str">
        <f>IF(ISNUMBER('Sanitation Data'!T139),IF('Sanitation Data'!T139=-999,"NA",IF('Sanitation Data'!T139&lt;1, "&lt;1", IF('Sanitation Data'!T139&gt;99, "&gt;99", 'Sanitation Data'!T139))),"-")</f>
        <v>-</v>
      </c>
      <c r="U141" s="36" t="str">
        <f>IF(ISNUMBER('Sanitation Data'!U139),IF('Sanitation Data'!U139=-999,"NA",IF('Sanitation Data'!U139&lt;1, "&lt;1", IF('Sanitation Data'!U139&gt;99, "&gt;99", 'Sanitation Data'!U139))),"-")</f>
        <v>-</v>
      </c>
      <c r="V141" s="36" t="str">
        <f>IF(ISNUMBER('Sanitation Data'!V139),IF('Sanitation Data'!V139=-999,"NA",IF('Sanitation Data'!V139&lt;1, "&lt;1", IF('Sanitation Data'!V139&gt;99, "&gt;99", 'Sanitation Data'!V139))),"-")</f>
        <v>-</v>
      </c>
      <c r="W141" s="36" t="str">
        <f>IF(ISNUMBER('Sanitation Data'!W139),IF('Sanitation Data'!W139=-999,"NA",IF('Sanitation Data'!W139&lt;1, "&lt;1", IF('Sanitation Data'!W139&gt;99, "&gt;99", 'Sanitation Data'!W139))),"-")</f>
        <v>-</v>
      </c>
      <c r="X141" s="36" t="str">
        <f>IF(ISNUMBER('Sanitation Data'!X139),IF('Sanitation Data'!X139=-999,"NA",IF('Sanitation Data'!X139&lt;1, "&lt;1", IF('Sanitation Data'!X139&gt;99, "&gt;99", 'Sanitation Data'!X139))),"-")</f>
        <v>-</v>
      </c>
      <c r="Y141" s="36" t="str">
        <f>IF(ISNUMBER('Sanitation Data'!Y139),IF('Sanitation Data'!Y139=-999,"NA",IF('Sanitation Data'!Y139&lt;1, "&lt;1", IF('Sanitation Data'!Y139&gt;99, "&gt;99", 'Sanitation Data'!Y139))),"-")</f>
        <v>-</v>
      </c>
      <c r="Z141" s="5"/>
    </row>
    <row r="142" s="2" customFormat="true" hidden="true" x14ac:dyDescent="0.25">
      <c r="A142" s="37" t="str">
        <f>'Sanitation Data'!A140</f>
        <v>Oceania</v>
      </c>
      <c r="B142" s="5">
        <f>IF(ISNUMBER('Sanitation Data'!B140),'Sanitation Data'!B140,"-")</f>
        <v>2006</v>
      </c>
      <c r="C142" s="48">
        <f>IF(ISNUMBER('Sanitation Data'!C140),'Sanitation Data'!C140,"-")</f>
        <v>3010.87</v>
      </c>
      <c r="D142" s="8">
        <f>IF(ISNUMBER('Sanitation Data'!D140),'Sanitation Data'!D140,"-")</f>
        <v>23.571392059326172</v>
      </c>
      <c r="E142" s="8">
        <f>IF(ISNUMBER('Sanitation Data'!E140),'Sanitation Data'!E140,"-")</f>
        <v>12.016360282897949</v>
      </c>
      <c r="F142" s="8">
        <f>IF(ISNUMBER('Sanitation Data'!F140),'Sanitation Data'!F140,"-")</f>
        <v>46.358562469482422</v>
      </c>
      <c r="G142" s="8">
        <f>IF(ISNUMBER('Sanitation Data'!G140),'Sanitation Data'!G140,"-")</f>
        <v>41.625110626220703</v>
      </c>
      <c r="H142" s="36" t="str">
        <f>IF(ISNUMBER('Sanitation Data'!H140),IF('Sanitation Data'!H140=-999,"NA",IF('Sanitation Data'!H140&lt;1, "&lt;1", IF('Sanitation Data'!H140&gt;99, "&gt;99", 'Sanitation Data'!H140))),"-")</f>
        <v>-</v>
      </c>
      <c r="I142" s="36" t="str">
        <f>IF(ISNUMBER('Sanitation Data'!I140),IF('Sanitation Data'!I140=-999,"NA",IF('Sanitation Data'!I140&lt;1, "&lt;1", IF('Sanitation Data'!I140&gt;99, "&gt;99", 'Sanitation Data'!I140))),"-")</f>
        <v>-</v>
      </c>
      <c r="J142" s="36" t="str">
        <f>IF(ISNUMBER('Sanitation Data'!J140),IF('Sanitation Data'!J140=-999,"NA",IF('Sanitation Data'!J140&lt;1, "&lt;1", IF('Sanitation Data'!J140&gt;99, "&gt;99", 'Sanitation Data'!J140))),"-")</f>
        <v>-</v>
      </c>
      <c r="K142" s="36" t="str">
        <f>IF(ISNUMBER('Sanitation Data'!K140),IF('Sanitation Data'!K140=-999,"NA",IF('Sanitation Data'!K140&lt;1, "&lt;1", IF('Sanitation Data'!K140&gt;99, "&gt;99", 'Sanitation Data'!K140))),"-")</f>
        <v>-</v>
      </c>
      <c r="L142" s="36" t="str">
        <f>IF(ISNUMBER('Sanitation Data'!L140),IF('Sanitation Data'!L140=-999,"NA",IF('Sanitation Data'!L140&lt;1, "&lt;1", IF('Sanitation Data'!L140&gt;99, "&gt;99", 'Sanitation Data'!L140))),"-")</f>
        <v>-</v>
      </c>
      <c r="M142" s="36" t="str">
        <f>IF(ISNUMBER('Sanitation Data'!M140),IF('Sanitation Data'!M140=-999,"NA",IF('Sanitation Data'!M140&lt;1, "&lt;1", IF('Sanitation Data'!M140&gt;99, "&gt;99", 'Sanitation Data'!M140))),"-")</f>
        <v>-</v>
      </c>
      <c r="N142" s="36" t="str">
        <f>IF(ISNUMBER('Sanitation Data'!N140),IF('Sanitation Data'!N140=-999,"NA",IF('Sanitation Data'!N140&lt;1, "&lt;1", IF('Sanitation Data'!N140&gt;99, "&gt;99", 'Sanitation Data'!N140))),"-")</f>
        <v>-</v>
      </c>
      <c r="O142" s="36" t="str">
        <f>IF(ISNUMBER('Sanitation Data'!O140),IF('Sanitation Data'!O140=-999,"NA",IF('Sanitation Data'!O140&lt;1, "&lt;1", IF('Sanitation Data'!O140&gt;99, "&gt;99", 'Sanitation Data'!O140))),"-")</f>
        <v>-</v>
      </c>
      <c r="P142" s="36" t="str">
        <f>IF(ISNUMBER('Sanitation Data'!P140),IF('Sanitation Data'!P140=-999,"NA",IF('Sanitation Data'!P140&lt;1, "&lt;1", IF('Sanitation Data'!P140&gt;99, "&gt;99", 'Sanitation Data'!P140))),"-")</f>
        <v>-</v>
      </c>
      <c r="Q142" s="36" t="str">
        <f>IF(ISNUMBER('Sanitation Data'!Q140),IF('Sanitation Data'!Q140=-999,"NA",IF('Sanitation Data'!Q140&lt;1, "&lt;1", IF('Sanitation Data'!Q140&gt;99, "&gt;99", 'Sanitation Data'!Q140))),"-")</f>
        <v>-</v>
      </c>
      <c r="R142" s="36" t="str">
        <f>IF(ISNUMBER('Sanitation Data'!R140),IF('Sanitation Data'!R140=-999,"NA",IF('Sanitation Data'!R140&lt;1, "&lt;1", IF('Sanitation Data'!R140&gt;99, "&gt;99", 'Sanitation Data'!R140))),"-")</f>
        <v>-</v>
      </c>
      <c r="S142" s="36" t="str">
        <f>IF(ISNUMBER('Sanitation Data'!S140),IF('Sanitation Data'!S140=-999,"NA",IF('Sanitation Data'!S140&lt;1, "&lt;1", IF('Sanitation Data'!S140&gt;99, "&gt;99", 'Sanitation Data'!S140))),"-")</f>
        <v>-</v>
      </c>
      <c r="T142" s="36" t="str">
        <f>IF(ISNUMBER('Sanitation Data'!T140),IF('Sanitation Data'!T140=-999,"NA",IF('Sanitation Data'!T140&lt;1, "&lt;1", IF('Sanitation Data'!T140&gt;99, "&gt;99", 'Sanitation Data'!T140))),"-")</f>
        <v>-</v>
      </c>
      <c r="U142" s="36" t="str">
        <f>IF(ISNUMBER('Sanitation Data'!U140),IF('Sanitation Data'!U140=-999,"NA",IF('Sanitation Data'!U140&lt;1, "&lt;1", IF('Sanitation Data'!U140&gt;99, "&gt;99", 'Sanitation Data'!U140))),"-")</f>
        <v>-</v>
      </c>
      <c r="V142" s="36" t="str">
        <f>IF(ISNUMBER('Sanitation Data'!V140),IF('Sanitation Data'!V140=-999,"NA",IF('Sanitation Data'!V140&lt;1, "&lt;1", IF('Sanitation Data'!V140&gt;99, "&gt;99", 'Sanitation Data'!V140))),"-")</f>
        <v>-</v>
      </c>
      <c r="W142" s="36" t="str">
        <f>IF(ISNUMBER('Sanitation Data'!W140),IF('Sanitation Data'!W140=-999,"NA",IF('Sanitation Data'!W140&lt;1, "&lt;1", IF('Sanitation Data'!W140&gt;99, "&gt;99", 'Sanitation Data'!W140))),"-")</f>
        <v>-</v>
      </c>
      <c r="X142" s="36" t="str">
        <f>IF(ISNUMBER('Sanitation Data'!X140),IF('Sanitation Data'!X140=-999,"NA",IF('Sanitation Data'!X140&lt;1, "&lt;1", IF('Sanitation Data'!X140&gt;99, "&gt;99", 'Sanitation Data'!X140))),"-")</f>
        <v>-</v>
      </c>
      <c r="Y142" s="36" t="str">
        <f>IF(ISNUMBER('Sanitation Data'!Y140),IF('Sanitation Data'!Y140=-999,"NA",IF('Sanitation Data'!Y140&lt;1, "&lt;1", IF('Sanitation Data'!Y140&gt;99, "&gt;99", 'Sanitation Data'!Y140))),"-")</f>
        <v>-</v>
      </c>
      <c r="Z142" s="5"/>
    </row>
    <row r="143" s="2" customFormat="true" hidden="true" x14ac:dyDescent="0.25">
      <c r="A143" s="37" t="str">
        <f>'Sanitation Data'!A141</f>
        <v>Oceania</v>
      </c>
      <c r="B143" s="5">
        <f>IF(ISNUMBER('Sanitation Data'!B141),'Sanitation Data'!B141,"-")</f>
        <v>2007</v>
      </c>
      <c r="C143" s="48">
        <f>IF(ISNUMBER('Sanitation Data'!C141),'Sanitation Data'!C141,"-")</f>
        <v>3063.7820000000002</v>
      </c>
      <c r="D143" s="8">
        <f>IF(ISNUMBER('Sanitation Data'!D141),'Sanitation Data'!D141,"-")</f>
        <v>23.474941253662109</v>
      </c>
      <c r="E143" s="8">
        <f>IF(ISNUMBER('Sanitation Data'!E141),'Sanitation Data'!E141,"-")</f>
        <v>11.925326347351074</v>
      </c>
      <c r="F143" s="8">
        <f>IF(ISNUMBER('Sanitation Data'!F141),'Sanitation Data'!F141,"-")</f>
        <v>46.506084442138672</v>
      </c>
      <c r="G143" s="8">
        <f>IF(ISNUMBER('Sanitation Data'!G141),'Sanitation Data'!G141,"-")</f>
        <v>41.568592071533203</v>
      </c>
      <c r="H143" s="36" t="str">
        <f>IF(ISNUMBER('Sanitation Data'!H141),IF('Sanitation Data'!H141=-999,"NA",IF('Sanitation Data'!H141&lt;1, "&lt;1", IF('Sanitation Data'!H141&gt;99, "&gt;99", 'Sanitation Data'!H141))),"-")</f>
        <v>-</v>
      </c>
      <c r="I143" s="36" t="str">
        <f>IF(ISNUMBER('Sanitation Data'!I141),IF('Sanitation Data'!I141=-999,"NA",IF('Sanitation Data'!I141&lt;1, "&lt;1", IF('Sanitation Data'!I141&gt;99, "&gt;99", 'Sanitation Data'!I141))),"-")</f>
        <v>-</v>
      </c>
      <c r="J143" s="36" t="str">
        <f>IF(ISNUMBER('Sanitation Data'!J141),IF('Sanitation Data'!J141=-999,"NA",IF('Sanitation Data'!J141&lt;1, "&lt;1", IF('Sanitation Data'!J141&gt;99, "&gt;99", 'Sanitation Data'!J141))),"-")</f>
        <v>-</v>
      </c>
      <c r="K143" s="36" t="str">
        <f>IF(ISNUMBER('Sanitation Data'!K141),IF('Sanitation Data'!K141=-999,"NA",IF('Sanitation Data'!K141&lt;1, "&lt;1", IF('Sanitation Data'!K141&gt;99, "&gt;99", 'Sanitation Data'!K141))),"-")</f>
        <v>-</v>
      </c>
      <c r="L143" s="36" t="str">
        <f>IF(ISNUMBER('Sanitation Data'!L141),IF('Sanitation Data'!L141=-999,"NA",IF('Sanitation Data'!L141&lt;1, "&lt;1", IF('Sanitation Data'!L141&gt;99, "&gt;99", 'Sanitation Data'!L141))),"-")</f>
        <v>-</v>
      </c>
      <c r="M143" s="36" t="str">
        <f>IF(ISNUMBER('Sanitation Data'!M141),IF('Sanitation Data'!M141=-999,"NA",IF('Sanitation Data'!M141&lt;1, "&lt;1", IF('Sanitation Data'!M141&gt;99, "&gt;99", 'Sanitation Data'!M141))),"-")</f>
        <v>-</v>
      </c>
      <c r="N143" s="36" t="str">
        <f>IF(ISNUMBER('Sanitation Data'!N141),IF('Sanitation Data'!N141=-999,"NA",IF('Sanitation Data'!N141&lt;1, "&lt;1", IF('Sanitation Data'!N141&gt;99, "&gt;99", 'Sanitation Data'!N141))),"-")</f>
        <v>-</v>
      </c>
      <c r="O143" s="36" t="str">
        <f>IF(ISNUMBER('Sanitation Data'!O141),IF('Sanitation Data'!O141=-999,"NA",IF('Sanitation Data'!O141&lt;1, "&lt;1", IF('Sanitation Data'!O141&gt;99, "&gt;99", 'Sanitation Data'!O141))),"-")</f>
        <v>-</v>
      </c>
      <c r="P143" s="36" t="str">
        <f>IF(ISNUMBER('Sanitation Data'!P141),IF('Sanitation Data'!P141=-999,"NA",IF('Sanitation Data'!P141&lt;1, "&lt;1", IF('Sanitation Data'!P141&gt;99, "&gt;99", 'Sanitation Data'!P141))),"-")</f>
        <v>-</v>
      </c>
      <c r="Q143" s="36" t="str">
        <f>IF(ISNUMBER('Sanitation Data'!Q141),IF('Sanitation Data'!Q141=-999,"NA",IF('Sanitation Data'!Q141&lt;1, "&lt;1", IF('Sanitation Data'!Q141&gt;99, "&gt;99", 'Sanitation Data'!Q141))),"-")</f>
        <v>-</v>
      </c>
      <c r="R143" s="36" t="str">
        <f>IF(ISNUMBER('Sanitation Data'!R141),IF('Sanitation Data'!R141=-999,"NA",IF('Sanitation Data'!R141&lt;1, "&lt;1", IF('Sanitation Data'!R141&gt;99, "&gt;99", 'Sanitation Data'!R141))),"-")</f>
        <v>-</v>
      </c>
      <c r="S143" s="36" t="str">
        <f>IF(ISNUMBER('Sanitation Data'!S141),IF('Sanitation Data'!S141=-999,"NA",IF('Sanitation Data'!S141&lt;1, "&lt;1", IF('Sanitation Data'!S141&gt;99, "&gt;99", 'Sanitation Data'!S141))),"-")</f>
        <v>-</v>
      </c>
      <c r="T143" s="36" t="str">
        <f>IF(ISNUMBER('Sanitation Data'!T141),IF('Sanitation Data'!T141=-999,"NA",IF('Sanitation Data'!T141&lt;1, "&lt;1", IF('Sanitation Data'!T141&gt;99, "&gt;99", 'Sanitation Data'!T141))),"-")</f>
        <v>-</v>
      </c>
      <c r="U143" s="36" t="str">
        <f>IF(ISNUMBER('Sanitation Data'!U141),IF('Sanitation Data'!U141=-999,"NA",IF('Sanitation Data'!U141&lt;1, "&lt;1", IF('Sanitation Data'!U141&gt;99, "&gt;99", 'Sanitation Data'!U141))),"-")</f>
        <v>-</v>
      </c>
      <c r="V143" s="36" t="str">
        <f>IF(ISNUMBER('Sanitation Data'!V141),IF('Sanitation Data'!V141=-999,"NA",IF('Sanitation Data'!V141&lt;1, "&lt;1", IF('Sanitation Data'!V141&gt;99, "&gt;99", 'Sanitation Data'!V141))),"-")</f>
        <v>-</v>
      </c>
      <c r="W143" s="36" t="str">
        <f>IF(ISNUMBER('Sanitation Data'!W141),IF('Sanitation Data'!W141=-999,"NA",IF('Sanitation Data'!W141&lt;1, "&lt;1", IF('Sanitation Data'!W141&gt;99, "&gt;99", 'Sanitation Data'!W141))),"-")</f>
        <v>-</v>
      </c>
      <c r="X143" s="36" t="str">
        <f>IF(ISNUMBER('Sanitation Data'!X141),IF('Sanitation Data'!X141=-999,"NA",IF('Sanitation Data'!X141&lt;1, "&lt;1", IF('Sanitation Data'!X141&gt;99, "&gt;99", 'Sanitation Data'!X141))),"-")</f>
        <v>-</v>
      </c>
      <c r="Y143" s="36" t="str">
        <f>IF(ISNUMBER('Sanitation Data'!Y141),IF('Sanitation Data'!Y141=-999,"NA",IF('Sanitation Data'!Y141&lt;1, "&lt;1", IF('Sanitation Data'!Y141&gt;99, "&gt;99", 'Sanitation Data'!Y141))),"-")</f>
        <v>-</v>
      </c>
      <c r="Z143" s="5"/>
    </row>
    <row r="144" s="2" customFormat="true" hidden="true" x14ac:dyDescent="0.25">
      <c r="A144" s="37" t="str">
        <f>'Sanitation Data'!A142</f>
        <v>Oceania</v>
      </c>
      <c r="B144" s="5">
        <f>IF(ISNUMBER('Sanitation Data'!B142),'Sanitation Data'!B142,"-")</f>
        <v>2008</v>
      </c>
      <c r="C144" s="48">
        <f>IF(ISNUMBER('Sanitation Data'!C142),'Sanitation Data'!C142,"-")</f>
        <v>3117.2629999999999</v>
      </c>
      <c r="D144" s="8">
        <f>IF(ISNUMBER('Sanitation Data'!D142),'Sanitation Data'!D142,"-")</f>
        <v>23.391962051391602</v>
      </c>
      <c r="E144" s="8">
        <f>IF(ISNUMBER('Sanitation Data'!E142),'Sanitation Data'!E142,"-")</f>
        <v>11.822197914123535</v>
      </c>
      <c r="F144" s="8">
        <f>IF(ISNUMBER('Sanitation Data'!F142),'Sanitation Data'!F142,"-")</f>
        <v>46.564918518066406</v>
      </c>
      <c r="G144" s="8">
        <f>IF(ISNUMBER('Sanitation Data'!G142),'Sanitation Data'!G142,"-")</f>
        <v>41.612850189208984</v>
      </c>
      <c r="H144" s="36" t="str">
        <f>IF(ISNUMBER('Sanitation Data'!H142),IF('Sanitation Data'!H142=-999,"NA",IF('Sanitation Data'!H142&lt;1, "&lt;1", IF('Sanitation Data'!H142&gt;99, "&gt;99", 'Sanitation Data'!H142))),"-")</f>
        <v>-</v>
      </c>
      <c r="I144" s="36" t="str">
        <f>IF(ISNUMBER('Sanitation Data'!I142),IF('Sanitation Data'!I142=-999,"NA",IF('Sanitation Data'!I142&lt;1, "&lt;1", IF('Sanitation Data'!I142&gt;99, "&gt;99", 'Sanitation Data'!I142))),"-")</f>
        <v>-</v>
      </c>
      <c r="J144" s="36" t="str">
        <f>IF(ISNUMBER('Sanitation Data'!J142),IF('Sanitation Data'!J142=-999,"NA",IF('Sanitation Data'!J142&lt;1, "&lt;1", IF('Sanitation Data'!J142&gt;99, "&gt;99", 'Sanitation Data'!J142))),"-")</f>
        <v>-</v>
      </c>
      <c r="K144" s="36" t="str">
        <f>IF(ISNUMBER('Sanitation Data'!K142),IF('Sanitation Data'!K142=-999,"NA",IF('Sanitation Data'!K142&lt;1, "&lt;1", IF('Sanitation Data'!K142&gt;99, "&gt;99", 'Sanitation Data'!K142))),"-")</f>
        <v>-</v>
      </c>
      <c r="L144" s="36" t="str">
        <f>IF(ISNUMBER('Sanitation Data'!L142),IF('Sanitation Data'!L142=-999,"NA",IF('Sanitation Data'!L142&lt;1, "&lt;1", IF('Sanitation Data'!L142&gt;99, "&gt;99", 'Sanitation Data'!L142))),"-")</f>
        <v>-</v>
      </c>
      <c r="M144" s="36" t="str">
        <f>IF(ISNUMBER('Sanitation Data'!M142),IF('Sanitation Data'!M142=-999,"NA",IF('Sanitation Data'!M142&lt;1, "&lt;1", IF('Sanitation Data'!M142&gt;99, "&gt;99", 'Sanitation Data'!M142))),"-")</f>
        <v>-</v>
      </c>
      <c r="N144" s="36" t="str">
        <f>IF(ISNUMBER('Sanitation Data'!N142),IF('Sanitation Data'!N142=-999,"NA",IF('Sanitation Data'!N142&lt;1, "&lt;1", IF('Sanitation Data'!N142&gt;99, "&gt;99", 'Sanitation Data'!N142))),"-")</f>
        <v>-</v>
      </c>
      <c r="O144" s="36" t="str">
        <f>IF(ISNUMBER('Sanitation Data'!O142),IF('Sanitation Data'!O142=-999,"NA",IF('Sanitation Data'!O142&lt;1, "&lt;1", IF('Sanitation Data'!O142&gt;99, "&gt;99", 'Sanitation Data'!O142))),"-")</f>
        <v>-</v>
      </c>
      <c r="P144" s="36" t="str">
        <f>IF(ISNUMBER('Sanitation Data'!P142),IF('Sanitation Data'!P142=-999,"NA",IF('Sanitation Data'!P142&lt;1, "&lt;1", IF('Sanitation Data'!P142&gt;99, "&gt;99", 'Sanitation Data'!P142))),"-")</f>
        <v>-</v>
      </c>
      <c r="Q144" s="36" t="str">
        <f>IF(ISNUMBER('Sanitation Data'!Q142),IF('Sanitation Data'!Q142=-999,"NA",IF('Sanitation Data'!Q142&lt;1, "&lt;1", IF('Sanitation Data'!Q142&gt;99, "&gt;99", 'Sanitation Data'!Q142))),"-")</f>
        <v>-</v>
      </c>
      <c r="R144" s="36" t="str">
        <f>IF(ISNUMBER('Sanitation Data'!R142),IF('Sanitation Data'!R142=-999,"NA",IF('Sanitation Data'!R142&lt;1, "&lt;1", IF('Sanitation Data'!R142&gt;99, "&gt;99", 'Sanitation Data'!R142))),"-")</f>
        <v>-</v>
      </c>
      <c r="S144" s="36" t="str">
        <f>IF(ISNUMBER('Sanitation Data'!S142),IF('Sanitation Data'!S142=-999,"NA",IF('Sanitation Data'!S142&lt;1, "&lt;1", IF('Sanitation Data'!S142&gt;99, "&gt;99", 'Sanitation Data'!S142))),"-")</f>
        <v>-</v>
      </c>
      <c r="T144" s="36" t="str">
        <f>IF(ISNUMBER('Sanitation Data'!T142),IF('Sanitation Data'!T142=-999,"NA",IF('Sanitation Data'!T142&lt;1, "&lt;1", IF('Sanitation Data'!T142&gt;99, "&gt;99", 'Sanitation Data'!T142))),"-")</f>
        <v>-</v>
      </c>
      <c r="U144" s="36" t="str">
        <f>IF(ISNUMBER('Sanitation Data'!U142),IF('Sanitation Data'!U142=-999,"NA",IF('Sanitation Data'!U142&lt;1, "&lt;1", IF('Sanitation Data'!U142&gt;99, "&gt;99", 'Sanitation Data'!U142))),"-")</f>
        <v>-</v>
      </c>
      <c r="V144" s="36" t="str">
        <f>IF(ISNUMBER('Sanitation Data'!V142),IF('Sanitation Data'!V142=-999,"NA",IF('Sanitation Data'!V142&lt;1, "&lt;1", IF('Sanitation Data'!V142&gt;99, "&gt;99", 'Sanitation Data'!V142))),"-")</f>
        <v>-</v>
      </c>
      <c r="W144" s="36" t="str">
        <f>IF(ISNUMBER('Sanitation Data'!W142),IF('Sanitation Data'!W142=-999,"NA",IF('Sanitation Data'!W142&lt;1, "&lt;1", IF('Sanitation Data'!W142&gt;99, "&gt;99", 'Sanitation Data'!W142))),"-")</f>
        <v>-</v>
      </c>
      <c r="X144" s="36" t="str">
        <f>IF(ISNUMBER('Sanitation Data'!X142),IF('Sanitation Data'!X142=-999,"NA",IF('Sanitation Data'!X142&lt;1, "&lt;1", IF('Sanitation Data'!X142&gt;99, "&gt;99", 'Sanitation Data'!X142))),"-")</f>
        <v>-</v>
      </c>
      <c r="Y144" s="36" t="str">
        <f>IF(ISNUMBER('Sanitation Data'!Y142),IF('Sanitation Data'!Y142=-999,"NA",IF('Sanitation Data'!Y142&lt;1, "&lt;1", IF('Sanitation Data'!Y142&gt;99, "&gt;99", 'Sanitation Data'!Y142))),"-")</f>
        <v>-</v>
      </c>
      <c r="Z144" s="5"/>
    </row>
    <row r="145" s="2" customFormat="true" hidden="true" x14ac:dyDescent="0.25">
      <c r="A145" s="37" t="str">
        <f>'Sanitation Data'!A143</f>
        <v>Oceania</v>
      </c>
      <c r="B145" s="5">
        <f>IF(ISNUMBER('Sanitation Data'!B143),'Sanitation Data'!B143,"-")</f>
        <v>2009</v>
      </c>
      <c r="C145" s="48">
        <f>IF(ISNUMBER('Sanitation Data'!C143),'Sanitation Data'!C143,"-")</f>
        <v>3172.835</v>
      </c>
      <c r="D145" s="8">
        <f>IF(ISNUMBER('Sanitation Data'!D143),'Sanitation Data'!D143,"-")</f>
        <v>23.372787475585938</v>
      </c>
      <c r="E145" s="8">
        <f>IF(ISNUMBER('Sanitation Data'!E143),'Sanitation Data'!E143,"-")</f>
        <v>11.69947338104248</v>
      </c>
      <c r="F145" s="8">
        <f>IF(ISNUMBER('Sanitation Data'!F143),'Sanitation Data'!F143,"-")</f>
        <v>46.477706909179688</v>
      </c>
      <c r="G145" s="8">
        <f>IF(ISNUMBER('Sanitation Data'!G143),'Sanitation Data'!G143,"-")</f>
        <v>41.822784423828125</v>
      </c>
      <c r="H145" s="36" t="str">
        <f>IF(ISNUMBER('Sanitation Data'!H143),IF('Sanitation Data'!H143=-999,"NA",IF('Sanitation Data'!H143&lt;1, "&lt;1", IF('Sanitation Data'!H143&gt;99, "&gt;99", 'Sanitation Data'!H143))),"-")</f>
        <v>-</v>
      </c>
      <c r="I145" s="36" t="str">
        <f>IF(ISNUMBER('Sanitation Data'!I143),IF('Sanitation Data'!I143=-999,"NA",IF('Sanitation Data'!I143&lt;1, "&lt;1", IF('Sanitation Data'!I143&gt;99, "&gt;99", 'Sanitation Data'!I143))),"-")</f>
        <v>-</v>
      </c>
      <c r="J145" s="36" t="str">
        <f>IF(ISNUMBER('Sanitation Data'!J143),IF('Sanitation Data'!J143=-999,"NA",IF('Sanitation Data'!J143&lt;1, "&lt;1", IF('Sanitation Data'!J143&gt;99, "&gt;99", 'Sanitation Data'!J143))),"-")</f>
        <v>-</v>
      </c>
      <c r="K145" s="36" t="str">
        <f>IF(ISNUMBER('Sanitation Data'!K143),IF('Sanitation Data'!K143=-999,"NA",IF('Sanitation Data'!K143&lt;1, "&lt;1", IF('Sanitation Data'!K143&gt;99, "&gt;99", 'Sanitation Data'!K143))),"-")</f>
        <v>-</v>
      </c>
      <c r="L145" s="36" t="str">
        <f>IF(ISNUMBER('Sanitation Data'!L143),IF('Sanitation Data'!L143=-999,"NA",IF('Sanitation Data'!L143&lt;1, "&lt;1", IF('Sanitation Data'!L143&gt;99, "&gt;99", 'Sanitation Data'!L143))),"-")</f>
        <v>-</v>
      </c>
      <c r="M145" s="36" t="str">
        <f>IF(ISNUMBER('Sanitation Data'!M143),IF('Sanitation Data'!M143=-999,"NA",IF('Sanitation Data'!M143&lt;1, "&lt;1", IF('Sanitation Data'!M143&gt;99, "&gt;99", 'Sanitation Data'!M143))),"-")</f>
        <v>-</v>
      </c>
      <c r="N145" s="36" t="str">
        <f>IF(ISNUMBER('Sanitation Data'!N143),IF('Sanitation Data'!N143=-999,"NA",IF('Sanitation Data'!N143&lt;1, "&lt;1", IF('Sanitation Data'!N143&gt;99, "&gt;99", 'Sanitation Data'!N143))),"-")</f>
        <v>-</v>
      </c>
      <c r="O145" s="36" t="str">
        <f>IF(ISNUMBER('Sanitation Data'!O143),IF('Sanitation Data'!O143=-999,"NA",IF('Sanitation Data'!O143&lt;1, "&lt;1", IF('Sanitation Data'!O143&gt;99, "&gt;99", 'Sanitation Data'!O143))),"-")</f>
        <v>-</v>
      </c>
      <c r="P145" s="36" t="str">
        <f>IF(ISNUMBER('Sanitation Data'!P143),IF('Sanitation Data'!P143=-999,"NA",IF('Sanitation Data'!P143&lt;1, "&lt;1", IF('Sanitation Data'!P143&gt;99, "&gt;99", 'Sanitation Data'!P143))),"-")</f>
        <v>-</v>
      </c>
      <c r="Q145" s="36" t="str">
        <f>IF(ISNUMBER('Sanitation Data'!Q143),IF('Sanitation Data'!Q143=-999,"NA",IF('Sanitation Data'!Q143&lt;1, "&lt;1", IF('Sanitation Data'!Q143&gt;99, "&gt;99", 'Sanitation Data'!Q143))),"-")</f>
        <v>-</v>
      </c>
      <c r="R145" s="36" t="str">
        <f>IF(ISNUMBER('Sanitation Data'!R143),IF('Sanitation Data'!R143=-999,"NA",IF('Sanitation Data'!R143&lt;1, "&lt;1", IF('Sanitation Data'!R143&gt;99, "&gt;99", 'Sanitation Data'!R143))),"-")</f>
        <v>-</v>
      </c>
      <c r="S145" s="36" t="str">
        <f>IF(ISNUMBER('Sanitation Data'!S143),IF('Sanitation Data'!S143=-999,"NA",IF('Sanitation Data'!S143&lt;1, "&lt;1", IF('Sanitation Data'!S143&gt;99, "&gt;99", 'Sanitation Data'!S143))),"-")</f>
        <v>-</v>
      </c>
      <c r="T145" s="36" t="str">
        <f>IF(ISNUMBER('Sanitation Data'!T143),IF('Sanitation Data'!T143=-999,"NA",IF('Sanitation Data'!T143&lt;1, "&lt;1", IF('Sanitation Data'!T143&gt;99, "&gt;99", 'Sanitation Data'!T143))),"-")</f>
        <v>-</v>
      </c>
      <c r="U145" s="36" t="str">
        <f>IF(ISNUMBER('Sanitation Data'!U143),IF('Sanitation Data'!U143=-999,"NA",IF('Sanitation Data'!U143&lt;1, "&lt;1", IF('Sanitation Data'!U143&gt;99, "&gt;99", 'Sanitation Data'!U143))),"-")</f>
        <v>-</v>
      </c>
      <c r="V145" s="36" t="str">
        <f>IF(ISNUMBER('Sanitation Data'!V143),IF('Sanitation Data'!V143=-999,"NA",IF('Sanitation Data'!V143&lt;1, "&lt;1", IF('Sanitation Data'!V143&gt;99, "&gt;99", 'Sanitation Data'!V143))),"-")</f>
        <v>-</v>
      </c>
      <c r="W145" s="36" t="str">
        <f>IF(ISNUMBER('Sanitation Data'!W143),IF('Sanitation Data'!W143=-999,"NA",IF('Sanitation Data'!W143&lt;1, "&lt;1", IF('Sanitation Data'!W143&gt;99, "&gt;99", 'Sanitation Data'!W143))),"-")</f>
        <v>-</v>
      </c>
      <c r="X145" s="36" t="str">
        <f>IF(ISNUMBER('Sanitation Data'!X143),IF('Sanitation Data'!X143=-999,"NA",IF('Sanitation Data'!X143&lt;1, "&lt;1", IF('Sanitation Data'!X143&gt;99, "&gt;99", 'Sanitation Data'!X143))),"-")</f>
        <v>-</v>
      </c>
      <c r="Y145" s="36" t="str">
        <f>IF(ISNUMBER('Sanitation Data'!Y143),IF('Sanitation Data'!Y143=-999,"NA",IF('Sanitation Data'!Y143&lt;1, "&lt;1", IF('Sanitation Data'!Y143&gt;99, "&gt;99", 'Sanitation Data'!Y143))),"-")</f>
        <v>-</v>
      </c>
      <c r="Z145" s="5"/>
    </row>
    <row r="146" s="2" customFormat="true" hidden="true" x14ac:dyDescent="0.25">
      <c r="A146" s="37" t="str">
        <f>'Sanitation Data'!A144</f>
        <v>Oceania</v>
      </c>
      <c r="B146" s="5">
        <f>IF(ISNUMBER('Sanitation Data'!B144),'Sanitation Data'!B144,"-")</f>
        <v>2010</v>
      </c>
      <c r="C146" s="48">
        <f>IF(ISNUMBER('Sanitation Data'!C144),'Sanitation Data'!C144,"-")</f>
        <v>3223.3290000000002</v>
      </c>
      <c r="D146" s="8">
        <f>IF(ISNUMBER('Sanitation Data'!D144),'Sanitation Data'!D144,"-")</f>
        <v>23.302927017211914</v>
      </c>
      <c r="E146" s="8">
        <f>IF(ISNUMBER('Sanitation Data'!E144),'Sanitation Data'!E144,"-")</f>
        <v>11.62729549407959</v>
      </c>
      <c r="F146" s="8">
        <f>IF(ISNUMBER('Sanitation Data'!F144),'Sanitation Data'!F144,"-")</f>
        <v>46.32421875</v>
      </c>
      <c r="G146" s="8">
        <f>IF(ISNUMBER('Sanitation Data'!G144),'Sanitation Data'!G144,"-")</f>
        <v>42.048545837402344</v>
      </c>
      <c r="H146" s="36" t="str">
        <f>IF(ISNUMBER('Sanitation Data'!H144),IF('Sanitation Data'!H144=-999,"NA",IF('Sanitation Data'!H144&lt;1, "&lt;1", IF('Sanitation Data'!H144&gt;99, "&gt;99", 'Sanitation Data'!H144))),"-")</f>
        <v>-</v>
      </c>
      <c r="I146" s="36" t="str">
        <f>IF(ISNUMBER('Sanitation Data'!I144),IF('Sanitation Data'!I144=-999,"NA",IF('Sanitation Data'!I144&lt;1, "&lt;1", IF('Sanitation Data'!I144&gt;99, "&gt;99", 'Sanitation Data'!I144))),"-")</f>
        <v>-</v>
      </c>
      <c r="J146" s="36" t="str">
        <f>IF(ISNUMBER('Sanitation Data'!J144),IF('Sanitation Data'!J144=-999,"NA",IF('Sanitation Data'!J144&lt;1, "&lt;1", IF('Sanitation Data'!J144&gt;99, "&gt;99", 'Sanitation Data'!J144))),"-")</f>
        <v>-</v>
      </c>
      <c r="K146" s="36" t="str">
        <f>IF(ISNUMBER('Sanitation Data'!K144),IF('Sanitation Data'!K144=-999,"NA",IF('Sanitation Data'!K144&lt;1, "&lt;1", IF('Sanitation Data'!K144&gt;99, "&gt;99", 'Sanitation Data'!K144))),"-")</f>
        <v>-</v>
      </c>
      <c r="L146" s="36" t="str">
        <f>IF(ISNUMBER('Sanitation Data'!L144),IF('Sanitation Data'!L144=-999,"NA",IF('Sanitation Data'!L144&lt;1, "&lt;1", IF('Sanitation Data'!L144&gt;99, "&gt;99", 'Sanitation Data'!L144))),"-")</f>
        <v>-</v>
      </c>
      <c r="M146" s="36" t="str">
        <f>IF(ISNUMBER('Sanitation Data'!M144),IF('Sanitation Data'!M144=-999,"NA",IF('Sanitation Data'!M144&lt;1, "&lt;1", IF('Sanitation Data'!M144&gt;99, "&gt;99", 'Sanitation Data'!M144))),"-")</f>
        <v>-</v>
      </c>
      <c r="N146" s="36" t="str">
        <f>IF(ISNUMBER('Sanitation Data'!N144),IF('Sanitation Data'!N144=-999,"NA",IF('Sanitation Data'!N144&lt;1, "&lt;1", IF('Sanitation Data'!N144&gt;99, "&gt;99", 'Sanitation Data'!N144))),"-")</f>
        <v>-</v>
      </c>
      <c r="O146" s="36" t="str">
        <f>IF(ISNUMBER('Sanitation Data'!O144),IF('Sanitation Data'!O144=-999,"NA",IF('Sanitation Data'!O144&lt;1, "&lt;1", IF('Sanitation Data'!O144&gt;99, "&gt;99", 'Sanitation Data'!O144))),"-")</f>
        <v>-</v>
      </c>
      <c r="P146" s="36" t="str">
        <f>IF(ISNUMBER('Sanitation Data'!P144),IF('Sanitation Data'!P144=-999,"NA",IF('Sanitation Data'!P144&lt;1, "&lt;1", IF('Sanitation Data'!P144&gt;99, "&gt;99", 'Sanitation Data'!P144))),"-")</f>
        <v>-</v>
      </c>
      <c r="Q146" s="36" t="str">
        <f>IF(ISNUMBER('Sanitation Data'!Q144),IF('Sanitation Data'!Q144=-999,"NA",IF('Sanitation Data'!Q144&lt;1, "&lt;1", IF('Sanitation Data'!Q144&gt;99, "&gt;99", 'Sanitation Data'!Q144))),"-")</f>
        <v>-</v>
      </c>
      <c r="R146" s="36" t="str">
        <f>IF(ISNUMBER('Sanitation Data'!R144),IF('Sanitation Data'!R144=-999,"NA",IF('Sanitation Data'!R144&lt;1, "&lt;1", IF('Sanitation Data'!R144&gt;99, "&gt;99", 'Sanitation Data'!R144))),"-")</f>
        <v>-</v>
      </c>
      <c r="S146" s="36" t="str">
        <f>IF(ISNUMBER('Sanitation Data'!S144),IF('Sanitation Data'!S144=-999,"NA",IF('Sanitation Data'!S144&lt;1, "&lt;1", IF('Sanitation Data'!S144&gt;99, "&gt;99", 'Sanitation Data'!S144))),"-")</f>
        <v>-</v>
      </c>
      <c r="T146" s="36" t="str">
        <f>IF(ISNUMBER('Sanitation Data'!T144),IF('Sanitation Data'!T144=-999,"NA",IF('Sanitation Data'!T144&lt;1, "&lt;1", IF('Sanitation Data'!T144&gt;99, "&gt;99", 'Sanitation Data'!T144))),"-")</f>
        <v>-</v>
      </c>
      <c r="U146" s="36" t="str">
        <f>IF(ISNUMBER('Sanitation Data'!U144),IF('Sanitation Data'!U144=-999,"NA",IF('Sanitation Data'!U144&lt;1, "&lt;1", IF('Sanitation Data'!U144&gt;99, "&gt;99", 'Sanitation Data'!U144))),"-")</f>
        <v>-</v>
      </c>
      <c r="V146" s="36" t="str">
        <f>IF(ISNUMBER('Sanitation Data'!V144),IF('Sanitation Data'!V144=-999,"NA",IF('Sanitation Data'!V144&lt;1, "&lt;1", IF('Sanitation Data'!V144&gt;99, "&gt;99", 'Sanitation Data'!V144))),"-")</f>
        <v>-</v>
      </c>
      <c r="W146" s="36" t="str">
        <f>IF(ISNUMBER('Sanitation Data'!W144),IF('Sanitation Data'!W144=-999,"NA",IF('Sanitation Data'!W144&lt;1, "&lt;1", IF('Sanitation Data'!W144&gt;99, "&gt;99", 'Sanitation Data'!W144))),"-")</f>
        <v>-</v>
      </c>
      <c r="X146" s="36" t="str">
        <f>IF(ISNUMBER('Sanitation Data'!X144),IF('Sanitation Data'!X144=-999,"NA",IF('Sanitation Data'!X144&lt;1, "&lt;1", IF('Sanitation Data'!X144&gt;99, "&gt;99", 'Sanitation Data'!X144))),"-")</f>
        <v>-</v>
      </c>
      <c r="Y146" s="36" t="str">
        <f>IF(ISNUMBER('Sanitation Data'!Y144),IF('Sanitation Data'!Y144=-999,"NA",IF('Sanitation Data'!Y144&lt;1, "&lt;1", IF('Sanitation Data'!Y144&gt;99, "&gt;99", 'Sanitation Data'!Y144))),"-")</f>
        <v>-</v>
      </c>
      <c r="Z146" s="5"/>
    </row>
    <row r="147" s="2" customFormat="true" hidden="true" x14ac:dyDescent="0.25">
      <c r="A147" s="37" t="str">
        <f>'Sanitation Data'!A145</f>
        <v>Oceania</v>
      </c>
      <c r="B147" s="5">
        <f>IF(ISNUMBER('Sanitation Data'!B145),'Sanitation Data'!B145,"-")</f>
        <v>2011</v>
      </c>
      <c r="C147" s="48">
        <f>IF(ISNUMBER('Sanitation Data'!C145),'Sanitation Data'!C145,"-")</f>
        <v>3276.3850000000002</v>
      </c>
      <c r="D147" s="8">
        <f>IF(ISNUMBER('Sanitation Data'!D145),'Sanitation Data'!D145,"-")</f>
        <v>23.24116325378418</v>
      </c>
      <c r="E147" s="8">
        <f>IF(ISNUMBER('Sanitation Data'!E145),'Sanitation Data'!E145,"-")</f>
        <v>11.640909194946289</v>
      </c>
      <c r="F147" s="8">
        <f>IF(ISNUMBER('Sanitation Data'!F145),'Sanitation Data'!F145,"-")</f>
        <v>46.150650024414063</v>
      </c>
      <c r="G147" s="8">
        <f>IF(ISNUMBER('Sanitation Data'!G145),'Sanitation Data'!G145,"-")</f>
        <v>42.208469390869141</v>
      </c>
      <c r="H147" s="36">
        <f>IF(ISNUMBER('Sanitation Data'!H145),IF('Sanitation Data'!H145=-999,"NA",IF('Sanitation Data'!H145&lt;1, "&lt;1", IF('Sanitation Data'!H145&gt;99, "&gt;99", 'Sanitation Data'!H145))),"-")</f>
        <v>48.342350006103516</v>
      </c>
      <c r="I147" s="36">
        <f>IF(ISNUMBER('Sanitation Data'!I145),IF('Sanitation Data'!I145=-999,"NA",IF('Sanitation Data'!I145&lt;1, "&lt;1", IF('Sanitation Data'!I145&gt;99, "&gt;99", 'Sanitation Data'!I145))),"-")</f>
        <v>12.879959106445313</v>
      </c>
      <c r="J147" s="36">
        <f>IF(ISNUMBER('Sanitation Data'!J145),IF('Sanitation Data'!J145=-999,"NA",IF('Sanitation Data'!J145&lt;1, "&lt;1", IF('Sanitation Data'!J145&gt;99, "&gt;99", 'Sanitation Data'!J145))),"-")</f>
        <v>38.777687072753906</v>
      </c>
      <c r="K147" s="36" t="str">
        <f>IF(ISNUMBER('Sanitation Data'!K145),IF('Sanitation Data'!K145=-999,"NA",IF('Sanitation Data'!K145&lt;1, "&lt;1", IF('Sanitation Data'!K145&gt;99, "&gt;99", 'Sanitation Data'!K145))),"-")</f>
        <v>-</v>
      </c>
      <c r="L147" s="36" t="str">
        <f>IF(ISNUMBER('Sanitation Data'!L145),IF('Sanitation Data'!L145=-999,"NA",IF('Sanitation Data'!L145&lt;1, "&lt;1", IF('Sanitation Data'!L145&gt;99, "&gt;99", 'Sanitation Data'!L145))),"-")</f>
        <v>-</v>
      </c>
      <c r="M147" s="36" t="str">
        <f>IF(ISNUMBER('Sanitation Data'!M145),IF('Sanitation Data'!M145=-999,"NA",IF('Sanitation Data'!M145&lt;1, "&lt;1", IF('Sanitation Data'!M145&gt;99, "&gt;99", 'Sanitation Data'!M145))),"-")</f>
        <v>-</v>
      </c>
      <c r="N147" s="36" t="str">
        <f>IF(ISNUMBER('Sanitation Data'!N145),IF('Sanitation Data'!N145=-999,"NA",IF('Sanitation Data'!N145&lt;1, "&lt;1", IF('Sanitation Data'!N145&gt;99, "&gt;99", 'Sanitation Data'!N145))),"-")</f>
        <v>-</v>
      </c>
      <c r="O147" s="36" t="str">
        <f>IF(ISNUMBER('Sanitation Data'!O145),IF('Sanitation Data'!O145=-999,"NA",IF('Sanitation Data'!O145&lt;1, "&lt;1", IF('Sanitation Data'!O145&gt;99, "&gt;99", 'Sanitation Data'!O145))),"-")</f>
        <v>-</v>
      </c>
      <c r="P147" s="36" t="str">
        <f>IF(ISNUMBER('Sanitation Data'!P145),IF('Sanitation Data'!P145=-999,"NA",IF('Sanitation Data'!P145&lt;1, "&lt;1", IF('Sanitation Data'!P145&gt;99, "&gt;99", 'Sanitation Data'!P145))),"-")</f>
        <v>-</v>
      </c>
      <c r="Q147" s="36">
        <f>IF(ISNUMBER('Sanitation Data'!Q145),IF('Sanitation Data'!Q145=-999,"NA",IF('Sanitation Data'!Q145&lt;1, "&lt;1", IF('Sanitation Data'!Q145&gt;99, "&gt;99", 'Sanitation Data'!Q145))),"-")</f>
        <v>45.180255889892578</v>
      </c>
      <c r="R147" s="36">
        <f>IF(ISNUMBER('Sanitation Data'!R145),IF('Sanitation Data'!R145=-999,"NA",IF('Sanitation Data'!R145&lt;1, "&lt;1", IF('Sanitation Data'!R145&gt;99, "&gt;99", 'Sanitation Data'!R145))),"-")</f>
        <v>13.24200439453125</v>
      </c>
      <c r="S147" s="36">
        <f>IF(ISNUMBER('Sanitation Data'!S145),IF('Sanitation Data'!S145=-999,"NA",IF('Sanitation Data'!S145&lt;1, "&lt;1", IF('Sanitation Data'!S145&gt;99, "&gt;99", 'Sanitation Data'!S145))),"-")</f>
        <v>41.577743530273438</v>
      </c>
      <c r="T147" s="36">
        <f>IF(ISNUMBER('Sanitation Data'!T145),IF('Sanitation Data'!T145=-999,"NA",IF('Sanitation Data'!T145&lt;1, "&lt;1", IF('Sanitation Data'!T145&gt;99, "&gt;99", 'Sanitation Data'!T145))),"-")</f>
        <v>45.805896759033203</v>
      </c>
      <c r="U147" s="36">
        <f>IF(ISNUMBER('Sanitation Data'!U145),IF('Sanitation Data'!U145=-999,"NA",IF('Sanitation Data'!U145&lt;1, "&lt;1", IF('Sanitation Data'!U145&gt;99, "&gt;99", 'Sanitation Data'!U145))),"-")</f>
        <v>13.051246643066406</v>
      </c>
      <c r="V147" s="36">
        <f>IF(ISNUMBER('Sanitation Data'!V145),IF('Sanitation Data'!V145=-999,"NA",IF('Sanitation Data'!V145&lt;1, "&lt;1", IF('Sanitation Data'!V145&gt;99, "&gt;99", 'Sanitation Data'!V145))),"-")</f>
        <v>41.142856597900391</v>
      </c>
      <c r="W147" s="36">
        <f>IF(ISNUMBER('Sanitation Data'!W145),IF('Sanitation Data'!W145=-999,"NA",IF('Sanitation Data'!W145&lt;1, "&lt;1", IF('Sanitation Data'!W145&gt;99, "&gt;99", 'Sanitation Data'!W145))),"-")</f>
        <v>69.957611083984375</v>
      </c>
      <c r="X147" s="36">
        <f>IF(ISNUMBER('Sanitation Data'!X145),IF('Sanitation Data'!X145=-999,"NA",IF('Sanitation Data'!X145&lt;1, "&lt;1", IF('Sanitation Data'!X145&gt;99, "&gt;99", 'Sanitation Data'!X145))),"-")</f>
        <v>9.5819091796875</v>
      </c>
      <c r="Y147" s="36">
        <f>IF(ISNUMBER('Sanitation Data'!Y145),IF('Sanitation Data'!Y145=-999,"NA",IF('Sanitation Data'!Y145&lt;1, "&lt;1", IF('Sanitation Data'!Y145&gt;99, "&gt;99", 'Sanitation Data'!Y145))),"-")</f>
        <v>20.460479736328125</v>
      </c>
      <c r="Z147" s="5"/>
    </row>
    <row r="148" s="2" customFormat="true" hidden="true" x14ac:dyDescent="0.25">
      <c r="A148" s="37" t="str">
        <f>'Sanitation Data'!A146</f>
        <v>Oceania</v>
      </c>
      <c r="B148" s="5">
        <f>IF(ISNUMBER('Sanitation Data'!B146),'Sanitation Data'!B146,"-")</f>
        <v>2012</v>
      </c>
      <c r="C148" s="48">
        <f>IF(ISNUMBER('Sanitation Data'!C146),'Sanitation Data'!C146,"-")</f>
        <v>3955.7069999999999</v>
      </c>
      <c r="D148" s="8">
        <f>IF(ISNUMBER('Sanitation Data'!D146),'Sanitation Data'!D146,"-")</f>
        <v>21.851264953613281</v>
      </c>
      <c r="E148" s="8">
        <f>IF(ISNUMBER('Sanitation Data'!E146),'Sanitation Data'!E146,"-")</f>
        <v>25.537508010864258</v>
      </c>
      <c r="F148" s="8">
        <f>IF(ISNUMBER('Sanitation Data'!F146),'Sanitation Data'!F146,"-")</f>
        <v>38.7197265625</v>
      </c>
      <c r="G148" s="8">
        <f>IF(ISNUMBER('Sanitation Data'!G146),'Sanitation Data'!G146,"-")</f>
        <v>35.742763519287109</v>
      </c>
      <c r="H148" s="36">
        <f>IF(ISNUMBER('Sanitation Data'!H146),IF('Sanitation Data'!H146=-999,"NA",IF('Sanitation Data'!H146&lt;1, "&lt;1", IF('Sanitation Data'!H146&gt;99, "&gt;99", 'Sanitation Data'!H146))),"-")</f>
        <v>47.922138214111328</v>
      </c>
      <c r="I148" s="36">
        <f>IF(ISNUMBER('Sanitation Data'!I146),IF('Sanitation Data'!I146=-999,"NA",IF('Sanitation Data'!I146&lt;1, "&lt;1", IF('Sanitation Data'!I146&gt;99, "&gt;99", 'Sanitation Data'!I146))),"-")</f>
        <v>12.721054077148438</v>
      </c>
      <c r="J148" s="36">
        <f>IF(ISNUMBER('Sanitation Data'!J146),IF('Sanitation Data'!J146=-999,"NA",IF('Sanitation Data'!J146&lt;1, "&lt;1", IF('Sanitation Data'!J146&gt;99, "&gt;99", 'Sanitation Data'!J146))),"-")</f>
        <v>39.356803894042969</v>
      </c>
      <c r="K148" s="36" t="str">
        <f>IF(ISNUMBER('Sanitation Data'!K146),IF('Sanitation Data'!K146=-999,"NA",IF('Sanitation Data'!K146&lt;1, "&lt;1", IF('Sanitation Data'!K146&gt;99, "&gt;99", 'Sanitation Data'!K146))),"-")</f>
        <v>-</v>
      </c>
      <c r="L148" s="36" t="str">
        <f>IF(ISNUMBER('Sanitation Data'!L146),IF('Sanitation Data'!L146=-999,"NA",IF('Sanitation Data'!L146&lt;1, "&lt;1", IF('Sanitation Data'!L146&gt;99, "&gt;99", 'Sanitation Data'!L146))),"-")</f>
        <v>-</v>
      </c>
      <c r="M148" s="36" t="str">
        <f>IF(ISNUMBER('Sanitation Data'!M146),IF('Sanitation Data'!M146=-999,"NA",IF('Sanitation Data'!M146&lt;1, "&lt;1", IF('Sanitation Data'!M146&gt;99, "&gt;99", 'Sanitation Data'!M146))),"-")</f>
        <v>-</v>
      </c>
      <c r="N148" s="36" t="str">
        <f>IF(ISNUMBER('Sanitation Data'!N146),IF('Sanitation Data'!N146=-999,"NA",IF('Sanitation Data'!N146&lt;1, "&lt;1", IF('Sanitation Data'!N146&gt;99, "&gt;99", 'Sanitation Data'!N146))),"-")</f>
        <v>-</v>
      </c>
      <c r="O148" s="36" t="str">
        <f>IF(ISNUMBER('Sanitation Data'!O146),IF('Sanitation Data'!O146=-999,"NA",IF('Sanitation Data'!O146&lt;1, "&lt;1", IF('Sanitation Data'!O146&gt;99, "&gt;99", 'Sanitation Data'!O146))),"-")</f>
        <v>-</v>
      </c>
      <c r="P148" s="36" t="str">
        <f>IF(ISNUMBER('Sanitation Data'!P146),IF('Sanitation Data'!P146=-999,"NA",IF('Sanitation Data'!P146&lt;1, "&lt;1", IF('Sanitation Data'!P146&gt;99, "&gt;99", 'Sanitation Data'!P146))),"-")</f>
        <v>-</v>
      </c>
      <c r="Q148" s="36">
        <f>IF(ISNUMBER('Sanitation Data'!Q146),IF('Sanitation Data'!Q146=-999,"NA",IF('Sanitation Data'!Q146&lt;1, "&lt;1", IF('Sanitation Data'!Q146&gt;99, "&gt;99", 'Sanitation Data'!Q146))),"-")</f>
        <v>45.180255889892578</v>
      </c>
      <c r="R148" s="36">
        <f>IF(ISNUMBER('Sanitation Data'!R146),IF('Sanitation Data'!R146=-999,"NA",IF('Sanitation Data'!R146&lt;1, "&lt;1", IF('Sanitation Data'!R146&gt;99, "&gt;99", 'Sanitation Data'!R146))),"-")</f>
        <v>13.24200439453125</v>
      </c>
      <c r="S148" s="36">
        <f>IF(ISNUMBER('Sanitation Data'!S146),IF('Sanitation Data'!S146=-999,"NA",IF('Sanitation Data'!S146&lt;1, "&lt;1", IF('Sanitation Data'!S146&gt;99, "&gt;99", 'Sanitation Data'!S146))),"-")</f>
        <v>41.577743530273438</v>
      </c>
      <c r="T148" s="36">
        <f>IF(ISNUMBER('Sanitation Data'!T146),IF('Sanitation Data'!T146=-999,"NA",IF('Sanitation Data'!T146&lt;1, "&lt;1", IF('Sanitation Data'!T146&gt;99, "&gt;99", 'Sanitation Data'!T146))),"-")</f>
        <v>48.732059478759766</v>
      </c>
      <c r="U148" s="36">
        <f>IF(ISNUMBER('Sanitation Data'!U146),IF('Sanitation Data'!U146=-999,"NA",IF('Sanitation Data'!U146&lt;1, "&lt;1", IF('Sanitation Data'!U146&gt;99, "&gt;99", 'Sanitation Data'!U146))),"-")</f>
        <v>13.181068420410156</v>
      </c>
      <c r="V148" s="36">
        <f>IF(ISNUMBER('Sanitation Data'!V146),IF('Sanitation Data'!V146=-999,"NA",IF('Sanitation Data'!V146&lt;1, "&lt;1", IF('Sanitation Data'!V146&gt;99, "&gt;99", 'Sanitation Data'!V146))),"-")</f>
        <v>38.086872100830078</v>
      </c>
      <c r="W148" s="36">
        <f>IF(ISNUMBER('Sanitation Data'!W146),IF('Sanitation Data'!W146=-999,"NA",IF('Sanitation Data'!W146&lt;1, "&lt;1", IF('Sanitation Data'!W146&gt;99, "&gt;99", 'Sanitation Data'!W146))),"-")</f>
        <v>69.916610717773438</v>
      </c>
      <c r="X148" s="36">
        <f>IF(ISNUMBER('Sanitation Data'!X146),IF('Sanitation Data'!X146=-999,"NA",IF('Sanitation Data'!X146&lt;1, "&lt;1", IF('Sanitation Data'!X146&gt;99, "&gt;99", 'Sanitation Data'!X146))),"-")</f>
        <v>9.5938568115234375</v>
      </c>
      <c r="Y148" s="36">
        <f>IF(ISNUMBER('Sanitation Data'!Y146),IF('Sanitation Data'!Y146=-999,"NA",IF('Sanitation Data'!Y146&lt;1, "&lt;1", IF('Sanitation Data'!Y146&gt;99, "&gt;99", 'Sanitation Data'!Y146))),"-")</f>
        <v>20.489536285400391</v>
      </c>
      <c r="Z148" s="5"/>
    </row>
    <row r="149" s="2" customFormat="true" hidden="true" x14ac:dyDescent="0.25">
      <c r="A149" s="37" t="str">
        <f>'Sanitation Data'!A147</f>
        <v>Oceania</v>
      </c>
      <c r="B149" s="5">
        <f>IF(ISNUMBER('Sanitation Data'!B147),'Sanitation Data'!B147,"-")</f>
        <v>2013</v>
      </c>
      <c r="C149" s="48">
        <f>IF(ISNUMBER('Sanitation Data'!C147),'Sanitation Data'!C147,"-")</f>
        <v>4018.17</v>
      </c>
      <c r="D149" s="8">
        <f>IF(ISNUMBER('Sanitation Data'!D147),'Sanitation Data'!D147,"-")</f>
        <v>21.846189498901367</v>
      </c>
      <c r="E149" s="8">
        <f>IF(ISNUMBER('Sanitation Data'!E147),'Sanitation Data'!E147,"-")</f>
        <v>25.505167007446289</v>
      </c>
      <c r="F149" s="8">
        <f>IF(ISNUMBER('Sanitation Data'!F147),'Sanitation Data'!F147,"-")</f>
        <v>38.672504425048828</v>
      </c>
      <c r="G149" s="8">
        <f>IF(ISNUMBER('Sanitation Data'!G147),'Sanitation Data'!G147,"-")</f>
        <v>35.822303771972656</v>
      </c>
      <c r="H149" s="36">
        <f>IF(ISNUMBER('Sanitation Data'!H147),IF('Sanitation Data'!H147=-999,"NA",IF('Sanitation Data'!H147&lt;1, "&lt;1", IF('Sanitation Data'!H147&gt;99, "&gt;99", 'Sanitation Data'!H147))),"-")</f>
        <v>48.07293701171875</v>
      </c>
      <c r="I149" s="36">
        <f>IF(ISNUMBER('Sanitation Data'!I147),IF('Sanitation Data'!I147=-999,"NA",IF('Sanitation Data'!I147&lt;1, "&lt;1", IF('Sanitation Data'!I147&gt;99, "&gt;99", 'Sanitation Data'!I147))),"-")</f>
        <v>12.503837585449219</v>
      </c>
      <c r="J149" s="36">
        <f>IF(ISNUMBER('Sanitation Data'!J147),IF('Sanitation Data'!J147=-999,"NA",IF('Sanitation Data'!J147&lt;1, "&lt;1", IF('Sanitation Data'!J147&gt;99, "&gt;99", 'Sanitation Data'!J147))),"-")</f>
        <v>39.423225402832031</v>
      </c>
      <c r="K149" s="36" t="str">
        <f>IF(ISNUMBER('Sanitation Data'!K147),IF('Sanitation Data'!K147=-999,"NA",IF('Sanitation Data'!K147&lt;1, "&lt;1", IF('Sanitation Data'!K147&gt;99, "&gt;99", 'Sanitation Data'!K147))),"-")</f>
        <v>-</v>
      </c>
      <c r="L149" s="36" t="str">
        <f>IF(ISNUMBER('Sanitation Data'!L147),IF('Sanitation Data'!L147=-999,"NA",IF('Sanitation Data'!L147&lt;1, "&lt;1", IF('Sanitation Data'!L147&gt;99, "&gt;99", 'Sanitation Data'!L147))),"-")</f>
        <v>-</v>
      </c>
      <c r="M149" s="36" t="str">
        <f>IF(ISNUMBER('Sanitation Data'!M147),IF('Sanitation Data'!M147=-999,"NA",IF('Sanitation Data'!M147&lt;1, "&lt;1", IF('Sanitation Data'!M147&gt;99, "&gt;99", 'Sanitation Data'!M147))),"-")</f>
        <v>-</v>
      </c>
      <c r="N149" s="36" t="str">
        <f>IF(ISNUMBER('Sanitation Data'!N147),IF('Sanitation Data'!N147=-999,"NA",IF('Sanitation Data'!N147&lt;1, "&lt;1", IF('Sanitation Data'!N147&gt;99, "&gt;99", 'Sanitation Data'!N147))),"-")</f>
        <v>-</v>
      </c>
      <c r="O149" s="36" t="str">
        <f>IF(ISNUMBER('Sanitation Data'!O147),IF('Sanitation Data'!O147=-999,"NA",IF('Sanitation Data'!O147&lt;1, "&lt;1", IF('Sanitation Data'!O147&gt;99, "&gt;99", 'Sanitation Data'!O147))),"-")</f>
        <v>-</v>
      </c>
      <c r="P149" s="36" t="str">
        <f>IF(ISNUMBER('Sanitation Data'!P147),IF('Sanitation Data'!P147=-999,"NA",IF('Sanitation Data'!P147&lt;1, "&lt;1", IF('Sanitation Data'!P147&gt;99, "&gt;99", 'Sanitation Data'!P147))),"-")</f>
        <v>-</v>
      </c>
      <c r="Q149" s="36">
        <f>IF(ISNUMBER('Sanitation Data'!Q147),IF('Sanitation Data'!Q147=-999,"NA",IF('Sanitation Data'!Q147&lt;1, "&lt;1", IF('Sanitation Data'!Q147&gt;99, "&gt;99", 'Sanitation Data'!Q147))),"-")</f>
        <v>45.180255889892578</v>
      </c>
      <c r="R149" s="36">
        <f>IF(ISNUMBER('Sanitation Data'!R147),IF('Sanitation Data'!R147=-999,"NA",IF('Sanitation Data'!R147&lt;1, "&lt;1", IF('Sanitation Data'!R147&gt;99, "&gt;99", 'Sanitation Data'!R147))),"-")</f>
        <v>13.24200439453125</v>
      </c>
      <c r="S149" s="36">
        <f>IF(ISNUMBER('Sanitation Data'!S147),IF('Sanitation Data'!S147=-999,"NA",IF('Sanitation Data'!S147&lt;1, "&lt;1", IF('Sanitation Data'!S147&gt;99, "&gt;99", 'Sanitation Data'!S147))),"-")</f>
        <v>41.577743530273438</v>
      </c>
      <c r="T149" s="36">
        <f>IF(ISNUMBER('Sanitation Data'!T147),IF('Sanitation Data'!T147=-999,"NA",IF('Sanitation Data'!T147&lt;1, "&lt;1", IF('Sanitation Data'!T147&gt;99, "&gt;99", 'Sanitation Data'!T147))),"-")</f>
        <v>48.874332427978516</v>
      </c>
      <c r="U149" s="36">
        <f>IF(ISNUMBER('Sanitation Data'!U147),IF('Sanitation Data'!U147=-999,"NA",IF('Sanitation Data'!U147&lt;1, "&lt;1", IF('Sanitation Data'!U147&gt;99, "&gt;99", 'Sanitation Data'!U147))),"-")</f>
        <v>13.024894714355469</v>
      </c>
      <c r="V149" s="36">
        <f>IF(ISNUMBER('Sanitation Data'!V147),IF('Sanitation Data'!V147=-999,"NA",IF('Sanitation Data'!V147&lt;1, "&lt;1", IF('Sanitation Data'!V147&gt;99, "&gt;99", 'Sanitation Data'!V147))),"-")</f>
        <v>38.100772857666016</v>
      </c>
      <c r="W149" s="36">
        <f>IF(ISNUMBER('Sanitation Data'!W147),IF('Sanitation Data'!W147=-999,"NA",IF('Sanitation Data'!W147&lt;1, "&lt;1", IF('Sanitation Data'!W147&gt;99, "&gt;99", 'Sanitation Data'!W147))),"-")</f>
        <v>70.066780090332031</v>
      </c>
      <c r="X149" s="36">
        <f>IF(ISNUMBER('Sanitation Data'!X147),IF('Sanitation Data'!X147=-999,"NA",IF('Sanitation Data'!X147&lt;1, "&lt;1", IF('Sanitation Data'!X147&gt;99, "&gt;99", 'Sanitation Data'!X147))),"-")</f>
        <v>9.4167404174804688</v>
      </c>
      <c r="Y149" s="36">
        <f>IF(ISNUMBER('Sanitation Data'!Y147),IF('Sanitation Data'!Y147=-999,"NA",IF('Sanitation Data'!Y147&lt;1, "&lt;1", IF('Sanitation Data'!Y147&gt;99, "&gt;99", 'Sanitation Data'!Y147))),"-")</f>
        <v>20.516477584838867</v>
      </c>
      <c r="Z149" s="5"/>
    </row>
    <row r="150" s="2" customFormat="true" hidden="true" x14ac:dyDescent="0.25">
      <c r="A150" s="37" t="str">
        <f>'Sanitation Data'!A148</f>
        <v>Oceania</v>
      </c>
      <c r="B150" s="5">
        <f>IF(ISNUMBER('Sanitation Data'!B148),'Sanitation Data'!B148,"-")</f>
        <v>2014</v>
      </c>
      <c r="C150" s="48">
        <f>IF(ISNUMBER('Sanitation Data'!C148),'Sanitation Data'!C148,"-")</f>
        <v>4077.0940000000001</v>
      </c>
      <c r="D150" s="8">
        <f>IF(ISNUMBER('Sanitation Data'!D148),'Sanitation Data'!D148,"-")</f>
        <v>21.865402221679688</v>
      </c>
      <c r="E150" s="8">
        <f>IF(ISNUMBER('Sanitation Data'!E148),'Sanitation Data'!E148,"-")</f>
        <v>25.405496597290039</v>
      </c>
      <c r="F150" s="8">
        <f>IF(ISNUMBER('Sanitation Data'!F148),'Sanitation Data'!F148,"-")</f>
        <v>38.711566925048828</v>
      </c>
      <c r="G150" s="8">
        <f>IF(ISNUMBER('Sanitation Data'!G148),'Sanitation Data'!G148,"-")</f>
        <v>35.882911682128906</v>
      </c>
      <c r="H150" s="36">
        <f>IF(ISNUMBER('Sanitation Data'!H148),IF('Sanitation Data'!H148=-999,"NA",IF('Sanitation Data'!H148&lt;1, "&lt;1", IF('Sanitation Data'!H148&gt;99, "&gt;99", 'Sanitation Data'!H148))),"-")</f>
        <v>48.021640777587891</v>
      </c>
      <c r="I150" s="36">
        <f>IF(ISNUMBER('Sanitation Data'!I148),IF('Sanitation Data'!I148=-999,"NA",IF('Sanitation Data'!I148&lt;1, "&lt;1", IF('Sanitation Data'!I148&gt;99, "&gt;99", 'Sanitation Data'!I148))),"-")</f>
        <v>12.502388000488281</v>
      </c>
      <c r="J150" s="36">
        <f>IF(ISNUMBER('Sanitation Data'!J148),IF('Sanitation Data'!J148=-999,"NA",IF('Sanitation Data'!J148&lt;1, "&lt;1", IF('Sanitation Data'!J148&gt;99, "&gt;99", 'Sanitation Data'!J148))),"-")</f>
        <v>39.475971221923828</v>
      </c>
      <c r="K150" s="36" t="str">
        <f>IF(ISNUMBER('Sanitation Data'!K148),IF('Sanitation Data'!K148=-999,"NA",IF('Sanitation Data'!K148&lt;1, "&lt;1", IF('Sanitation Data'!K148&gt;99, "&gt;99", 'Sanitation Data'!K148))),"-")</f>
        <v>-</v>
      </c>
      <c r="L150" s="36" t="str">
        <f>IF(ISNUMBER('Sanitation Data'!L148),IF('Sanitation Data'!L148=-999,"NA",IF('Sanitation Data'!L148&lt;1, "&lt;1", IF('Sanitation Data'!L148&gt;99, "&gt;99", 'Sanitation Data'!L148))),"-")</f>
        <v>-</v>
      </c>
      <c r="M150" s="36" t="str">
        <f>IF(ISNUMBER('Sanitation Data'!M148),IF('Sanitation Data'!M148=-999,"NA",IF('Sanitation Data'!M148&lt;1, "&lt;1", IF('Sanitation Data'!M148&gt;99, "&gt;99", 'Sanitation Data'!M148))),"-")</f>
        <v>-</v>
      </c>
      <c r="N150" s="36" t="str">
        <f>IF(ISNUMBER('Sanitation Data'!N148),IF('Sanitation Data'!N148=-999,"NA",IF('Sanitation Data'!N148&lt;1, "&lt;1", IF('Sanitation Data'!N148&gt;99, "&gt;99", 'Sanitation Data'!N148))),"-")</f>
        <v>-</v>
      </c>
      <c r="O150" s="36" t="str">
        <f>IF(ISNUMBER('Sanitation Data'!O148),IF('Sanitation Data'!O148=-999,"NA",IF('Sanitation Data'!O148&lt;1, "&lt;1", IF('Sanitation Data'!O148&gt;99, "&gt;99", 'Sanitation Data'!O148))),"-")</f>
        <v>-</v>
      </c>
      <c r="P150" s="36" t="str">
        <f>IF(ISNUMBER('Sanitation Data'!P148),IF('Sanitation Data'!P148=-999,"NA",IF('Sanitation Data'!P148&lt;1, "&lt;1", IF('Sanitation Data'!P148&gt;99, "&gt;99", 'Sanitation Data'!P148))),"-")</f>
        <v>-</v>
      </c>
      <c r="Q150" s="36">
        <f>IF(ISNUMBER('Sanitation Data'!Q148),IF('Sanitation Data'!Q148=-999,"NA",IF('Sanitation Data'!Q148&lt;1, "&lt;1", IF('Sanitation Data'!Q148&gt;99, "&gt;99", 'Sanitation Data'!Q148))),"-")</f>
        <v>43.072761535644531</v>
      </c>
      <c r="R150" s="36">
        <f>IF(ISNUMBER('Sanitation Data'!R148),IF('Sanitation Data'!R148=-999,"NA",IF('Sanitation Data'!R148&lt;1, "&lt;1", IF('Sanitation Data'!R148&gt;99, "&gt;99", 'Sanitation Data'!R148))),"-")</f>
        <v>13.966812133789063</v>
      </c>
      <c r="S150" s="36">
        <f>IF(ISNUMBER('Sanitation Data'!S148),IF('Sanitation Data'!S148=-999,"NA",IF('Sanitation Data'!S148&lt;1, "&lt;1", IF('Sanitation Data'!S148&gt;99, "&gt;99", 'Sanitation Data'!S148))),"-")</f>
        <v>42.960422515869141</v>
      </c>
      <c r="T150" s="36">
        <f>IF(ISNUMBER('Sanitation Data'!T148),IF('Sanitation Data'!T148=-999,"NA",IF('Sanitation Data'!T148&lt;1, "&lt;1", IF('Sanitation Data'!T148&gt;99, "&gt;99", 'Sanitation Data'!T148))),"-")</f>
        <v>46.265953063964844</v>
      </c>
      <c r="U150" s="36">
        <f>IF(ISNUMBER('Sanitation Data'!U148),IF('Sanitation Data'!U148=-999,"NA",IF('Sanitation Data'!U148&lt;1, "&lt;1", IF('Sanitation Data'!U148&gt;99, "&gt;99", 'Sanitation Data'!U148))),"-")</f>
        <v>13.831558227539063</v>
      </c>
      <c r="V150" s="36">
        <f>IF(ISNUMBER('Sanitation Data'!V148),IF('Sanitation Data'!V148=-999,"NA",IF('Sanitation Data'!V148&lt;1, "&lt;1", IF('Sanitation Data'!V148&gt;99, "&gt;99", 'Sanitation Data'!V148))),"-")</f>
        <v>39.902484893798828</v>
      </c>
      <c r="W150" s="36">
        <f>IF(ISNUMBER('Sanitation Data'!W148),IF('Sanitation Data'!W148=-999,"NA",IF('Sanitation Data'!W148&lt;1, "&lt;1", IF('Sanitation Data'!W148&gt;99, "&gt;99", 'Sanitation Data'!W148))),"-")</f>
        <v>67.406913757324219</v>
      </c>
      <c r="X150" s="36">
        <f>IF(ISNUMBER('Sanitation Data'!X148),IF('Sanitation Data'!X148=-999,"NA",IF('Sanitation Data'!X148&lt;1, "&lt;1", IF('Sanitation Data'!X148&gt;99, "&gt;99", 'Sanitation Data'!X148))),"-")</f>
        <v>11.172576904296875</v>
      </c>
      <c r="Y150" s="36">
        <f>IF(ISNUMBER('Sanitation Data'!Y148),IF('Sanitation Data'!Y148=-999,"NA",IF('Sanitation Data'!Y148&lt;1, "&lt;1", IF('Sanitation Data'!Y148&gt;99, "&gt;99", 'Sanitation Data'!Y148))),"-")</f>
        <v>21.420505523681641</v>
      </c>
      <c r="Z150" s="5"/>
    </row>
    <row r="151" s="2" customFormat="true" hidden="true" x14ac:dyDescent="0.25">
      <c r="A151" s="37" t="str">
        <f>'Sanitation Data'!A149</f>
        <v>Oceania</v>
      </c>
      <c r="B151" s="5">
        <f>IF(ISNUMBER('Sanitation Data'!B149),'Sanitation Data'!B149,"-")</f>
        <v>2015</v>
      </c>
      <c r="C151" s="48">
        <f>IF(ISNUMBER('Sanitation Data'!C149),'Sanitation Data'!C149,"-")</f>
        <v>4134.6229999999996</v>
      </c>
      <c r="D151" s="8">
        <f>IF(ISNUMBER('Sanitation Data'!D149),'Sanitation Data'!D149,"-")</f>
        <v>21.914403915405273</v>
      </c>
      <c r="E151" s="8">
        <f>IF(ISNUMBER('Sanitation Data'!E149),'Sanitation Data'!E149,"-")</f>
        <v>25.286537170410156</v>
      </c>
      <c r="F151" s="8">
        <f>IF(ISNUMBER('Sanitation Data'!F149),'Sanitation Data'!F149,"-")</f>
        <v>38.792678833007813</v>
      </c>
      <c r="G151" s="8">
        <f>IF(ISNUMBER('Sanitation Data'!G149),'Sanitation Data'!G149,"-")</f>
        <v>35.920833587646484</v>
      </c>
      <c r="H151" s="36">
        <f>IF(ISNUMBER('Sanitation Data'!H149),IF('Sanitation Data'!H149=-999,"NA",IF('Sanitation Data'!H149&lt;1, "&lt;1", IF('Sanitation Data'!H149&gt;99, "&gt;99", 'Sanitation Data'!H149))),"-")</f>
        <v>47.982917785644531</v>
      </c>
      <c r="I151" s="36">
        <f>IF(ISNUMBER('Sanitation Data'!I149),IF('Sanitation Data'!I149=-999,"NA",IF('Sanitation Data'!I149&lt;1, "&lt;1", IF('Sanitation Data'!I149&gt;99, "&gt;99", 'Sanitation Data'!I149))),"-")</f>
        <v>12.504562377929688</v>
      </c>
      <c r="J151" s="36">
        <f>IF(ISNUMBER('Sanitation Data'!J149),IF('Sanitation Data'!J149=-999,"NA",IF('Sanitation Data'!J149&lt;1, "&lt;1", IF('Sanitation Data'!J149&gt;99, "&gt;99", 'Sanitation Data'!J149))),"-")</f>
        <v>39.512523651123047</v>
      </c>
      <c r="K151" s="36" t="str">
        <f>IF(ISNUMBER('Sanitation Data'!K149),IF('Sanitation Data'!K149=-999,"NA",IF('Sanitation Data'!K149&lt;1, "&lt;1", IF('Sanitation Data'!K149&gt;99, "&gt;99", 'Sanitation Data'!K149))),"-")</f>
        <v>-</v>
      </c>
      <c r="L151" s="36" t="str">
        <f>IF(ISNUMBER('Sanitation Data'!L149),IF('Sanitation Data'!L149=-999,"NA",IF('Sanitation Data'!L149&lt;1, "&lt;1", IF('Sanitation Data'!L149&gt;99, "&gt;99", 'Sanitation Data'!L149))),"-")</f>
        <v>-</v>
      </c>
      <c r="M151" s="36" t="str">
        <f>IF(ISNUMBER('Sanitation Data'!M149),IF('Sanitation Data'!M149=-999,"NA",IF('Sanitation Data'!M149&lt;1, "&lt;1", IF('Sanitation Data'!M149&gt;99, "&gt;99", 'Sanitation Data'!M149))),"-")</f>
        <v>-</v>
      </c>
      <c r="N151" s="36" t="str">
        <f>IF(ISNUMBER('Sanitation Data'!N149),IF('Sanitation Data'!N149=-999,"NA",IF('Sanitation Data'!N149&lt;1, "&lt;1", IF('Sanitation Data'!N149&gt;99, "&gt;99", 'Sanitation Data'!N149))),"-")</f>
        <v>-</v>
      </c>
      <c r="O151" s="36" t="str">
        <f>IF(ISNUMBER('Sanitation Data'!O149),IF('Sanitation Data'!O149=-999,"NA",IF('Sanitation Data'!O149&lt;1, "&lt;1", IF('Sanitation Data'!O149&gt;99, "&gt;99", 'Sanitation Data'!O149))),"-")</f>
        <v>-</v>
      </c>
      <c r="P151" s="36" t="str">
        <f>IF(ISNUMBER('Sanitation Data'!P149),IF('Sanitation Data'!P149=-999,"NA",IF('Sanitation Data'!P149&lt;1, "&lt;1", IF('Sanitation Data'!P149&gt;99, "&gt;99", 'Sanitation Data'!P149))),"-")</f>
        <v>-</v>
      </c>
      <c r="Q151" s="36">
        <f>IF(ISNUMBER('Sanitation Data'!Q149),IF('Sanitation Data'!Q149=-999,"NA",IF('Sanitation Data'!Q149&lt;1, "&lt;1", IF('Sanitation Data'!Q149&gt;99, "&gt;99", 'Sanitation Data'!Q149))),"-")</f>
        <v>43.027690887451172</v>
      </c>
      <c r="R151" s="36">
        <f>IF(ISNUMBER('Sanitation Data'!R149),IF('Sanitation Data'!R149=-999,"NA",IF('Sanitation Data'!R149&lt;1, "&lt;1", IF('Sanitation Data'!R149&gt;99, "&gt;99", 'Sanitation Data'!R149))),"-")</f>
        <v>13.982315063476563</v>
      </c>
      <c r="S151" s="36">
        <f>IF(ISNUMBER('Sanitation Data'!S149),IF('Sanitation Data'!S149=-999,"NA",IF('Sanitation Data'!S149&lt;1, "&lt;1", IF('Sanitation Data'!S149&gt;99, "&gt;99", 'Sanitation Data'!S149))),"-")</f>
        <v>42.989994049072266</v>
      </c>
      <c r="T151" s="36">
        <f>IF(ISNUMBER('Sanitation Data'!T149),IF('Sanitation Data'!T149=-999,"NA",IF('Sanitation Data'!T149&lt;1, "&lt;1", IF('Sanitation Data'!T149&gt;99, "&gt;99", 'Sanitation Data'!T149))),"-")</f>
        <v>46.279266357421875</v>
      </c>
      <c r="U151" s="36">
        <f>IF(ISNUMBER('Sanitation Data'!U149),IF('Sanitation Data'!U149=-999,"NA",IF('Sanitation Data'!U149&lt;1, "&lt;1", IF('Sanitation Data'!U149&gt;99, "&gt;99", 'Sanitation Data'!U149))),"-")</f>
        <v>13.858306884765625</v>
      </c>
      <c r="V151" s="36">
        <f>IF(ISNUMBER('Sanitation Data'!V149),IF('Sanitation Data'!V149=-999,"NA",IF('Sanitation Data'!V149&lt;1, "&lt;1", IF('Sanitation Data'!V149&gt;99, "&gt;99", 'Sanitation Data'!V149))),"-")</f>
        <v>39.862422943115234</v>
      </c>
      <c r="W151" s="36">
        <f>IF(ISNUMBER('Sanitation Data'!W149),IF('Sanitation Data'!W149=-999,"NA",IF('Sanitation Data'!W149&lt;1, "&lt;1", IF('Sanitation Data'!W149&gt;99, "&gt;99", 'Sanitation Data'!W149))),"-")</f>
        <v>67.333671569824219</v>
      </c>
      <c r="X151" s="36">
        <f>IF(ISNUMBER('Sanitation Data'!X149),IF('Sanitation Data'!X149=-999,"NA",IF('Sanitation Data'!X149&lt;1, "&lt;1", IF('Sanitation Data'!X149&gt;99, "&gt;99", 'Sanitation Data'!X149))),"-")</f>
        <v>11.167015075683594</v>
      </c>
      <c r="Y151" s="36">
        <f>IF(ISNUMBER('Sanitation Data'!Y149),IF('Sanitation Data'!Y149=-999,"NA",IF('Sanitation Data'!Y149&lt;1, "&lt;1", IF('Sanitation Data'!Y149&gt;99, "&gt;99", 'Sanitation Data'!Y149))),"-")</f>
        <v>21.49931526184082</v>
      </c>
      <c r="Z151" s="5"/>
    </row>
    <row r="152" s="2" customFormat="true" hidden="true" x14ac:dyDescent="0.25">
      <c r="A152" s="37" t="str">
        <f>'Sanitation Data'!A150</f>
        <v>Oceania</v>
      </c>
      <c r="B152" s="5">
        <f>IF(ISNUMBER('Sanitation Data'!B150),'Sanitation Data'!B150,"-")</f>
        <v>2016</v>
      </c>
      <c r="C152" s="48">
        <f>IF(ISNUMBER('Sanitation Data'!C150),'Sanitation Data'!C150,"-")</f>
        <v>4186.2539999999999</v>
      </c>
      <c r="D152" s="8">
        <f>IF(ISNUMBER('Sanitation Data'!D150),'Sanitation Data'!D150,"-")</f>
        <v>21.96527099609375</v>
      </c>
      <c r="E152" s="8">
        <f>IF(ISNUMBER('Sanitation Data'!E150),'Sanitation Data'!E150,"-")</f>
        <v>25.128074645996094</v>
      </c>
      <c r="F152" s="8">
        <f>IF(ISNUMBER('Sanitation Data'!F150),'Sanitation Data'!F150,"-")</f>
        <v>38.814487457275391</v>
      </c>
      <c r="G152" s="8">
        <f>IF(ISNUMBER('Sanitation Data'!G150),'Sanitation Data'!G150,"-")</f>
        <v>36.057487487792969</v>
      </c>
      <c r="H152" s="36">
        <f>IF(ISNUMBER('Sanitation Data'!H150),IF('Sanitation Data'!H150=-999,"NA",IF('Sanitation Data'!H150&lt;1, "&lt;1", IF('Sanitation Data'!H150&gt;99, "&gt;99", 'Sanitation Data'!H150))),"-")</f>
        <v>48.633682250976563</v>
      </c>
      <c r="I152" s="36">
        <f>IF(ISNUMBER('Sanitation Data'!I150),IF('Sanitation Data'!I150=-999,"NA",IF('Sanitation Data'!I150&lt;1, "&lt;1", IF('Sanitation Data'!I150&gt;99, "&gt;99", 'Sanitation Data'!I150))),"-")</f>
        <v>11.807838439941406</v>
      </c>
      <c r="J152" s="36">
        <f>IF(ISNUMBER('Sanitation Data'!J150),IF('Sanitation Data'!J150=-999,"NA",IF('Sanitation Data'!J150&lt;1, "&lt;1", IF('Sanitation Data'!J150&gt;99, "&gt;99", 'Sanitation Data'!J150))),"-")</f>
        <v>39.558479309082031</v>
      </c>
      <c r="K152" s="36" t="str">
        <f>IF(ISNUMBER('Sanitation Data'!K150),IF('Sanitation Data'!K150=-999,"NA",IF('Sanitation Data'!K150&lt;1, "&lt;1", IF('Sanitation Data'!K150&gt;99, "&gt;99", 'Sanitation Data'!K150))),"-")</f>
        <v>-</v>
      </c>
      <c r="L152" s="36" t="str">
        <f>IF(ISNUMBER('Sanitation Data'!L150),IF('Sanitation Data'!L150=-999,"NA",IF('Sanitation Data'!L150&lt;1, "&lt;1", IF('Sanitation Data'!L150&gt;99, "&gt;99", 'Sanitation Data'!L150))),"-")</f>
        <v>-</v>
      </c>
      <c r="M152" s="36" t="str">
        <f>IF(ISNUMBER('Sanitation Data'!M150),IF('Sanitation Data'!M150=-999,"NA",IF('Sanitation Data'!M150&lt;1, "&lt;1", IF('Sanitation Data'!M150&gt;99, "&gt;99", 'Sanitation Data'!M150))),"-")</f>
        <v>-</v>
      </c>
      <c r="N152" s="36" t="str">
        <f>IF(ISNUMBER('Sanitation Data'!N150),IF('Sanitation Data'!N150=-999,"NA",IF('Sanitation Data'!N150&lt;1, "&lt;1", IF('Sanitation Data'!N150&gt;99, "&gt;99", 'Sanitation Data'!N150))),"-")</f>
        <v>-</v>
      </c>
      <c r="O152" s="36" t="str">
        <f>IF(ISNUMBER('Sanitation Data'!O150),IF('Sanitation Data'!O150=-999,"NA",IF('Sanitation Data'!O150&lt;1, "&lt;1", IF('Sanitation Data'!O150&gt;99, "&gt;99", 'Sanitation Data'!O150))),"-")</f>
        <v>-</v>
      </c>
      <c r="P152" s="36" t="str">
        <f>IF(ISNUMBER('Sanitation Data'!P150),IF('Sanitation Data'!P150=-999,"NA",IF('Sanitation Data'!P150&lt;1, "&lt;1", IF('Sanitation Data'!P150&gt;99, "&gt;99", 'Sanitation Data'!P150))),"-")</f>
        <v>-</v>
      </c>
      <c r="Q152" s="36">
        <f>IF(ISNUMBER('Sanitation Data'!Q150),IF('Sanitation Data'!Q150=-999,"NA",IF('Sanitation Data'!Q150&lt;1, "&lt;1", IF('Sanitation Data'!Q150&gt;99, "&gt;99", 'Sanitation Data'!Q150))),"-")</f>
        <v>42.968013763427734</v>
      </c>
      <c r="R152" s="36">
        <f>IF(ISNUMBER('Sanitation Data'!R150),IF('Sanitation Data'!R150=-999,"NA",IF('Sanitation Data'!R150&lt;1, "&lt;1", IF('Sanitation Data'!R150&gt;99, "&gt;99", 'Sanitation Data'!R150))),"-")</f>
        <v>14.002838134765625</v>
      </c>
      <c r="S152" s="36">
        <f>IF(ISNUMBER('Sanitation Data'!S150),IF('Sanitation Data'!S150=-999,"NA",IF('Sanitation Data'!S150&lt;1, "&lt;1", IF('Sanitation Data'!S150&gt;99, "&gt;99", 'Sanitation Data'!S150))),"-")</f>
        <v>43.029148101806641</v>
      </c>
      <c r="T152" s="36">
        <f>IF(ISNUMBER('Sanitation Data'!T150),IF('Sanitation Data'!T150=-999,"NA",IF('Sanitation Data'!T150&lt;1, "&lt;1", IF('Sanitation Data'!T150&gt;99, "&gt;99", 'Sanitation Data'!T150))),"-")</f>
        <v>48.206413269042969</v>
      </c>
      <c r="U152" s="36">
        <f>IF(ISNUMBER('Sanitation Data'!U150),IF('Sanitation Data'!U150=-999,"NA",IF('Sanitation Data'!U150&lt;1, "&lt;1", IF('Sanitation Data'!U150&gt;99, "&gt;99", 'Sanitation Data'!U150))),"-")</f>
        <v>11.920112609863281</v>
      </c>
      <c r="V152" s="36">
        <f>IF(ISNUMBER('Sanitation Data'!V150),IF('Sanitation Data'!V150=-999,"NA",IF('Sanitation Data'!V150&lt;1, "&lt;1", IF('Sanitation Data'!V150&gt;99, "&gt;99", 'Sanitation Data'!V150))),"-")</f>
        <v>39.87347412109375</v>
      </c>
      <c r="W152" s="36">
        <f>IF(ISNUMBER('Sanitation Data'!W150),IF('Sanitation Data'!W150=-999,"NA",IF('Sanitation Data'!W150&lt;1, "&lt;1", IF('Sanitation Data'!W150&gt;99, "&gt;99", 'Sanitation Data'!W150))),"-")</f>
        <v>67.619766235351563</v>
      </c>
      <c r="X152" s="36">
        <f>IF(ISNUMBER('Sanitation Data'!X150),IF('Sanitation Data'!X150=-999,"NA",IF('Sanitation Data'!X150&lt;1, "&lt;1", IF('Sanitation Data'!X150&gt;99, "&gt;99", 'Sanitation Data'!X150))),"-")</f>
        <v>10.852249145507813</v>
      </c>
      <c r="Y152" s="36">
        <f>IF(ISNUMBER('Sanitation Data'!Y150),IF('Sanitation Data'!Y150=-999,"NA",IF('Sanitation Data'!Y150&lt;1, "&lt;1", IF('Sanitation Data'!Y150&gt;99, "&gt;99", 'Sanitation Data'!Y150))),"-")</f>
        <v>21.527980804443359</v>
      </c>
      <c r="Z152" s="5"/>
    </row>
    <row r="153" s="2" customFormat="true" hidden="true" x14ac:dyDescent="0.25">
      <c r="A153" s="37" t="str">
        <f>'Sanitation Data'!A151</f>
        <v>Oceania</v>
      </c>
      <c r="B153" s="5">
        <f>IF(ISNUMBER('Sanitation Data'!B151),'Sanitation Data'!B151,"-")</f>
        <v>2017</v>
      </c>
      <c r="C153" s="48">
        <f>IF(ISNUMBER('Sanitation Data'!C151),'Sanitation Data'!C151,"-")</f>
        <v>4236.2719999999999</v>
      </c>
      <c r="D153" s="8">
        <f>IF(ISNUMBER('Sanitation Data'!D151),'Sanitation Data'!D151,"-")</f>
        <v>22.0264892578125</v>
      </c>
      <c r="E153" s="8">
        <f>IF(ISNUMBER('Sanitation Data'!E151),'Sanitation Data'!E151,"-")</f>
        <v>24.995964050292969</v>
      </c>
      <c r="F153" s="8">
        <f>IF(ISNUMBER('Sanitation Data'!F151),'Sanitation Data'!F151,"-")</f>
        <v>38.877037048339844</v>
      </c>
      <c r="G153" s="8">
        <f>IF(ISNUMBER('Sanitation Data'!G151),'Sanitation Data'!G151,"-")</f>
        <v>36.126998901367188</v>
      </c>
      <c r="H153" s="36">
        <f>IF(ISNUMBER('Sanitation Data'!H151),IF('Sanitation Data'!H151=-999,"NA",IF('Sanitation Data'!H151&lt;1, "&lt;1", IF('Sanitation Data'!H151&gt;99, "&gt;99", 'Sanitation Data'!H151))),"-")</f>
        <v>48.569854736328125</v>
      </c>
      <c r="I153" s="36">
        <f>IF(ISNUMBER('Sanitation Data'!I151),IF('Sanitation Data'!I151=-999,"NA",IF('Sanitation Data'!I151&lt;1, "&lt;1", IF('Sanitation Data'!I151&gt;99, "&gt;99", 'Sanitation Data'!I151))),"-")</f>
        <v>11.81927490234375</v>
      </c>
      <c r="J153" s="36">
        <f>IF(ISNUMBER('Sanitation Data'!J151),IF('Sanitation Data'!J151=-999,"NA",IF('Sanitation Data'!J151&lt;1, "&lt;1", IF('Sanitation Data'!J151&gt;99, "&gt;99", 'Sanitation Data'!J151))),"-")</f>
        <v>39.610866546630859</v>
      </c>
      <c r="K153" s="36" t="str">
        <f>IF(ISNUMBER('Sanitation Data'!K151),IF('Sanitation Data'!K151=-999,"NA",IF('Sanitation Data'!K151&lt;1, "&lt;1", IF('Sanitation Data'!K151&gt;99, "&gt;99", 'Sanitation Data'!K151))),"-")</f>
        <v>-</v>
      </c>
      <c r="L153" s="36" t="str">
        <f>IF(ISNUMBER('Sanitation Data'!L151),IF('Sanitation Data'!L151=-999,"NA",IF('Sanitation Data'!L151&lt;1, "&lt;1", IF('Sanitation Data'!L151&gt;99, "&gt;99", 'Sanitation Data'!L151))),"-")</f>
        <v>-</v>
      </c>
      <c r="M153" s="36" t="str">
        <f>IF(ISNUMBER('Sanitation Data'!M151),IF('Sanitation Data'!M151=-999,"NA",IF('Sanitation Data'!M151&lt;1, "&lt;1", IF('Sanitation Data'!M151&gt;99, "&gt;99", 'Sanitation Data'!M151))),"-")</f>
        <v>-</v>
      </c>
      <c r="N153" s="36" t="str">
        <f>IF(ISNUMBER('Sanitation Data'!N151),IF('Sanitation Data'!N151=-999,"NA",IF('Sanitation Data'!N151&lt;1, "&lt;1", IF('Sanitation Data'!N151&gt;99, "&gt;99", 'Sanitation Data'!N151))),"-")</f>
        <v>-</v>
      </c>
      <c r="O153" s="36" t="str">
        <f>IF(ISNUMBER('Sanitation Data'!O151),IF('Sanitation Data'!O151=-999,"NA",IF('Sanitation Data'!O151&lt;1, "&lt;1", IF('Sanitation Data'!O151&gt;99, "&gt;99", 'Sanitation Data'!O151))),"-")</f>
        <v>-</v>
      </c>
      <c r="P153" s="36" t="str">
        <f>IF(ISNUMBER('Sanitation Data'!P151),IF('Sanitation Data'!P151=-999,"NA",IF('Sanitation Data'!P151&lt;1, "&lt;1", IF('Sanitation Data'!P151&gt;99, "&gt;99", 'Sanitation Data'!P151))),"-")</f>
        <v>-</v>
      </c>
      <c r="Q153" s="36">
        <f>IF(ISNUMBER('Sanitation Data'!Q151),IF('Sanitation Data'!Q151=-999,"NA",IF('Sanitation Data'!Q151&lt;1, "&lt;1", IF('Sanitation Data'!Q151&gt;99, "&gt;99", 'Sanitation Data'!Q151))),"-")</f>
        <v>42.902183532714844</v>
      </c>
      <c r="R153" s="36">
        <f>IF(ISNUMBER('Sanitation Data'!R151),IF('Sanitation Data'!R151=-999,"NA",IF('Sanitation Data'!R151&lt;1, "&lt;1", IF('Sanitation Data'!R151&gt;99, "&gt;99", 'Sanitation Data'!R151))),"-")</f>
        <v>14.025482177734375</v>
      </c>
      <c r="S153" s="36">
        <f>IF(ISNUMBER('Sanitation Data'!S151),IF('Sanitation Data'!S151=-999,"NA",IF('Sanitation Data'!S151&lt;1, "&lt;1", IF('Sanitation Data'!S151&gt;99, "&gt;99", 'Sanitation Data'!S151))),"-")</f>
        <v>43.072338104248047</v>
      </c>
      <c r="T153" s="36">
        <f>IF(ISNUMBER('Sanitation Data'!T151),IF('Sanitation Data'!T151=-999,"NA",IF('Sanitation Data'!T151&lt;1, "&lt;1", IF('Sanitation Data'!T151&gt;99, "&gt;99", 'Sanitation Data'!T151))),"-")</f>
        <v>48.144275665283203</v>
      </c>
      <c r="U153" s="36">
        <f>IF(ISNUMBER('Sanitation Data'!U151),IF('Sanitation Data'!U151=-999,"NA",IF('Sanitation Data'!U151&lt;1, "&lt;1", IF('Sanitation Data'!U151&gt;99, "&gt;99", 'Sanitation Data'!U151))),"-")</f>
        <v>11.934005737304688</v>
      </c>
      <c r="V153" s="36">
        <f>IF(ISNUMBER('Sanitation Data'!V151),IF('Sanitation Data'!V151=-999,"NA",IF('Sanitation Data'!V151&lt;1, "&lt;1", IF('Sanitation Data'!V151&gt;99, "&gt;99", 'Sanitation Data'!V151))),"-")</f>
        <v>39.921718597412109</v>
      </c>
      <c r="W153" s="36">
        <f>IF(ISNUMBER('Sanitation Data'!W151),IF('Sanitation Data'!W151=-999,"NA",IF('Sanitation Data'!W151&lt;1, "&lt;1", IF('Sanitation Data'!W151&gt;99, "&gt;99", 'Sanitation Data'!W151))),"-")</f>
        <v>67.60186767578125</v>
      </c>
      <c r="X153" s="36">
        <f>IF(ISNUMBER('Sanitation Data'!X151),IF('Sanitation Data'!X151=-999,"NA",IF('Sanitation Data'!X151&lt;1, "&lt;1", IF('Sanitation Data'!X151&gt;99, "&gt;99", 'Sanitation Data'!X151))),"-")</f>
        <v>10.853439331054688</v>
      </c>
      <c r="Y153" s="36">
        <f>IF(ISNUMBER('Sanitation Data'!Y151),IF('Sanitation Data'!Y151=-999,"NA",IF('Sanitation Data'!Y151&lt;1, "&lt;1", IF('Sanitation Data'!Y151&gt;99, "&gt;99", 'Sanitation Data'!Y151))),"-")</f>
        <v>21.54469108581543</v>
      </c>
      <c r="Z153" s="5"/>
    </row>
    <row r="154" s="2" customFormat="true" hidden="true" x14ac:dyDescent="0.25">
      <c r="A154" s="37" t="str">
        <f>'Sanitation Data'!A152</f>
        <v>Oceania</v>
      </c>
      <c r="B154" s="5">
        <f>IF(ISNUMBER('Sanitation Data'!B152),'Sanitation Data'!B152,"-")</f>
        <v>2018</v>
      </c>
      <c r="C154" s="48">
        <f>IF(ISNUMBER('Sanitation Data'!C152),'Sanitation Data'!C152,"-")</f>
        <v>4282.402</v>
      </c>
      <c r="D154" s="8">
        <f>IF(ISNUMBER('Sanitation Data'!D152),'Sanitation Data'!D152,"-")</f>
        <v>22.100400924682617</v>
      </c>
      <c r="E154" s="8">
        <f>IF(ISNUMBER('Sanitation Data'!E152),'Sanitation Data'!E152,"-")</f>
        <v>24.858455657958984</v>
      </c>
      <c r="F154" s="8">
        <f>IF(ISNUMBER('Sanitation Data'!F152),'Sanitation Data'!F152,"-")</f>
        <v>38.857795715332031</v>
      </c>
      <c r="G154" s="8">
        <f>IF(ISNUMBER('Sanitation Data'!G152),'Sanitation Data'!G152,"-")</f>
        <v>36.283725738525391</v>
      </c>
      <c r="H154" s="36">
        <f>IF(ISNUMBER('Sanitation Data'!H152),IF('Sanitation Data'!H152=-999,"NA",IF('Sanitation Data'!H152&lt;1, "&lt;1", IF('Sanitation Data'!H152&gt;99, "&gt;99", 'Sanitation Data'!H152))),"-")</f>
        <v>48.502967834472656</v>
      </c>
      <c r="I154" s="36">
        <f>IF(ISNUMBER('Sanitation Data'!I152),IF('Sanitation Data'!I152=-999,"NA",IF('Sanitation Data'!I152&lt;1, "&lt;1", IF('Sanitation Data'!I152&gt;99, "&gt;99", 'Sanitation Data'!I152))),"-")</f>
        <v>11.829727172851563</v>
      </c>
      <c r="J154" s="36">
        <f>IF(ISNUMBER('Sanitation Data'!J152),IF('Sanitation Data'!J152=-999,"NA",IF('Sanitation Data'!J152&lt;1, "&lt;1", IF('Sanitation Data'!J152&gt;99, "&gt;99", 'Sanitation Data'!J152))),"-")</f>
        <v>39.667301177978516</v>
      </c>
      <c r="K154" s="36" t="str">
        <f>IF(ISNUMBER('Sanitation Data'!K152),IF('Sanitation Data'!K152=-999,"NA",IF('Sanitation Data'!K152&lt;1, "&lt;1", IF('Sanitation Data'!K152&gt;99, "&gt;99", 'Sanitation Data'!K152))),"-")</f>
        <v>-</v>
      </c>
      <c r="L154" s="36" t="str">
        <f>IF(ISNUMBER('Sanitation Data'!L152),IF('Sanitation Data'!L152=-999,"NA",IF('Sanitation Data'!L152&lt;1, "&lt;1", IF('Sanitation Data'!L152&gt;99, "&gt;99", 'Sanitation Data'!L152))),"-")</f>
        <v>-</v>
      </c>
      <c r="M154" s="36" t="str">
        <f>IF(ISNUMBER('Sanitation Data'!M152),IF('Sanitation Data'!M152=-999,"NA",IF('Sanitation Data'!M152&lt;1, "&lt;1", IF('Sanitation Data'!M152&gt;99, "&gt;99", 'Sanitation Data'!M152))),"-")</f>
        <v>-</v>
      </c>
      <c r="N154" s="36" t="str">
        <f>IF(ISNUMBER('Sanitation Data'!N152),IF('Sanitation Data'!N152=-999,"NA",IF('Sanitation Data'!N152&lt;1, "&lt;1", IF('Sanitation Data'!N152&gt;99, "&gt;99", 'Sanitation Data'!N152))),"-")</f>
        <v>-</v>
      </c>
      <c r="O154" s="36" t="str">
        <f>IF(ISNUMBER('Sanitation Data'!O152),IF('Sanitation Data'!O152=-999,"NA",IF('Sanitation Data'!O152&lt;1, "&lt;1", IF('Sanitation Data'!O152&gt;99, "&gt;99", 'Sanitation Data'!O152))),"-")</f>
        <v>-</v>
      </c>
      <c r="P154" s="36" t="str">
        <f>IF(ISNUMBER('Sanitation Data'!P152),IF('Sanitation Data'!P152=-999,"NA",IF('Sanitation Data'!P152&lt;1, "&lt;1", IF('Sanitation Data'!P152&gt;99, "&gt;99", 'Sanitation Data'!P152))),"-")</f>
        <v>-</v>
      </c>
      <c r="Q154" s="36">
        <f>IF(ISNUMBER('Sanitation Data'!Q152),IF('Sanitation Data'!Q152=-999,"NA",IF('Sanitation Data'!Q152&lt;1, "&lt;1", IF('Sanitation Data'!Q152&gt;99, "&gt;99", 'Sanitation Data'!Q152))),"-")</f>
        <v>42.841011047363281</v>
      </c>
      <c r="R154" s="36">
        <f>IF(ISNUMBER('Sanitation Data'!R152),IF('Sanitation Data'!R152=-999,"NA",IF('Sanitation Data'!R152&lt;1, "&lt;1", IF('Sanitation Data'!R152&gt;99, "&gt;99", 'Sanitation Data'!R152))),"-")</f>
        <v>14.046516418457031</v>
      </c>
      <c r="S154" s="36">
        <f>IF(ISNUMBER('Sanitation Data'!S152),IF('Sanitation Data'!S152=-999,"NA",IF('Sanitation Data'!S152&lt;1, "&lt;1", IF('Sanitation Data'!S152&gt;99, "&gt;99", 'Sanitation Data'!S152))),"-")</f>
        <v>43.112472534179688</v>
      </c>
      <c r="T154" s="36">
        <f>IF(ISNUMBER('Sanitation Data'!T152),IF('Sanitation Data'!T152=-999,"NA",IF('Sanitation Data'!T152&lt;1, "&lt;1", IF('Sanitation Data'!T152&gt;99, "&gt;99", 'Sanitation Data'!T152))),"-")</f>
        <v>48.047203063964844</v>
      </c>
      <c r="U154" s="36">
        <f>IF(ISNUMBER('Sanitation Data'!U152),IF('Sanitation Data'!U152=-999,"NA",IF('Sanitation Data'!U152&lt;1, "&lt;1", IF('Sanitation Data'!U152&gt;99, "&gt;99", 'Sanitation Data'!U152))),"-")</f>
        <v>11.952957153320313</v>
      </c>
      <c r="V154" s="36">
        <f>IF(ISNUMBER('Sanitation Data'!V152),IF('Sanitation Data'!V152=-999,"NA",IF('Sanitation Data'!V152&lt;1, "&lt;1", IF('Sanitation Data'!V152&gt;99, "&gt;99", 'Sanitation Data'!V152))),"-")</f>
        <v>39.999839782714844</v>
      </c>
      <c r="W154" s="36">
        <f>IF(ISNUMBER('Sanitation Data'!W152),IF('Sanitation Data'!W152=-999,"NA",IF('Sanitation Data'!W152&lt;1, "&lt;1", IF('Sanitation Data'!W152&gt;99, "&gt;99", 'Sanitation Data'!W152))),"-")</f>
        <v>67.587928771972656</v>
      </c>
      <c r="X154" s="36">
        <f>IF(ISNUMBER('Sanitation Data'!X152),IF('Sanitation Data'!X152=-999,"NA",IF('Sanitation Data'!X152&lt;1, "&lt;1", IF('Sanitation Data'!X152&gt;99, "&gt;99", 'Sanitation Data'!X152))),"-")</f>
        <v>10.857147216796875</v>
      </c>
      <c r="Y154" s="36">
        <f>IF(ISNUMBER('Sanitation Data'!Y152),IF('Sanitation Data'!Y152=-999,"NA",IF('Sanitation Data'!Y152&lt;1, "&lt;1", IF('Sanitation Data'!Y152&gt;99, "&gt;99", 'Sanitation Data'!Y152))),"-")</f>
        <v>21.554922103881836</v>
      </c>
      <c r="Z154" s="5"/>
    </row>
    <row r="155" s="2" customFormat="true" hidden="true" x14ac:dyDescent="0.25">
      <c r="A155" s="37" t="str">
        <f>'Sanitation Data'!A153</f>
        <v>Oceania</v>
      </c>
      <c r="B155" s="5">
        <f>IF(ISNUMBER('Sanitation Data'!B153),'Sanitation Data'!B153,"-")</f>
        <v>2019</v>
      </c>
      <c r="C155" s="48">
        <f>IF(ISNUMBER('Sanitation Data'!C153),'Sanitation Data'!C153,"-")</f>
        <v>4541.2759999999998</v>
      </c>
      <c r="D155" s="8">
        <f>IF(ISNUMBER('Sanitation Data'!D153),'Sanitation Data'!D153,"-")</f>
        <v>21.811601638793945</v>
      </c>
      <c r="E155" s="8">
        <f>IF(ISNUMBER('Sanitation Data'!E153),'Sanitation Data'!E153,"-")</f>
        <v>23.558027267456055</v>
      </c>
      <c r="F155" s="8">
        <f>IF(ISNUMBER('Sanitation Data'!F153),'Sanitation Data'!F153,"-")</f>
        <v>41.682029724121094</v>
      </c>
      <c r="G155" s="8">
        <f>IF(ISNUMBER('Sanitation Data'!G153),'Sanitation Data'!G153,"-")</f>
        <v>34.759986877441406</v>
      </c>
      <c r="H155" s="36">
        <f>IF(ISNUMBER('Sanitation Data'!H153),IF('Sanitation Data'!H153=-999,"NA",IF('Sanitation Data'!H153&lt;1, "&lt;1", IF('Sanitation Data'!H153&gt;99, "&gt;99", 'Sanitation Data'!H153))),"-")</f>
        <v>48.330314636230469</v>
      </c>
      <c r="I155" s="36">
        <f>IF(ISNUMBER('Sanitation Data'!I153),IF('Sanitation Data'!I153=-999,"NA",IF('Sanitation Data'!I153&lt;1, "&lt;1", IF('Sanitation Data'!I153&gt;99, "&gt;99", 'Sanitation Data'!I153))),"-")</f>
        <v>11.854133605957031</v>
      </c>
      <c r="J155" s="36">
        <f>IF(ISNUMBER('Sanitation Data'!J153),IF('Sanitation Data'!J153=-999,"NA",IF('Sanitation Data'!J153&lt;1, "&lt;1", IF('Sanitation Data'!J153&gt;99, "&gt;99", 'Sanitation Data'!J153))),"-")</f>
        <v>39.8155517578125</v>
      </c>
      <c r="K155" s="36" t="str">
        <f>IF(ISNUMBER('Sanitation Data'!K153),IF('Sanitation Data'!K153=-999,"NA",IF('Sanitation Data'!K153&lt;1, "&lt;1", IF('Sanitation Data'!K153&gt;99, "&gt;99", 'Sanitation Data'!K153))),"-")</f>
        <v>-</v>
      </c>
      <c r="L155" s="36" t="str">
        <f>IF(ISNUMBER('Sanitation Data'!L153),IF('Sanitation Data'!L153=-999,"NA",IF('Sanitation Data'!L153&lt;1, "&lt;1", IF('Sanitation Data'!L153&gt;99, "&gt;99", 'Sanitation Data'!L153))),"-")</f>
        <v>-</v>
      </c>
      <c r="M155" s="36" t="str">
        <f>IF(ISNUMBER('Sanitation Data'!M153),IF('Sanitation Data'!M153=-999,"NA",IF('Sanitation Data'!M153&lt;1, "&lt;1", IF('Sanitation Data'!M153&gt;99, "&gt;99", 'Sanitation Data'!M153))),"-")</f>
        <v>-</v>
      </c>
      <c r="N155" s="36" t="str">
        <f>IF(ISNUMBER('Sanitation Data'!N153),IF('Sanitation Data'!N153=-999,"NA",IF('Sanitation Data'!N153&lt;1, "&lt;1", IF('Sanitation Data'!N153&gt;99, "&gt;99", 'Sanitation Data'!N153))),"-")</f>
        <v>-</v>
      </c>
      <c r="O155" s="36" t="str">
        <f>IF(ISNUMBER('Sanitation Data'!O153),IF('Sanitation Data'!O153=-999,"NA",IF('Sanitation Data'!O153&lt;1, "&lt;1", IF('Sanitation Data'!O153&gt;99, "&gt;99", 'Sanitation Data'!O153))),"-")</f>
        <v>-</v>
      </c>
      <c r="P155" s="36" t="str">
        <f>IF(ISNUMBER('Sanitation Data'!P153),IF('Sanitation Data'!P153=-999,"NA",IF('Sanitation Data'!P153&lt;1, "&lt;1", IF('Sanitation Data'!P153&gt;99, "&gt;99", 'Sanitation Data'!P153))),"-")</f>
        <v>-</v>
      </c>
      <c r="Q155" s="36">
        <f>IF(ISNUMBER('Sanitation Data'!Q153),IF('Sanitation Data'!Q153=-999,"NA",IF('Sanitation Data'!Q153&lt;1, "&lt;1", IF('Sanitation Data'!Q153&gt;99, "&gt;99", 'Sanitation Data'!Q153))),"-")</f>
        <v>42.812191009521484</v>
      </c>
      <c r="R155" s="36">
        <f>IF(ISNUMBER('Sanitation Data'!R153),IF('Sanitation Data'!R153=-999,"NA",IF('Sanitation Data'!R153&lt;1, "&lt;1", IF('Sanitation Data'!R153&gt;99, "&gt;99", 'Sanitation Data'!R153))),"-")</f>
        <v>14.056427001953125</v>
      </c>
      <c r="S155" s="36">
        <f>IF(ISNUMBER('Sanitation Data'!S153),IF('Sanitation Data'!S153=-999,"NA",IF('Sanitation Data'!S153&lt;1, "&lt;1", IF('Sanitation Data'!S153&gt;99, "&gt;99", 'Sanitation Data'!S153))),"-")</f>
        <v>43.131378173828125</v>
      </c>
      <c r="T155" s="36">
        <f>IF(ISNUMBER('Sanitation Data'!T153),IF('Sanitation Data'!T153=-999,"NA",IF('Sanitation Data'!T153&lt;1, "&lt;1", IF('Sanitation Data'!T153&gt;99, "&gt;99", 'Sanitation Data'!T153))),"-")</f>
        <v>47.641136169433594</v>
      </c>
      <c r="U155" s="36">
        <f>IF(ISNUMBER('Sanitation Data'!U153),IF('Sanitation Data'!U153=-999,"NA",IF('Sanitation Data'!U153&lt;1, "&lt;1", IF('Sanitation Data'!U153&gt;99, "&gt;99", 'Sanitation Data'!U153))),"-")</f>
        <v>11.979568481445313</v>
      </c>
      <c r="V155" s="36">
        <f>IF(ISNUMBER('Sanitation Data'!V153),IF('Sanitation Data'!V153=-999,"NA",IF('Sanitation Data'!V153&lt;1, "&lt;1", IF('Sanitation Data'!V153&gt;99, "&gt;99", 'Sanitation Data'!V153))),"-")</f>
        <v>40.379291534423828</v>
      </c>
      <c r="W155" s="36">
        <f>IF(ISNUMBER('Sanitation Data'!W153),IF('Sanitation Data'!W153=-999,"NA",IF('Sanitation Data'!W153&lt;1, "&lt;1", IF('Sanitation Data'!W153&gt;99, "&gt;99", 'Sanitation Data'!W153))),"-")</f>
        <v>67.575843811035156</v>
      </c>
      <c r="X155" s="36">
        <f>IF(ISNUMBER('Sanitation Data'!X153),IF('Sanitation Data'!X153=-999,"NA",IF('Sanitation Data'!X153&lt;1, "&lt;1", IF('Sanitation Data'!X153&gt;99, "&gt;99", 'Sanitation Data'!X153))),"-")</f>
        <v>10.862709045410156</v>
      </c>
      <c r="Y155" s="36">
        <f>IF(ISNUMBER('Sanitation Data'!Y153),IF('Sanitation Data'!Y153=-999,"NA",IF('Sanitation Data'!Y153&lt;1, "&lt;1", IF('Sanitation Data'!Y153&gt;99, "&gt;99", 'Sanitation Data'!Y153))),"-")</f>
        <v>21.561445236206055</v>
      </c>
      <c r="Z155" s="5"/>
    </row>
    <row r="156" s="2" customFormat="true" hidden="true" x14ac:dyDescent="0.25">
      <c r="A156" s="37" t="str">
        <f>'Sanitation Data'!A154</f>
        <v>Oceania</v>
      </c>
      <c r="B156" s="5">
        <f>IF(ISNUMBER('Sanitation Data'!B154),'Sanitation Data'!B154,"-")</f>
        <v>2020</v>
      </c>
      <c r="C156" s="48">
        <f>IF(ISNUMBER('Sanitation Data'!C154),'Sanitation Data'!C154,"-")</f>
        <v>4365.3819999999996</v>
      </c>
      <c r="D156" s="8">
        <f>IF(ISNUMBER('Sanitation Data'!D154),'Sanitation Data'!D154,"-")</f>
        <v>22.2642822265625</v>
      </c>
      <c r="E156" s="8">
        <f>IF(ISNUMBER('Sanitation Data'!E154),'Sanitation Data'!E154,"-")</f>
        <v>24.642242431640625</v>
      </c>
      <c r="F156" s="8">
        <f>IF(ISNUMBER('Sanitation Data'!F154),'Sanitation Data'!F154,"-")</f>
        <v>38.633113861083984</v>
      </c>
      <c r="G156" s="8">
        <f>IF(ISNUMBER('Sanitation Data'!G154),'Sanitation Data'!G154,"-")</f>
        <v>36.724620819091797</v>
      </c>
      <c r="H156" s="36">
        <f>IF(ISNUMBER('Sanitation Data'!H154),IF('Sanitation Data'!H154=-999,"NA",IF('Sanitation Data'!H154&lt;1, "&lt;1", IF('Sanitation Data'!H154&gt;99, "&gt;99", 'Sanitation Data'!H154))),"-")</f>
        <v>48.426139831542969</v>
      </c>
      <c r="I156" s="36">
        <f>IF(ISNUMBER('Sanitation Data'!I154),IF('Sanitation Data'!I154=-999,"NA",IF('Sanitation Data'!I154&lt;1, "&lt;1", IF('Sanitation Data'!I154&gt;99, "&gt;99", 'Sanitation Data'!I154))),"-")</f>
        <v>11.84521484375</v>
      </c>
      <c r="J156" s="36">
        <f>IF(ISNUMBER('Sanitation Data'!J154),IF('Sanitation Data'!J154=-999,"NA",IF('Sanitation Data'!J154&lt;1, "&lt;1", IF('Sanitation Data'!J154&gt;99, "&gt;99", 'Sanitation Data'!J154))),"-")</f>
        <v>39.728641510009766</v>
      </c>
      <c r="K156" s="36" t="str">
        <f>IF(ISNUMBER('Sanitation Data'!K154),IF('Sanitation Data'!K154=-999,"NA",IF('Sanitation Data'!K154&lt;1, "&lt;1", IF('Sanitation Data'!K154&gt;99, "&gt;99", 'Sanitation Data'!K154))),"-")</f>
        <v>-</v>
      </c>
      <c r="L156" s="36" t="str">
        <f>IF(ISNUMBER('Sanitation Data'!L154),IF('Sanitation Data'!L154=-999,"NA",IF('Sanitation Data'!L154&lt;1, "&lt;1", IF('Sanitation Data'!L154&gt;99, "&gt;99", 'Sanitation Data'!L154))),"-")</f>
        <v>-</v>
      </c>
      <c r="M156" s="36" t="str">
        <f>IF(ISNUMBER('Sanitation Data'!M154),IF('Sanitation Data'!M154=-999,"NA",IF('Sanitation Data'!M154&lt;1, "&lt;1", IF('Sanitation Data'!M154&gt;99, "&gt;99", 'Sanitation Data'!M154))),"-")</f>
        <v>-</v>
      </c>
      <c r="N156" s="36" t="str">
        <f>IF(ISNUMBER('Sanitation Data'!N154),IF('Sanitation Data'!N154=-999,"NA",IF('Sanitation Data'!N154&lt;1, "&lt;1", IF('Sanitation Data'!N154&gt;99, "&gt;99", 'Sanitation Data'!N154))),"-")</f>
        <v>-</v>
      </c>
      <c r="O156" s="36" t="str">
        <f>IF(ISNUMBER('Sanitation Data'!O154),IF('Sanitation Data'!O154=-999,"NA",IF('Sanitation Data'!O154&lt;1, "&lt;1", IF('Sanitation Data'!O154&gt;99, "&gt;99", 'Sanitation Data'!O154))),"-")</f>
        <v>-</v>
      </c>
      <c r="P156" s="36" t="str">
        <f>IF(ISNUMBER('Sanitation Data'!P154),IF('Sanitation Data'!P154=-999,"NA",IF('Sanitation Data'!P154&lt;1, "&lt;1", IF('Sanitation Data'!P154&gt;99, "&gt;99", 'Sanitation Data'!P154))),"-")</f>
        <v>-</v>
      </c>
      <c r="Q156" s="36">
        <f>IF(ISNUMBER('Sanitation Data'!Q154),IF('Sanitation Data'!Q154=-999,"NA",IF('Sanitation Data'!Q154&lt;1, "&lt;1", IF('Sanitation Data'!Q154&gt;99, "&gt;99", 'Sanitation Data'!Q154))),"-")</f>
        <v>42.872493743896484</v>
      </c>
      <c r="R156" s="36">
        <f>IF(ISNUMBER('Sanitation Data'!R154),IF('Sanitation Data'!R154=-999,"NA",IF('Sanitation Data'!R154&lt;1, "&lt;1", IF('Sanitation Data'!R154&gt;99, "&gt;99", 'Sanitation Data'!R154))),"-")</f>
        <v>14.035690307617188</v>
      </c>
      <c r="S156" s="36">
        <f>IF(ISNUMBER('Sanitation Data'!S154),IF('Sanitation Data'!S154=-999,"NA",IF('Sanitation Data'!S154&lt;1, "&lt;1", IF('Sanitation Data'!S154&gt;99, "&gt;99", 'Sanitation Data'!S154))),"-")</f>
        <v>43.091815948486328</v>
      </c>
      <c r="T156" s="36">
        <f>IF(ISNUMBER('Sanitation Data'!T154),IF('Sanitation Data'!T154=-999,"NA",IF('Sanitation Data'!T154&lt;1, "&lt;1", IF('Sanitation Data'!T154&gt;99, "&gt;99", 'Sanitation Data'!T154))),"-")</f>
        <v>47.876201629638672</v>
      </c>
      <c r="U156" s="36">
        <f>IF(ISNUMBER('Sanitation Data'!U154),IF('Sanitation Data'!U154=-999,"NA",IF('Sanitation Data'!U154&lt;1, "&lt;1", IF('Sanitation Data'!U154&gt;99, "&gt;99", 'Sanitation Data'!U154))),"-")</f>
        <v>11.977455139160156</v>
      </c>
      <c r="V156" s="36">
        <f>IF(ISNUMBER('Sanitation Data'!V154),IF('Sanitation Data'!V154=-999,"NA",IF('Sanitation Data'!V154&lt;1, "&lt;1", IF('Sanitation Data'!V154&gt;99, "&gt;99", 'Sanitation Data'!V154))),"-")</f>
        <v>40.146343231201172</v>
      </c>
      <c r="W156" s="36">
        <f>IF(ISNUMBER('Sanitation Data'!W154),IF('Sanitation Data'!W154=-999,"NA",IF('Sanitation Data'!W154&lt;1, "&lt;1", IF('Sanitation Data'!W154&gt;99, "&gt;99", 'Sanitation Data'!W154))),"-")</f>
        <v>67.580772399902344</v>
      </c>
      <c r="X156" s="36">
        <f>IF(ISNUMBER('Sanitation Data'!X154),IF('Sanitation Data'!X154=-999,"NA",IF('Sanitation Data'!X154&lt;1, "&lt;1", IF('Sanitation Data'!X154&gt;99, "&gt;99", 'Sanitation Data'!X154))),"-")</f>
        <v>10.864898681640625</v>
      </c>
      <c r="Y156" s="36">
        <f>IF(ISNUMBER('Sanitation Data'!Y154),IF('Sanitation Data'!Y154=-999,"NA",IF('Sanitation Data'!Y154&lt;1, "&lt;1", IF('Sanitation Data'!Y154&gt;99, "&gt;99", 'Sanitation Data'!Y154))),"-")</f>
        <v>21.554328918457031</v>
      </c>
      <c r="Z156" s="5"/>
    </row>
    <row r="157" s="2" customFormat="true" x14ac:dyDescent="0.25">
      <c r="A157" s="37" t="str">
        <f>'Sanitation Data'!A155</f>
        <v>Oceania</v>
      </c>
      <c r="B157" s="5">
        <f>IF(ISNUMBER('Sanitation Data'!B155),'Sanitation Data'!B155,"-")</f>
        <v>2021</v>
      </c>
      <c r="C157" s="48">
        <f>IF(ISNUMBER('Sanitation Data'!C155),'Sanitation Data'!C155,"-")</f>
        <v>4748.9560000000001</v>
      </c>
      <c r="D157" s="8">
        <f>IF(ISNUMBER('Sanitation Data'!D155),'Sanitation Data'!D155,"-")</f>
        <v>21.915868759155273</v>
      </c>
      <c r="E157" s="8">
        <f>IF(ISNUMBER('Sanitation Data'!E155),'Sanitation Data'!E155,"-")</f>
        <v>25.255128860473633</v>
      </c>
      <c r="F157" s="8">
        <f>IF(ISNUMBER('Sanitation Data'!F155),'Sanitation Data'!F155,"-")</f>
        <v>40.483444213867188</v>
      </c>
      <c r="G157" s="8">
        <f>IF(ISNUMBER('Sanitation Data'!G155),'Sanitation Data'!G155,"-")</f>
        <v>34.261447906494141</v>
      </c>
      <c r="H157" s="36">
        <f>IF(ISNUMBER('Sanitation Data'!H155),IF('Sanitation Data'!H155=-999,"NA",IF('Sanitation Data'!H155&lt;1, "&lt;1", IF('Sanitation Data'!H155&gt;99, "&gt;99", 'Sanitation Data'!H155))),"-")</f>
        <v>48.218338012695313</v>
      </c>
      <c r="I157" s="36">
        <f>IF(ISNUMBER('Sanitation Data'!I155),IF('Sanitation Data'!I155=-999,"NA",IF('Sanitation Data'!I155&lt;1, "&lt;1", IF('Sanitation Data'!I155&gt;99, "&gt;99", 'Sanitation Data'!I155))),"-")</f>
        <v>11.859458923339844</v>
      </c>
      <c r="J157" s="36">
        <f>IF(ISNUMBER('Sanitation Data'!J155),IF('Sanitation Data'!J155=-999,"NA",IF('Sanitation Data'!J155&lt;1, "&lt;1", IF('Sanitation Data'!J155&gt;99, "&gt;99", 'Sanitation Data'!J155))),"-")</f>
        <v>39.922203063964844</v>
      </c>
      <c r="K157" s="36" t="str">
        <f>IF(ISNUMBER('Sanitation Data'!K155),IF('Sanitation Data'!K155=-999,"NA",IF('Sanitation Data'!K155&lt;1, "&lt;1", IF('Sanitation Data'!K155&gt;99, "&gt;99", 'Sanitation Data'!K155))),"-")</f>
        <v>-</v>
      </c>
      <c r="L157" s="36" t="str">
        <f>IF(ISNUMBER('Sanitation Data'!L155),IF('Sanitation Data'!L155=-999,"NA",IF('Sanitation Data'!L155&lt;1, "&lt;1", IF('Sanitation Data'!L155&gt;99, "&gt;99", 'Sanitation Data'!L155))),"-")</f>
        <v>-</v>
      </c>
      <c r="M157" s="36" t="str">
        <f>IF(ISNUMBER('Sanitation Data'!M155),IF('Sanitation Data'!M155=-999,"NA",IF('Sanitation Data'!M155&lt;1, "&lt;1", IF('Sanitation Data'!M155&gt;99, "&gt;99", 'Sanitation Data'!M155))),"-")</f>
        <v>-</v>
      </c>
      <c r="N157" s="36" t="str">
        <f>IF(ISNUMBER('Sanitation Data'!N155),IF('Sanitation Data'!N155=-999,"NA",IF('Sanitation Data'!N155&lt;1, "&lt;1", IF('Sanitation Data'!N155&gt;99, "&gt;99", 'Sanitation Data'!N155))),"-")</f>
        <v>-</v>
      </c>
      <c r="O157" s="36" t="str">
        <f>IF(ISNUMBER('Sanitation Data'!O155),IF('Sanitation Data'!O155=-999,"NA",IF('Sanitation Data'!O155&lt;1, "&lt;1", IF('Sanitation Data'!O155&gt;99, "&gt;99", 'Sanitation Data'!O155))),"-")</f>
        <v>-</v>
      </c>
      <c r="P157" s="36" t="str">
        <f>IF(ISNUMBER('Sanitation Data'!P155),IF('Sanitation Data'!P155=-999,"NA",IF('Sanitation Data'!P155&lt;1, "&lt;1", IF('Sanitation Data'!P155&gt;99, "&gt;99", 'Sanitation Data'!P155))),"-")</f>
        <v>-</v>
      </c>
      <c r="Q157" s="36">
        <f>IF(ISNUMBER('Sanitation Data'!Q155),IF('Sanitation Data'!Q155=-999,"NA",IF('Sanitation Data'!Q155&lt;1, "&lt;1", IF('Sanitation Data'!Q155&gt;99, "&gt;99", 'Sanitation Data'!Q155))),"-")</f>
        <v>43.095230102539063</v>
      </c>
      <c r="R157" s="36">
        <f>IF(ISNUMBER('Sanitation Data'!R155),IF('Sanitation Data'!R155=-999,"NA",IF('Sanitation Data'!R155&lt;1, "&lt;1", IF('Sanitation Data'!R155&gt;99, "&gt;99", 'Sanitation Data'!R155))),"-")</f>
        <v>13.959091186523438</v>
      </c>
      <c r="S157" s="36">
        <f>IF(ISNUMBER('Sanitation Data'!S155),IF('Sanitation Data'!S155=-999,"NA",IF('Sanitation Data'!S155&lt;1, "&lt;1", IF('Sanitation Data'!S155&gt;99, "&gt;99", 'Sanitation Data'!S155))),"-")</f>
        <v>42.945682525634766</v>
      </c>
      <c r="T157" s="36">
        <f>IF(ISNUMBER('Sanitation Data'!T155),IF('Sanitation Data'!T155=-999,"NA",IF('Sanitation Data'!T155&lt;1, "&lt;1", IF('Sanitation Data'!T155&gt;99, "&gt;99", 'Sanitation Data'!T155))),"-")</f>
        <v>47.451541900634766</v>
      </c>
      <c r="U157" s="36">
        <f>IF(ISNUMBER('Sanitation Data'!U155),IF('Sanitation Data'!U155=-999,"NA",IF('Sanitation Data'!U155&lt;1, "&lt;1", IF('Sanitation Data'!U155&gt;99, "&gt;99", 'Sanitation Data'!U155))),"-")</f>
        <v>12.028388977050781</v>
      </c>
      <c r="V157" s="36">
        <f>IF(ISNUMBER('Sanitation Data'!V155),IF('Sanitation Data'!V155=-999,"NA",IF('Sanitation Data'!V155&lt;1, "&lt;1", IF('Sanitation Data'!V155&gt;99, "&gt;99", 'Sanitation Data'!V155))),"-")</f>
        <v>40.520069122314453</v>
      </c>
      <c r="W157" s="36">
        <f>IF(ISNUMBER('Sanitation Data'!W155),IF('Sanitation Data'!W155=-999,"NA",IF('Sanitation Data'!W155&lt;1, "&lt;1", IF('Sanitation Data'!W155&gt;99, "&gt;99", 'Sanitation Data'!W155))),"-")</f>
        <v>67.522872924804688</v>
      </c>
      <c r="X157" s="36">
        <f>IF(ISNUMBER('Sanitation Data'!X155),IF('Sanitation Data'!X155=-999,"NA",IF('Sanitation Data'!X155&lt;1, "&lt;1", IF('Sanitation Data'!X155&gt;99, "&gt;99", 'Sanitation Data'!X155))),"-")</f>
        <v>10.885406494140625</v>
      </c>
      <c r="Y157" s="36">
        <f>IF(ISNUMBER('Sanitation Data'!Y155),IF('Sanitation Data'!Y155=-999,"NA",IF('Sanitation Data'!Y155&lt;1, "&lt;1", IF('Sanitation Data'!Y155&gt;99, "&gt;99", 'Sanitation Data'!Y155))),"-")</f>
        <v>21.591720581054688</v>
      </c>
      <c r="Z157" s="5"/>
    </row>
    <row r="158" s="2" customFormat="true" hidden="true" x14ac:dyDescent="0.25">
      <c r="A158" s="37" t="str">
        <f>'Sanitation Data'!A156</f>
        <v>Sub-Saharan Africa</v>
      </c>
      <c r="B158" s="5">
        <f>IF(ISNUMBER('Sanitation Data'!B156),'Sanitation Data'!B156,"-")</f>
        <v>2000</v>
      </c>
      <c r="C158" s="48">
        <f>IF(ISNUMBER('Sanitation Data'!C156),'Sanitation Data'!C156,"-")</f>
        <v>243731.17499999999</v>
      </c>
      <c r="D158" s="8">
        <f>IF(ISNUMBER('Sanitation Data'!D156),'Sanitation Data'!D156,"-")</f>
        <v>31.126029968261719</v>
      </c>
      <c r="E158" s="8">
        <f>IF(ISNUMBER('Sanitation Data'!E156),'Sanitation Data'!E156,"-")</f>
        <v>20.511222839355469</v>
      </c>
      <c r="F158" s="8">
        <f>IF(ISNUMBER('Sanitation Data'!F156),'Sanitation Data'!F156,"-")</f>
        <v>43.172077178955078</v>
      </c>
      <c r="G158" s="8">
        <f>IF(ISNUMBER('Sanitation Data'!G156),'Sanitation Data'!G156,"-")</f>
        <v>36.316699981689453</v>
      </c>
      <c r="H158" s="36" t="str">
        <f>IF(ISNUMBER('Sanitation Data'!H156),IF('Sanitation Data'!H156=-999,"NA",IF('Sanitation Data'!H156&lt;1, "&lt;1", IF('Sanitation Data'!H156&gt;99, "&gt;99", 'Sanitation Data'!H156))),"-")</f>
        <v>-</v>
      </c>
      <c r="I158" s="36" t="str">
        <f>IF(ISNUMBER('Sanitation Data'!I156),IF('Sanitation Data'!I156=-999,"NA",IF('Sanitation Data'!I156&lt;1, "&lt;1", IF('Sanitation Data'!I156&gt;99, "&gt;99", 'Sanitation Data'!I156))),"-")</f>
        <v>-</v>
      </c>
      <c r="J158" s="36" t="str">
        <f>IF(ISNUMBER('Sanitation Data'!J156),IF('Sanitation Data'!J156=-999,"NA",IF('Sanitation Data'!J156&lt;1, "&lt;1", IF('Sanitation Data'!J156&gt;99, "&gt;99", 'Sanitation Data'!J156))),"-")</f>
        <v>-</v>
      </c>
      <c r="K158" s="36" t="str">
        <f>IF(ISNUMBER('Sanitation Data'!K156),IF('Sanitation Data'!K156=-999,"NA",IF('Sanitation Data'!K156&lt;1, "&lt;1", IF('Sanitation Data'!K156&gt;99, "&gt;99", 'Sanitation Data'!K156))),"-")</f>
        <v>-</v>
      </c>
      <c r="L158" s="36" t="str">
        <f>IF(ISNUMBER('Sanitation Data'!L156),IF('Sanitation Data'!L156=-999,"NA",IF('Sanitation Data'!L156&lt;1, "&lt;1", IF('Sanitation Data'!L156&gt;99, "&gt;99", 'Sanitation Data'!L156))),"-")</f>
        <v>-</v>
      </c>
      <c r="M158" s="36" t="str">
        <f>IF(ISNUMBER('Sanitation Data'!M156),IF('Sanitation Data'!M156=-999,"NA",IF('Sanitation Data'!M156&lt;1, "&lt;1", IF('Sanitation Data'!M156&gt;99, "&gt;99", 'Sanitation Data'!M156))),"-")</f>
        <v>-</v>
      </c>
      <c r="N158" s="36" t="str">
        <f>IF(ISNUMBER('Sanitation Data'!N156),IF('Sanitation Data'!N156=-999,"NA",IF('Sanitation Data'!N156&lt;1, "&lt;1", IF('Sanitation Data'!N156&gt;99, "&gt;99", 'Sanitation Data'!N156))),"-")</f>
        <v>-</v>
      </c>
      <c r="O158" s="36" t="str">
        <f>IF(ISNUMBER('Sanitation Data'!O156),IF('Sanitation Data'!O156=-999,"NA",IF('Sanitation Data'!O156&lt;1, "&lt;1", IF('Sanitation Data'!O156&gt;99, "&gt;99", 'Sanitation Data'!O156))),"-")</f>
        <v>-</v>
      </c>
      <c r="P158" s="36" t="str">
        <f>IF(ISNUMBER('Sanitation Data'!P156),IF('Sanitation Data'!P156=-999,"NA",IF('Sanitation Data'!P156&lt;1, "&lt;1", IF('Sanitation Data'!P156&gt;99, "&gt;99", 'Sanitation Data'!P156))),"-")</f>
        <v>-</v>
      </c>
      <c r="Q158" s="36" t="str">
        <f>IF(ISNUMBER('Sanitation Data'!Q156),IF('Sanitation Data'!Q156=-999,"NA",IF('Sanitation Data'!Q156&lt;1, "&lt;1", IF('Sanitation Data'!Q156&gt;99, "&gt;99", 'Sanitation Data'!Q156))),"-")</f>
        <v>-</v>
      </c>
      <c r="R158" s="36" t="str">
        <f>IF(ISNUMBER('Sanitation Data'!R156),IF('Sanitation Data'!R156=-999,"NA",IF('Sanitation Data'!R156&lt;1, "&lt;1", IF('Sanitation Data'!R156&gt;99, "&gt;99", 'Sanitation Data'!R156))),"-")</f>
        <v>-</v>
      </c>
      <c r="S158" s="36" t="str">
        <f>IF(ISNUMBER('Sanitation Data'!S156),IF('Sanitation Data'!S156=-999,"NA",IF('Sanitation Data'!S156&lt;1, "&lt;1", IF('Sanitation Data'!S156&gt;99, "&gt;99", 'Sanitation Data'!S156))),"-")</f>
        <v>-</v>
      </c>
      <c r="T158" s="36" t="str">
        <f>IF(ISNUMBER('Sanitation Data'!T156),IF('Sanitation Data'!T156=-999,"NA",IF('Sanitation Data'!T156&lt;1, "&lt;1", IF('Sanitation Data'!T156&gt;99, "&gt;99", 'Sanitation Data'!T156))),"-")</f>
        <v>-</v>
      </c>
      <c r="U158" s="36" t="str">
        <f>IF(ISNUMBER('Sanitation Data'!U156),IF('Sanitation Data'!U156=-999,"NA",IF('Sanitation Data'!U156&lt;1, "&lt;1", IF('Sanitation Data'!U156&gt;99, "&gt;99", 'Sanitation Data'!U156))),"-")</f>
        <v>-</v>
      </c>
      <c r="V158" s="36" t="str">
        <f>IF(ISNUMBER('Sanitation Data'!V156),IF('Sanitation Data'!V156=-999,"NA",IF('Sanitation Data'!V156&lt;1, "&lt;1", IF('Sanitation Data'!V156&gt;99, "&gt;99", 'Sanitation Data'!V156))),"-")</f>
        <v>-</v>
      </c>
      <c r="W158" s="36" t="str">
        <f>IF(ISNUMBER('Sanitation Data'!W156),IF('Sanitation Data'!W156=-999,"NA",IF('Sanitation Data'!W156&lt;1, "&lt;1", IF('Sanitation Data'!W156&gt;99, "&gt;99", 'Sanitation Data'!W156))),"-")</f>
        <v>-</v>
      </c>
      <c r="X158" s="36" t="str">
        <f>IF(ISNUMBER('Sanitation Data'!X156),IF('Sanitation Data'!X156=-999,"NA",IF('Sanitation Data'!X156&lt;1, "&lt;1", IF('Sanitation Data'!X156&gt;99, "&gt;99", 'Sanitation Data'!X156))),"-")</f>
        <v>-</v>
      </c>
      <c r="Y158" s="36" t="str">
        <f>IF(ISNUMBER('Sanitation Data'!Y156),IF('Sanitation Data'!Y156=-999,"NA",IF('Sanitation Data'!Y156&lt;1, "&lt;1", IF('Sanitation Data'!Y156&gt;99, "&gt;99", 'Sanitation Data'!Y156))),"-")</f>
        <v>-</v>
      </c>
      <c r="Z158" s="5"/>
    </row>
    <row r="159" s="2" customFormat="true" hidden="true" x14ac:dyDescent="0.25">
      <c r="A159" s="37" t="str">
        <f>'Sanitation Data'!A157</f>
        <v>Sub-Saharan Africa</v>
      </c>
      <c r="B159" s="5">
        <f>IF(ISNUMBER('Sanitation Data'!B157),'Sanitation Data'!B157,"-")</f>
        <v>2001</v>
      </c>
      <c r="C159" s="48">
        <f>IF(ISNUMBER('Sanitation Data'!C157),'Sanitation Data'!C157,"-")</f>
        <v>249496.95699999999</v>
      </c>
      <c r="D159" s="8">
        <f>IF(ISNUMBER('Sanitation Data'!D157),'Sanitation Data'!D157,"-")</f>
        <v>31.524663925170898</v>
      </c>
      <c r="E159" s="8">
        <f>IF(ISNUMBER('Sanitation Data'!E157),'Sanitation Data'!E157,"-")</f>
        <v>20.524068832397461</v>
      </c>
      <c r="F159" s="8">
        <f>IF(ISNUMBER('Sanitation Data'!F157),'Sanitation Data'!F157,"-")</f>
        <v>43.040714263916016</v>
      </c>
      <c r="G159" s="8">
        <f>IF(ISNUMBER('Sanitation Data'!G157),'Sanitation Data'!G157,"-")</f>
        <v>36.435214996337891</v>
      </c>
      <c r="H159" s="36" t="str">
        <f>IF(ISNUMBER('Sanitation Data'!H157),IF('Sanitation Data'!H157=-999,"NA",IF('Sanitation Data'!H157&lt;1, "&lt;1", IF('Sanitation Data'!H157&gt;99, "&gt;99", 'Sanitation Data'!H157))),"-")</f>
        <v>-</v>
      </c>
      <c r="I159" s="36" t="str">
        <f>IF(ISNUMBER('Sanitation Data'!I157),IF('Sanitation Data'!I157=-999,"NA",IF('Sanitation Data'!I157&lt;1, "&lt;1", IF('Sanitation Data'!I157&gt;99, "&gt;99", 'Sanitation Data'!I157))),"-")</f>
        <v>-</v>
      </c>
      <c r="J159" s="36" t="str">
        <f>IF(ISNUMBER('Sanitation Data'!J157),IF('Sanitation Data'!J157=-999,"NA",IF('Sanitation Data'!J157&lt;1, "&lt;1", IF('Sanitation Data'!J157&gt;99, "&gt;99", 'Sanitation Data'!J157))),"-")</f>
        <v>-</v>
      </c>
      <c r="K159" s="36" t="str">
        <f>IF(ISNUMBER('Sanitation Data'!K157),IF('Sanitation Data'!K157=-999,"NA",IF('Sanitation Data'!K157&lt;1, "&lt;1", IF('Sanitation Data'!K157&gt;99, "&gt;99", 'Sanitation Data'!K157))),"-")</f>
        <v>-</v>
      </c>
      <c r="L159" s="36" t="str">
        <f>IF(ISNUMBER('Sanitation Data'!L157),IF('Sanitation Data'!L157=-999,"NA",IF('Sanitation Data'!L157&lt;1, "&lt;1", IF('Sanitation Data'!L157&gt;99, "&gt;99", 'Sanitation Data'!L157))),"-")</f>
        <v>-</v>
      </c>
      <c r="M159" s="36" t="str">
        <f>IF(ISNUMBER('Sanitation Data'!M157),IF('Sanitation Data'!M157=-999,"NA",IF('Sanitation Data'!M157&lt;1, "&lt;1", IF('Sanitation Data'!M157&gt;99, "&gt;99", 'Sanitation Data'!M157))),"-")</f>
        <v>-</v>
      </c>
      <c r="N159" s="36" t="str">
        <f>IF(ISNUMBER('Sanitation Data'!N157),IF('Sanitation Data'!N157=-999,"NA",IF('Sanitation Data'!N157&lt;1, "&lt;1", IF('Sanitation Data'!N157&gt;99, "&gt;99", 'Sanitation Data'!N157))),"-")</f>
        <v>-</v>
      </c>
      <c r="O159" s="36" t="str">
        <f>IF(ISNUMBER('Sanitation Data'!O157),IF('Sanitation Data'!O157=-999,"NA",IF('Sanitation Data'!O157&lt;1, "&lt;1", IF('Sanitation Data'!O157&gt;99, "&gt;99", 'Sanitation Data'!O157))),"-")</f>
        <v>-</v>
      </c>
      <c r="P159" s="36" t="str">
        <f>IF(ISNUMBER('Sanitation Data'!P157),IF('Sanitation Data'!P157=-999,"NA",IF('Sanitation Data'!P157&lt;1, "&lt;1", IF('Sanitation Data'!P157&gt;99, "&gt;99", 'Sanitation Data'!P157))),"-")</f>
        <v>-</v>
      </c>
      <c r="Q159" s="36" t="str">
        <f>IF(ISNUMBER('Sanitation Data'!Q157),IF('Sanitation Data'!Q157=-999,"NA",IF('Sanitation Data'!Q157&lt;1, "&lt;1", IF('Sanitation Data'!Q157&gt;99, "&gt;99", 'Sanitation Data'!Q157))),"-")</f>
        <v>-</v>
      </c>
      <c r="R159" s="36" t="str">
        <f>IF(ISNUMBER('Sanitation Data'!R157),IF('Sanitation Data'!R157=-999,"NA",IF('Sanitation Data'!R157&lt;1, "&lt;1", IF('Sanitation Data'!R157&gt;99, "&gt;99", 'Sanitation Data'!R157))),"-")</f>
        <v>-</v>
      </c>
      <c r="S159" s="36" t="str">
        <f>IF(ISNUMBER('Sanitation Data'!S157),IF('Sanitation Data'!S157=-999,"NA",IF('Sanitation Data'!S157&lt;1, "&lt;1", IF('Sanitation Data'!S157&gt;99, "&gt;99", 'Sanitation Data'!S157))),"-")</f>
        <v>-</v>
      </c>
      <c r="T159" s="36" t="str">
        <f>IF(ISNUMBER('Sanitation Data'!T157),IF('Sanitation Data'!T157=-999,"NA",IF('Sanitation Data'!T157&lt;1, "&lt;1", IF('Sanitation Data'!T157&gt;99, "&gt;99", 'Sanitation Data'!T157))),"-")</f>
        <v>-</v>
      </c>
      <c r="U159" s="36" t="str">
        <f>IF(ISNUMBER('Sanitation Data'!U157),IF('Sanitation Data'!U157=-999,"NA",IF('Sanitation Data'!U157&lt;1, "&lt;1", IF('Sanitation Data'!U157&gt;99, "&gt;99", 'Sanitation Data'!U157))),"-")</f>
        <v>-</v>
      </c>
      <c r="V159" s="36" t="str">
        <f>IF(ISNUMBER('Sanitation Data'!V157),IF('Sanitation Data'!V157=-999,"NA",IF('Sanitation Data'!V157&lt;1, "&lt;1", IF('Sanitation Data'!V157&gt;99, "&gt;99", 'Sanitation Data'!V157))),"-")</f>
        <v>-</v>
      </c>
      <c r="W159" s="36" t="str">
        <f>IF(ISNUMBER('Sanitation Data'!W157),IF('Sanitation Data'!W157=-999,"NA",IF('Sanitation Data'!W157&lt;1, "&lt;1", IF('Sanitation Data'!W157&gt;99, "&gt;99", 'Sanitation Data'!W157))),"-")</f>
        <v>-</v>
      </c>
      <c r="X159" s="36" t="str">
        <f>IF(ISNUMBER('Sanitation Data'!X157),IF('Sanitation Data'!X157=-999,"NA",IF('Sanitation Data'!X157&lt;1, "&lt;1", IF('Sanitation Data'!X157&gt;99, "&gt;99", 'Sanitation Data'!X157))),"-")</f>
        <v>-</v>
      </c>
      <c r="Y159" s="36" t="str">
        <f>IF(ISNUMBER('Sanitation Data'!Y157),IF('Sanitation Data'!Y157=-999,"NA",IF('Sanitation Data'!Y157&lt;1, "&lt;1", IF('Sanitation Data'!Y157&gt;99, "&gt;99", 'Sanitation Data'!Y157))),"-")</f>
        <v>-</v>
      </c>
      <c r="Z159" s="5"/>
    </row>
    <row r="160" s="2" customFormat="true" hidden="true" x14ac:dyDescent="0.25">
      <c r="A160" s="37" t="str">
        <f>'Sanitation Data'!A158</f>
        <v>Sub-Saharan Africa</v>
      </c>
      <c r="B160" s="5">
        <f>IF(ISNUMBER('Sanitation Data'!B158),'Sanitation Data'!B158,"-")</f>
        <v>2002</v>
      </c>
      <c r="C160" s="48">
        <f>IF(ISNUMBER('Sanitation Data'!C158),'Sanitation Data'!C158,"-")</f>
        <v>255561.226</v>
      </c>
      <c r="D160" s="8">
        <f>IF(ISNUMBER('Sanitation Data'!D158),'Sanitation Data'!D158,"-")</f>
        <v>31.942804336547852</v>
      </c>
      <c r="E160" s="8">
        <f>IF(ISNUMBER('Sanitation Data'!E158),'Sanitation Data'!E158,"-")</f>
        <v>20.63133430480957</v>
      </c>
      <c r="F160" s="8">
        <f>IF(ISNUMBER('Sanitation Data'!F158),'Sanitation Data'!F158,"-")</f>
        <v>42.973518371582031</v>
      </c>
      <c r="G160" s="8">
        <f>IF(ISNUMBER('Sanitation Data'!G158),'Sanitation Data'!G158,"-")</f>
        <v>36.395145416259766</v>
      </c>
      <c r="H160" s="36" t="str">
        <f>IF(ISNUMBER('Sanitation Data'!H158),IF('Sanitation Data'!H158=-999,"NA",IF('Sanitation Data'!H158&lt;1, "&lt;1", IF('Sanitation Data'!H158&gt;99, "&gt;99", 'Sanitation Data'!H158))),"-")</f>
        <v>-</v>
      </c>
      <c r="I160" s="36" t="str">
        <f>IF(ISNUMBER('Sanitation Data'!I158),IF('Sanitation Data'!I158=-999,"NA",IF('Sanitation Data'!I158&lt;1, "&lt;1", IF('Sanitation Data'!I158&gt;99, "&gt;99", 'Sanitation Data'!I158))),"-")</f>
        <v>-</v>
      </c>
      <c r="J160" s="36" t="str">
        <f>IF(ISNUMBER('Sanitation Data'!J158),IF('Sanitation Data'!J158=-999,"NA",IF('Sanitation Data'!J158&lt;1, "&lt;1", IF('Sanitation Data'!J158&gt;99, "&gt;99", 'Sanitation Data'!J158))),"-")</f>
        <v>-</v>
      </c>
      <c r="K160" s="36" t="str">
        <f>IF(ISNUMBER('Sanitation Data'!K158),IF('Sanitation Data'!K158=-999,"NA",IF('Sanitation Data'!K158&lt;1, "&lt;1", IF('Sanitation Data'!K158&gt;99, "&gt;99", 'Sanitation Data'!K158))),"-")</f>
        <v>-</v>
      </c>
      <c r="L160" s="36" t="str">
        <f>IF(ISNUMBER('Sanitation Data'!L158),IF('Sanitation Data'!L158=-999,"NA",IF('Sanitation Data'!L158&lt;1, "&lt;1", IF('Sanitation Data'!L158&gt;99, "&gt;99", 'Sanitation Data'!L158))),"-")</f>
        <v>-</v>
      </c>
      <c r="M160" s="36" t="str">
        <f>IF(ISNUMBER('Sanitation Data'!M158),IF('Sanitation Data'!M158=-999,"NA",IF('Sanitation Data'!M158&lt;1, "&lt;1", IF('Sanitation Data'!M158&gt;99, "&gt;99", 'Sanitation Data'!M158))),"-")</f>
        <v>-</v>
      </c>
      <c r="N160" s="36" t="str">
        <f>IF(ISNUMBER('Sanitation Data'!N158),IF('Sanitation Data'!N158=-999,"NA",IF('Sanitation Data'!N158&lt;1, "&lt;1", IF('Sanitation Data'!N158&gt;99, "&gt;99", 'Sanitation Data'!N158))),"-")</f>
        <v>-</v>
      </c>
      <c r="O160" s="36" t="str">
        <f>IF(ISNUMBER('Sanitation Data'!O158),IF('Sanitation Data'!O158=-999,"NA",IF('Sanitation Data'!O158&lt;1, "&lt;1", IF('Sanitation Data'!O158&gt;99, "&gt;99", 'Sanitation Data'!O158))),"-")</f>
        <v>-</v>
      </c>
      <c r="P160" s="36" t="str">
        <f>IF(ISNUMBER('Sanitation Data'!P158),IF('Sanitation Data'!P158=-999,"NA",IF('Sanitation Data'!P158&lt;1, "&lt;1", IF('Sanitation Data'!P158&gt;99, "&gt;99", 'Sanitation Data'!P158))),"-")</f>
        <v>-</v>
      </c>
      <c r="Q160" s="36" t="str">
        <f>IF(ISNUMBER('Sanitation Data'!Q158),IF('Sanitation Data'!Q158=-999,"NA",IF('Sanitation Data'!Q158&lt;1, "&lt;1", IF('Sanitation Data'!Q158&gt;99, "&gt;99", 'Sanitation Data'!Q158))),"-")</f>
        <v>-</v>
      </c>
      <c r="R160" s="36" t="str">
        <f>IF(ISNUMBER('Sanitation Data'!R158),IF('Sanitation Data'!R158=-999,"NA",IF('Sanitation Data'!R158&lt;1, "&lt;1", IF('Sanitation Data'!R158&gt;99, "&gt;99", 'Sanitation Data'!R158))),"-")</f>
        <v>-</v>
      </c>
      <c r="S160" s="36" t="str">
        <f>IF(ISNUMBER('Sanitation Data'!S158),IF('Sanitation Data'!S158=-999,"NA",IF('Sanitation Data'!S158&lt;1, "&lt;1", IF('Sanitation Data'!S158&gt;99, "&gt;99", 'Sanitation Data'!S158))),"-")</f>
        <v>-</v>
      </c>
      <c r="T160" s="36" t="str">
        <f>IF(ISNUMBER('Sanitation Data'!T158),IF('Sanitation Data'!T158=-999,"NA",IF('Sanitation Data'!T158&lt;1, "&lt;1", IF('Sanitation Data'!T158&gt;99, "&gt;99", 'Sanitation Data'!T158))),"-")</f>
        <v>-</v>
      </c>
      <c r="U160" s="36" t="str">
        <f>IF(ISNUMBER('Sanitation Data'!U158),IF('Sanitation Data'!U158=-999,"NA",IF('Sanitation Data'!U158&lt;1, "&lt;1", IF('Sanitation Data'!U158&gt;99, "&gt;99", 'Sanitation Data'!U158))),"-")</f>
        <v>-</v>
      </c>
      <c r="V160" s="36" t="str">
        <f>IF(ISNUMBER('Sanitation Data'!V158),IF('Sanitation Data'!V158=-999,"NA",IF('Sanitation Data'!V158&lt;1, "&lt;1", IF('Sanitation Data'!V158&gt;99, "&gt;99", 'Sanitation Data'!V158))),"-")</f>
        <v>-</v>
      </c>
      <c r="W160" s="36" t="str">
        <f>IF(ISNUMBER('Sanitation Data'!W158),IF('Sanitation Data'!W158=-999,"NA",IF('Sanitation Data'!W158&lt;1, "&lt;1", IF('Sanitation Data'!W158&gt;99, "&gt;99", 'Sanitation Data'!W158))),"-")</f>
        <v>-</v>
      </c>
      <c r="X160" s="36" t="str">
        <f>IF(ISNUMBER('Sanitation Data'!X158),IF('Sanitation Data'!X158=-999,"NA",IF('Sanitation Data'!X158&lt;1, "&lt;1", IF('Sanitation Data'!X158&gt;99, "&gt;99", 'Sanitation Data'!X158))),"-")</f>
        <v>-</v>
      </c>
      <c r="Y160" s="36" t="str">
        <f>IF(ISNUMBER('Sanitation Data'!Y158),IF('Sanitation Data'!Y158=-999,"NA",IF('Sanitation Data'!Y158&lt;1, "&lt;1", IF('Sanitation Data'!Y158&gt;99, "&gt;99", 'Sanitation Data'!Y158))),"-")</f>
        <v>-</v>
      </c>
      <c r="Z160" s="5"/>
    </row>
    <row r="161" s="2" customFormat="true" hidden="true" x14ac:dyDescent="0.25">
      <c r="A161" s="37" t="str">
        <f>'Sanitation Data'!A159</f>
        <v>Sub-Saharan Africa</v>
      </c>
      <c r="B161" s="5">
        <f>IF(ISNUMBER('Sanitation Data'!B159),'Sanitation Data'!B159,"-")</f>
        <v>2003</v>
      </c>
      <c r="C161" s="48">
        <f>IF(ISNUMBER('Sanitation Data'!C159),'Sanitation Data'!C159,"-")</f>
        <v>261960.739</v>
      </c>
      <c r="D161" s="8">
        <f>IF(ISNUMBER('Sanitation Data'!D159),'Sanitation Data'!D159,"-")</f>
        <v>32.357513427734375</v>
      </c>
      <c r="E161" s="8">
        <f>IF(ISNUMBER('Sanitation Data'!E159),'Sanitation Data'!E159,"-")</f>
        <v>20.719793319702148</v>
      </c>
      <c r="F161" s="8">
        <f>IF(ISNUMBER('Sanitation Data'!F159),'Sanitation Data'!F159,"-")</f>
        <v>42.952373504638672</v>
      </c>
      <c r="G161" s="8">
        <f>IF(ISNUMBER('Sanitation Data'!G159),'Sanitation Data'!G159,"-")</f>
        <v>36.327831268310547</v>
      </c>
      <c r="H161" s="36" t="str">
        <f>IF(ISNUMBER('Sanitation Data'!H159),IF('Sanitation Data'!H159=-999,"NA",IF('Sanitation Data'!H159&lt;1, "&lt;1", IF('Sanitation Data'!H159&gt;99, "&gt;99", 'Sanitation Data'!H159))),"-")</f>
        <v>-</v>
      </c>
      <c r="I161" s="36" t="str">
        <f>IF(ISNUMBER('Sanitation Data'!I159),IF('Sanitation Data'!I159=-999,"NA",IF('Sanitation Data'!I159&lt;1, "&lt;1", IF('Sanitation Data'!I159&gt;99, "&gt;99", 'Sanitation Data'!I159))),"-")</f>
        <v>-</v>
      </c>
      <c r="J161" s="36" t="str">
        <f>IF(ISNUMBER('Sanitation Data'!J159),IF('Sanitation Data'!J159=-999,"NA",IF('Sanitation Data'!J159&lt;1, "&lt;1", IF('Sanitation Data'!J159&gt;99, "&gt;99", 'Sanitation Data'!J159))),"-")</f>
        <v>-</v>
      </c>
      <c r="K161" s="36" t="str">
        <f>IF(ISNUMBER('Sanitation Data'!K159),IF('Sanitation Data'!K159=-999,"NA",IF('Sanitation Data'!K159&lt;1, "&lt;1", IF('Sanitation Data'!K159&gt;99, "&gt;99", 'Sanitation Data'!K159))),"-")</f>
        <v>-</v>
      </c>
      <c r="L161" s="36" t="str">
        <f>IF(ISNUMBER('Sanitation Data'!L159),IF('Sanitation Data'!L159=-999,"NA",IF('Sanitation Data'!L159&lt;1, "&lt;1", IF('Sanitation Data'!L159&gt;99, "&gt;99", 'Sanitation Data'!L159))),"-")</f>
        <v>-</v>
      </c>
      <c r="M161" s="36" t="str">
        <f>IF(ISNUMBER('Sanitation Data'!M159),IF('Sanitation Data'!M159=-999,"NA",IF('Sanitation Data'!M159&lt;1, "&lt;1", IF('Sanitation Data'!M159&gt;99, "&gt;99", 'Sanitation Data'!M159))),"-")</f>
        <v>-</v>
      </c>
      <c r="N161" s="36" t="str">
        <f>IF(ISNUMBER('Sanitation Data'!N159),IF('Sanitation Data'!N159=-999,"NA",IF('Sanitation Data'!N159&lt;1, "&lt;1", IF('Sanitation Data'!N159&gt;99, "&gt;99", 'Sanitation Data'!N159))),"-")</f>
        <v>-</v>
      </c>
      <c r="O161" s="36" t="str">
        <f>IF(ISNUMBER('Sanitation Data'!O159),IF('Sanitation Data'!O159=-999,"NA",IF('Sanitation Data'!O159&lt;1, "&lt;1", IF('Sanitation Data'!O159&gt;99, "&gt;99", 'Sanitation Data'!O159))),"-")</f>
        <v>-</v>
      </c>
      <c r="P161" s="36" t="str">
        <f>IF(ISNUMBER('Sanitation Data'!P159),IF('Sanitation Data'!P159=-999,"NA",IF('Sanitation Data'!P159&lt;1, "&lt;1", IF('Sanitation Data'!P159&gt;99, "&gt;99", 'Sanitation Data'!P159))),"-")</f>
        <v>-</v>
      </c>
      <c r="Q161" s="36" t="str">
        <f>IF(ISNUMBER('Sanitation Data'!Q159),IF('Sanitation Data'!Q159=-999,"NA",IF('Sanitation Data'!Q159&lt;1, "&lt;1", IF('Sanitation Data'!Q159&gt;99, "&gt;99", 'Sanitation Data'!Q159))),"-")</f>
        <v>-</v>
      </c>
      <c r="R161" s="36" t="str">
        <f>IF(ISNUMBER('Sanitation Data'!R159),IF('Sanitation Data'!R159=-999,"NA",IF('Sanitation Data'!R159&lt;1, "&lt;1", IF('Sanitation Data'!R159&gt;99, "&gt;99", 'Sanitation Data'!R159))),"-")</f>
        <v>-</v>
      </c>
      <c r="S161" s="36" t="str">
        <f>IF(ISNUMBER('Sanitation Data'!S159),IF('Sanitation Data'!S159=-999,"NA",IF('Sanitation Data'!S159&lt;1, "&lt;1", IF('Sanitation Data'!S159&gt;99, "&gt;99", 'Sanitation Data'!S159))),"-")</f>
        <v>-</v>
      </c>
      <c r="T161" s="36" t="str">
        <f>IF(ISNUMBER('Sanitation Data'!T159),IF('Sanitation Data'!T159=-999,"NA",IF('Sanitation Data'!T159&lt;1, "&lt;1", IF('Sanitation Data'!T159&gt;99, "&gt;99", 'Sanitation Data'!T159))),"-")</f>
        <v>-</v>
      </c>
      <c r="U161" s="36" t="str">
        <f>IF(ISNUMBER('Sanitation Data'!U159),IF('Sanitation Data'!U159=-999,"NA",IF('Sanitation Data'!U159&lt;1, "&lt;1", IF('Sanitation Data'!U159&gt;99, "&gt;99", 'Sanitation Data'!U159))),"-")</f>
        <v>-</v>
      </c>
      <c r="V161" s="36" t="str">
        <f>IF(ISNUMBER('Sanitation Data'!V159),IF('Sanitation Data'!V159=-999,"NA",IF('Sanitation Data'!V159&lt;1, "&lt;1", IF('Sanitation Data'!V159&gt;99, "&gt;99", 'Sanitation Data'!V159))),"-")</f>
        <v>-</v>
      </c>
      <c r="W161" s="36" t="str">
        <f>IF(ISNUMBER('Sanitation Data'!W159),IF('Sanitation Data'!W159=-999,"NA",IF('Sanitation Data'!W159&lt;1, "&lt;1", IF('Sanitation Data'!W159&gt;99, "&gt;99", 'Sanitation Data'!W159))),"-")</f>
        <v>-</v>
      </c>
      <c r="X161" s="36" t="str">
        <f>IF(ISNUMBER('Sanitation Data'!X159),IF('Sanitation Data'!X159=-999,"NA",IF('Sanitation Data'!X159&lt;1, "&lt;1", IF('Sanitation Data'!X159&gt;99, "&gt;99", 'Sanitation Data'!X159))),"-")</f>
        <v>-</v>
      </c>
      <c r="Y161" s="36" t="str">
        <f>IF(ISNUMBER('Sanitation Data'!Y159),IF('Sanitation Data'!Y159=-999,"NA",IF('Sanitation Data'!Y159&lt;1, "&lt;1", IF('Sanitation Data'!Y159&gt;99, "&gt;99", 'Sanitation Data'!Y159))),"-")</f>
        <v>-</v>
      </c>
      <c r="Z161" s="5"/>
    </row>
    <row r="162" s="2" customFormat="true" hidden="true" x14ac:dyDescent="0.25">
      <c r="A162" s="37" t="str">
        <f>'Sanitation Data'!A160</f>
        <v>Sub-Saharan Africa</v>
      </c>
      <c r="B162" s="5">
        <f>IF(ISNUMBER('Sanitation Data'!B160),'Sanitation Data'!B160,"-")</f>
        <v>2004</v>
      </c>
      <c r="C162" s="48">
        <f>IF(ISNUMBER('Sanitation Data'!C160),'Sanitation Data'!C160,"-")</f>
        <v>268708.07699999999</v>
      </c>
      <c r="D162" s="8">
        <f>IF(ISNUMBER('Sanitation Data'!D160),'Sanitation Data'!D160,"-")</f>
        <v>32.777042388916016</v>
      </c>
      <c r="E162" s="8">
        <f>IF(ISNUMBER('Sanitation Data'!E160),'Sanitation Data'!E160,"-")</f>
        <v>20.748941421508789</v>
      </c>
      <c r="F162" s="8">
        <f>IF(ISNUMBER('Sanitation Data'!F160),'Sanitation Data'!F160,"-")</f>
        <v>42.965278625488281</v>
      </c>
      <c r="G162" s="8">
        <f>IF(ISNUMBER('Sanitation Data'!G160),'Sanitation Data'!G160,"-")</f>
        <v>36.285778045654297</v>
      </c>
      <c r="H162" s="36" t="str">
        <f>IF(ISNUMBER('Sanitation Data'!H160),IF('Sanitation Data'!H160=-999,"NA",IF('Sanitation Data'!H160&lt;1, "&lt;1", IF('Sanitation Data'!H160&gt;99, "&gt;99", 'Sanitation Data'!H160))),"-")</f>
        <v>-</v>
      </c>
      <c r="I162" s="36" t="str">
        <f>IF(ISNUMBER('Sanitation Data'!I160),IF('Sanitation Data'!I160=-999,"NA",IF('Sanitation Data'!I160&lt;1, "&lt;1", IF('Sanitation Data'!I160&gt;99, "&gt;99", 'Sanitation Data'!I160))),"-")</f>
        <v>-</v>
      </c>
      <c r="J162" s="36">
        <f>IF(ISNUMBER('Sanitation Data'!J160),IF('Sanitation Data'!J160=-999,"NA",IF('Sanitation Data'!J160&lt;1, "&lt;1", IF('Sanitation Data'!J160&gt;99, "&gt;99", 'Sanitation Data'!J160))),"-")</f>
        <v>28.196355819702148</v>
      </c>
      <c r="K162" s="36" t="str">
        <f>IF(ISNUMBER('Sanitation Data'!K160),IF('Sanitation Data'!K160=-999,"NA",IF('Sanitation Data'!K160&lt;1, "&lt;1", IF('Sanitation Data'!K160&gt;99, "&gt;99", 'Sanitation Data'!K160))),"-")</f>
        <v>-</v>
      </c>
      <c r="L162" s="36" t="str">
        <f>IF(ISNUMBER('Sanitation Data'!L160),IF('Sanitation Data'!L160=-999,"NA",IF('Sanitation Data'!L160&lt;1, "&lt;1", IF('Sanitation Data'!L160&gt;99, "&gt;99", 'Sanitation Data'!L160))),"-")</f>
        <v>-</v>
      </c>
      <c r="M162" s="36" t="str">
        <f>IF(ISNUMBER('Sanitation Data'!M160),IF('Sanitation Data'!M160=-999,"NA",IF('Sanitation Data'!M160&lt;1, "&lt;1", IF('Sanitation Data'!M160&gt;99, "&gt;99", 'Sanitation Data'!M160))),"-")</f>
        <v>-</v>
      </c>
      <c r="N162" s="36" t="str">
        <f>IF(ISNUMBER('Sanitation Data'!N160),IF('Sanitation Data'!N160=-999,"NA",IF('Sanitation Data'!N160&lt;1, "&lt;1", IF('Sanitation Data'!N160&gt;99, "&gt;99", 'Sanitation Data'!N160))),"-")</f>
        <v>-</v>
      </c>
      <c r="O162" s="36" t="str">
        <f>IF(ISNUMBER('Sanitation Data'!O160),IF('Sanitation Data'!O160=-999,"NA",IF('Sanitation Data'!O160&lt;1, "&lt;1", IF('Sanitation Data'!O160&gt;99, "&gt;99", 'Sanitation Data'!O160))),"-")</f>
        <v>-</v>
      </c>
      <c r="P162" s="36" t="str">
        <f>IF(ISNUMBER('Sanitation Data'!P160),IF('Sanitation Data'!P160=-999,"NA",IF('Sanitation Data'!P160&lt;1, "&lt;1", IF('Sanitation Data'!P160&gt;99, "&gt;99", 'Sanitation Data'!P160))),"-")</f>
        <v>-</v>
      </c>
      <c r="Q162" s="36" t="str">
        <f>IF(ISNUMBER('Sanitation Data'!Q160),IF('Sanitation Data'!Q160=-999,"NA",IF('Sanitation Data'!Q160&lt;1, "&lt;1", IF('Sanitation Data'!Q160&gt;99, "&gt;99", 'Sanitation Data'!Q160))),"-")</f>
        <v>-</v>
      </c>
      <c r="R162" s="36" t="str">
        <f>IF(ISNUMBER('Sanitation Data'!R160),IF('Sanitation Data'!R160=-999,"NA",IF('Sanitation Data'!R160&lt;1, "&lt;1", IF('Sanitation Data'!R160&gt;99, "&gt;99", 'Sanitation Data'!R160))),"-")</f>
        <v>-</v>
      </c>
      <c r="S162" s="36" t="str">
        <f>IF(ISNUMBER('Sanitation Data'!S160),IF('Sanitation Data'!S160=-999,"NA",IF('Sanitation Data'!S160&lt;1, "&lt;1", IF('Sanitation Data'!S160&gt;99, "&gt;99", 'Sanitation Data'!S160))),"-")</f>
        <v>-</v>
      </c>
      <c r="T162" s="36" t="str">
        <f>IF(ISNUMBER('Sanitation Data'!T160),IF('Sanitation Data'!T160=-999,"NA",IF('Sanitation Data'!T160&lt;1, "&lt;1", IF('Sanitation Data'!T160&gt;99, "&gt;99", 'Sanitation Data'!T160))),"-")</f>
        <v>-</v>
      </c>
      <c r="U162" s="36" t="str">
        <f>IF(ISNUMBER('Sanitation Data'!U160),IF('Sanitation Data'!U160=-999,"NA",IF('Sanitation Data'!U160&lt;1, "&lt;1", IF('Sanitation Data'!U160&gt;99, "&gt;99", 'Sanitation Data'!U160))),"-")</f>
        <v>-</v>
      </c>
      <c r="V162" s="36" t="str">
        <f>IF(ISNUMBER('Sanitation Data'!V160),IF('Sanitation Data'!V160=-999,"NA",IF('Sanitation Data'!V160&lt;1, "&lt;1", IF('Sanitation Data'!V160&gt;99, "&gt;99", 'Sanitation Data'!V160))),"-")</f>
        <v>-</v>
      </c>
      <c r="W162" s="36" t="str">
        <f>IF(ISNUMBER('Sanitation Data'!W160),IF('Sanitation Data'!W160=-999,"NA",IF('Sanitation Data'!W160&lt;1, "&lt;1", IF('Sanitation Data'!W160&gt;99, "&gt;99", 'Sanitation Data'!W160))),"-")</f>
        <v>-</v>
      </c>
      <c r="X162" s="36" t="str">
        <f>IF(ISNUMBER('Sanitation Data'!X160),IF('Sanitation Data'!X160=-999,"NA",IF('Sanitation Data'!X160&lt;1, "&lt;1", IF('Sanitation Data'!X160&gt;99, "&gt;99", 'Sanitation Data'!X160))),"-")</f>
        <v>-</v>
      </c>
      <c r="Y162" s="36" t="str">
        <f>IF(ISNUMBER('Sanitation Data'!Y160),IF('Sanitation Data'!Y160=-999,"NA",IF('Sanitation Data'!Y160&lt;1, "&lt;1", IF('Sanitation Data'!Y160&gt;99, "&gt;99", 'Sanitation Data'!Y160))),"-")</f>
        <v>-</v>
      </c>
      <c r="Z162" s="5"/>
    </row>
    <row r="163" s="2" customFormat="true" hidden="true" x14ac:dyDescent="0.25">
      <c r="A163" s="37" t="str">
        <f>'Sanitation Data'!A161</f>
        <v>Sub-Saharan Africa</v>
      </c>
      <c r="B163" s="5">
        <f>IF(ISNUMBER('Sanitation Data'!B161),'Sanitation Data'!B161,"-")</f>
        <v>2005</v>
      </c>
      <c r="C163" s="48">
        <f>IF(ISNUMBER('Sanitation Data'!C161),'Sanitation Data'!C161,"-")</f>
        <v>275424.68699999998</v>
      </c>
      <c r="D163" s="8">
        <f>IF(ISNUMBER('Sanitation Data'!D161),'Sanitation Data'!D161,"-")</f>
        <v>33.202545166015625</v>
      </c>
      <c r="E163" s="8">
        <f>IF(ISNUMBER('Sanitation Data'!E161),'Sanitation Data'!E161,"-")</f>
        <v>20.747795104980469</v>
      </c>
      <c r="F163" s="8">
        <f>IF(ISNUMBER('Sanitation Data'!F161),'Sanitation Data'!F161,"-")</f>
        <v>43.008811950683594</v>
      </c>
      <c r="G163" s="8">
        <f>IF(ISNUMBER('Sanitation Data'!G161),'Sanitation Data'!G161,"-")</f>
        <v>36.243389129638672</v>
      </c>
      <c r="H163" s="36" t="str">
        <f>IF(ISNUMBER('Sanitation Data'!H161),IF('Sanitation Data'!H161=-999,"NA",IF('Sanitation Data'!H161&lt;1, "&lt;1", IF('Sanitation Data'!H161&gt;99, "&gt;99", 'Sanitation Data'!H161))),"-")</f>
        <v>-</v>
      </c>
      <c r="I163" s="36" t="str">
        <f>IF(ISNUMBER('Sanitation Data'!I161),IF('Sanitation Data'!I161=-999,"NA",IF('Sanitation Data'!I161&lt;1, "&lt;1", IF('Sanitation Data'!I161&gt;99, "&gt;99", 'Sanitation Data'!I161))),"-")</f>
        <v>-</v>
      </c>
      <c r="J163" s="36">
        <f>IF(ISNUMBER('Sanitation Data'!J161),IF('Sanitation Data'!J161=-999,"NA",IF('Sanitation Data'!J161&lt;1, "&lt;1", IF('Sanitation Data'!J161&gt;99, "&gt;99", 'Sanitation Data'!J161))),"-")</f>
        <v>29.509815216064453</v>
      </c>
      <c r="K163" s="36" t="str">
        <f>IF(ISNUMBER('Sanitation Data'!K161),IF('Sanitation Data'!K161=-999,"NA",IF('Sanitation Data'!K161&lt;1, "&lt;1", IF('Sanitation Data'!K161&gt;99, "&gt;99", 'Sanitation Data'!K161))),"-")</f>
        <v>-</v>
      </c>
      <c r="L163" s="36" t="str">
        <f>IF(ISNUMBER('Sanitation Data'!L161),IF('Sanitation Data'!L161=-999,"NA",IF('Sanitation Data'!L161&lt;1, "&lt;1", IF('Sanitation Data'!L161&gt;99, "&gt;99", 'Sanitation Data'!L161))),"-")</f>
        <v>-</v>
      </c>
      <c r="M163" s="36" t="str">
        <f>IF(ISNUMBER('Sanitation Data'!M161),IF('Sanitation Data'!M161=-999,"NA",IF('Sanitation Data'!M161&lt;1, "&lt;1", IF('Sanitation Data'!M161&gt;99, "&gt;99", 'Sanitation Data'!M161))),"-")</f>
        <v>-</v>
      </c>
      <c r="N163" s="36" t="str">
        <f>IF(ISNUMBER('Sanitation Data'!N161),IF('Sanitation Data'!N161=-999,"NA",IF('Sanitation Data'!N161&lt;1, "&lt;1", IF('Sanitation Data'!N161&gt;99, "&gt;99", 'Sanitation Data'!N161))),"-")</f>
        <v>-</v>
      </c>
      <c r="O163" s="36" t="str">
        <f>IF(ISNUMBER('Sanitation Data'!O161),IF('Sanitation Data'!O161=-999,"NA",IF('Sanitation Data'!O161&lt;1, "&lt;1", IF('Sanitation Data'!O161&gt;99, "&gt;99", 'Sanitation Data'!O161))),"-")</f>
        <v>-</v>
      </c>
      <c r="P163" s="36" t="str">
        <f>IF(ISNUMBER('Sanitation Data'!P161),IF('Sanitation Data'!P161=-999,"NA",IF('Sanitation Data'!P161&lt;1, "&lt;1", IF('Sanitation Data'!P161&gt;99, "&gt;99", 'Sanitation Data'!P161))),"-")</f>
        <v>-</v>
      </c>
      <c r="Q163" s="36" t="str">
        <f>IF(ISNUMBER('Sanitation Data'!Q161),IF('Sanitation Data'!Q161=-999,"NA",IF('Sanitation Data'!Q161&lt;1, "&lt;1", IF('Sanitation Data'!Q161&gt;99, "&gt;99", 'Sanitation Data'!Q161))),"-")</f>
        <v>-</v>
      </c>
      <c r="R163" s="36" t="str">
        <f>IF(ISNUMBER('Sanitation Data'!R161),IF('Sanitation Data'!R161=-999,"NA",IF('Sanitation Data'!R161&lt;1, "&lt;1", IF('Sanitation Data'!R161&gt;99, "&gt;99", 'Sanitation Data'!R161))),"-")</f>
        <v>-</v>
      </c>
      <c r="S163" s="36" t="str">
        <f>IF(ISNUMBER('Sanitation Data'!S161),IF('Sanitation Data'!S161=-999,"NA",IF('Sanitation Data'!S161&lt;1, "&lt;1", IF('Sanitation Data'!S161&gt;99, "&gt;99", 'Sanitation Data'!S161))),"-")</f>
        <v>-</v>
      </c>
      <c r="T163" s="36" t="str">
        <f>IF(ISNUMBER('Sanitation Data'!T161),IF('Sanitation Data'!T161=-999,"NA",IF('Sanitation Data'!T161&lt;1, "&lt;1", IF('Sanitation Data'!T161&gt;99, "&gt;99", 'Sanitation Data'!T161))),"-")</f>
        <v>-</v>
      </c>
      <c r="U163" s="36" t="str">
        <f>IF(ISNUMBER('Sanitation Data'!U161),IF('Sanitation Data'!U161=-999,"NA",IF('Sanitation Data'!U161&lt;1, "&lt;1", IF('Sanitation Data'!U161&gt;99, "&gt;99", 'Sanitation Data'!U161))),"-")</f>
        <v>-</v>
      </c>
      <c r="V163" s="36" t="str">
        <f>IF(ISNUMBER('Sanitation Data'!V161),IF('Sanitation Data'!V161=-999,"NA",IF('Sanitation Data'!V161&lt;1, "&lt;1", IF('Sanitation Data'!V161&gt;99, "&gt;99", 'Sanitation Data'!V161))),"-")</f>
        <v>-</v>
      </c>
      <c r="W163" s="36" t="str">
        <f>IF(ISNUMBER('Sanitation Data'!W161),IF('Sanitation Data'!W161=-999,"NA",IF('Sanitation Data'!W161&lt;1, "&lt;1", IF('Sanitation Data'!W161&gt;99, "&gt;99", 'Sanitation Data'!W161))),"-")</f>
        <v>-</v>
      </c>
      <c r="X163" s="36" t="str">
        <f>IF(ISNUMBER('Sanitation Data'!X161),IF('Sanitation Data'!X161=-999,"NA",IF('Sanitation Data'!X161&lt;1, "&lt;1", IF('Sanitation Data'!X161&gt;99, "&gt;99", 'Sanitation Data'!X161))),"-")</f>
        <v>-</v>
      </c>
      <c r="Y163" s="36" t="str">
        <f>IF(ISNUMBER('Sanitation Data'!Y161),IF('Sanitation Data'!Y161=-999,"NA",IF('Sanitation Data'!Y161&lt;1, "&lt;1", IF('Sanitation Data'!Y161&gt;99, "&gt;99", 'Sanitation Data'!Y161))),"-")</f>
        <v>-</v>
      </c>
      <c r="Z163" s="5"/>
    </row>
    <row r="164" s="2" customFormat="true" hidden="true" x14ac:dyDescent="0.25">
      <c r="A164" s="37" t="str">
        <f>'Sanitation Data'!A162</f>
        <v>Sub-Saharan Africa</v>
      </c>
      <c r="B164" s="5">
        <f>IF(ISNUMBER('Sanitation Data'!B162),'Sanitation Data'!B162,"-")</f>
        <v>2006</v>
      </c>
      <c r="C164" s="48">
        <f>IF(ISNUMBER('Sanitation Data'!C162),'Sanitation Data'!C162,"-")</f>
        <v>282212.429</v>
      </c>
      <c r="D164" s="8">
        <f>IF(ISNUMBER('Sanitation Data'!D162),'Sanitation Data'!D162,"-")</f>
        <v>33.630828857421875</v>
      </c>
      <c r="E164" s="8">
        <f>IF(ISNUMBER('Sanitation Data'!E162),'Sanitation Data'!E162,"-")</f>
        <v>20.758642196655273</v>
      </c>
      <c r="F164" s="8">
        <f>IF(ISNUMBER('Sanitation Data'!F162),'Sanitation Data'!F162,"-")</f>
        <v>43.048248291015625</v>
      </c>
      <c r="G164" s="8">
        <f>IF(ISNUMBER('Sanitation Data'!G162),'Sanitation Data'!G162,"-")</f>
        <v>36.193107604980469</v>
      </c>
      <c r="H164" s="36" t="str">
        <f>IF(ISNUMBER('Sanitation Data'!H162),IF('Sanitation Data'!H162=-999,"NA",IF('Sanitation Data'!H162&lt;1, "&lt;1", IF('Sanitation Data'!H162&gt;99, "&gt;99", 'Sanitation Data'!H162))),"-")</f>
        <v>-</v>
      </c>
      <c r="I164" s="36" t="str">
        <f>IF(ISNUMBER('Sanitation Data'!I162),IF('Sanitation Data'!I162=-999,"NA",IF('Sanitation Data'!I162&lt;1, "&lt;1", IF('Sanitation Data'!I162&gt;99, "&gt;99", 'Sanitation Data'!I162))),"-")</f>
        <v>-</v>
      </c>
      <c r="J164" s="36">
        <f>IF(ISNUMBER('Sanitation Data'!J162),IF('Sanitation Data'!J162=-999,"NA",IF('Sanitation Data'!J162&lt;1, "&lt;1", IF('Sanitation Data'!J162&gt;99, "&gt;99", 'Sanitation Data'!J162))),"-")</f>
        <v>32.291378021240234</v>
      </c>
      <c r="K164" s="36" t="str">
        <f>IF(ISNUMBER('Sanitation Data'!K162),IF('Sanitation Data'!K162=-999,"NA",IF('Sanitation Data'!K162&lt;1, "&lt;1", IF('Sanitation Data'!K162&gt;99, "&gt;99", 'Sanitation Data'!K162))),"-")</f>
        <v>-</v>
      </c>
      <c r="L164" s="36" t="str">
        <f>IF(ISNUMBER('Sanitation Data'!L162),IF('Sanitation Data'!L162=-999,"NA",IF('Sanitation Data'!L162&lt;1, "&lt;1", IF('Sanitation Data'!L162&gt;99, "&gt;99", 'Sanitation Data'!L162))),"-")</f>
        <v>-</v>
      </c>
      <c r="M164" s="36" t="str">
        <f>IF(ISNUMBER('Sanitation Data'!M162),IF('Sanitation Data'!M162=-999,"NA",IF('Sanitation Data'!M162&lt;1, "&lt;1", IF('Sanitation Data'!M162&gt;99, "&gt;99", 'Sanitation Data'!M162))),"-")</f>
        <v>-</v>
      </c>
      <c r="N164" s="36" t="str">
        <f>IF(ISNUMBER('Sanitation Data'!N162),IF('Sanitation Data'!N162=-999,"NA",IF('Sanitation Data'!N162&lt;1, "&lt;1", IF('Sanitation Data'!N162&gt;99, "&gt;99", 'Sanitation Data'!N162))),"-")</f>
        <v>-</v>
      </c>
      <c r="O164" s="36" t="str">
        <f>IF(ISNUMBER('Sanitation Data'!O162),IF('Sanitation Data'!O162=-999,"NA",IF('Sanitation Data'!O162&lt;1, "&lt;1", IF('Sanitation Data'!O162&gt;99, "&gt;99", 'Sanitation Data'!O162))),"-")</f>
        <v>-</v>
      </c>
      <c r="P164" s="36" t="str">
        <f>IF(ISNUMBER('Sanitation Data'!P162),IF('Sanitation Data'!P162=-999,"NA",IF('Sanitation Data'!P162&lt;1, "&lt;1", IF('Sanitation Data'!P162&gt;99, "&gt;99", 'Sanitation Data'!P162))),"-")</f>
        <v>-</v>
      </c>
      <c r="Q164" s="36" t="str">
        <f>IF(ISNUMBER('Sanitation Data'!Q162),IF('Sanitation Data'!Q162=-999,"NA",IF('Sanitation Data'!Q162&lt;1, "&lt;1", IF('Sanitation Data'!Q162&gt;99, "&gt;99", 'Sanitation Data'!Q162))),"-")</f>
        <v>-</v>
      </c>
      <c r="R164" s="36" t="str">
        <f>IF(ISNUMBER('Sanitation Data'!R162),IF('Sanitation Data'!R162=-999,"NA",IF('Sanitation Data'!R162&lt;1, "&lt;1", IF('Sanitation Data'!R162&gt;99, "&gt;99", 'Sanitation Data'!R162))),"-")</f>
        <v>-</v>
      </c>
      <c r="S164" s="36" t="str">
        <f>IF(ISNUMBER('Sanitation Data'!S162),IF('Sanitation Data'!S162=-999,"NA",IF('Sanitation Data'!S162&lt;1, "&lt;1", IF('Sanitation Data'!S162&gt;99, "&gt;99", 'Sanitation Data'!S162))),"-")</f>
        <v>-</v>
      </c>
      <c r="T164" s="36" t="str">
        <f>IF(ISNUMBER('Sanitation Data'!T162),IF('Sanitation Data'!T162=-999,"NA",IF('Sanitation Data'!T162&lt;1, "&lt;1", IF('Sanitation Data'!T162&gt;99, "&gt;99", 'Sanitation Data'!T162))),"-")</f>
        <v>-</v>
      </c>
      <c r="U164" s="36" t="str">
        <f>IF(ISNUMBER('Sanitation Data'!U162),IF('Sanitation Data'!U162=-999,"NA",IF('Sanitation Data'!U162&lt;1, "&lt;1", IF('Sanitation Data'!U162&gt;99, "&gt;99", 'Sanitation Data'!U162))),"-")</f>
        <v>-</v>
      </c>
      <c r="V164" s="36" t="str">
        <f>IF(ISNUMBER('Sanitation Data'!V162),IF('Sanitation Data'!V162=-999,"NA",IF('Sanitation Data'!V162&lt;1, "&lt;1", IF('Sanitation Data'!V162&gt;99, "&gt;99", 'Sanitation Data'!V162))),"-")</f>
        <v>-</v>
      </c>
      <c r="W164" s="36" t="str">
        <f>IF(ISNUMBER('Sanitation Data'!W162),IF('Sanitation Data'!W162=-999,"NA",IF('Sanitation Data'!W162&lt;1, "&lt;1", IF('Sanitation Data'!W162&gt;99, "&gt;99", 'Sanitation Data'!W162))),"-")</f>
        <v>-</v>
      </c>
      <c r="X164" s="36" t="str">
        <f>IF(ISNUMBER('Sanitation Data'!X162),IF('Sanitation Data'!X162=-999,"NA",IF('Sanitation Data'!X162&lt;1, "&lt;1", IF('Sanitation Data'!X162&gt;99, "&gt;99", 'Sanitation Data'!X162))),"-")</f>
        <v>-</v>
      </c>
      <c r="Y164" s="36" t="str">
        <f>IF(ISNUMBER('Sanitation Data'!Y162),IF('Sanitation Data'!Y162=-999,"NA",IF('Sanitation Data'!Y162&lt;1, "&lt;1", IF('Sanitation Data'!Y162&gt;99, "&gt;99", 'Sanitation Data'!Y162))),"-")</f>
        <v>-</v>
      </c>
      <c r="Z164" s="5"/>
    </row>
    <row r="165" s="2" customFormat="true" hidden="true" x14ac:dyDescent="0.25">
      <c r="A165" s="37" t="str">
        <f>'Sanitation Data'!A163</f>
        <v>Sub-Saharan Africa</v>
      </c>
      <c r="B165" s="5">
        <f>IF(ISNUMBER('Sanitation Data'!B163),'Sanitation Data'!B163,"-")</f>
        <v>2007</v>
      </c>
      <c r="C165" s="48">
        <f>IF(ISNUMBER('Sanitation Data'!C163),'Sanitation Data'!C163,"-")</f>
        <v>288217.97399999999</v>
      </c>
      <c r="D165" s="8">
        <f>IF(ISNUMBER('Sanitation Data'!D163),'Sanitation Data'!D163,"-")</f>
        <v>33.946414947509766</v>
      </c>
      <c r="E165" s="8">
        <f>IF(ISNUMBER('Sanitation Data'!E163),'Sanitation Data'!E163,"-")</f>
        <v>20.296724319458008</v>
      </c>
      <c r="F165" s="8">
        <f>IF(ISNUMBER('Sanitation Data'!F163),'Sanitation Data'!F163,"-")</f>
        <v>43.690250396728516</v>
      </c>
      <c r="G165" s="8">
        <f>IF(ISNUMBER('Sanitation Data'!G163),'Sanitation Data'!G163,"-")</f>
        <v>36.013027191162109</v>
      </c>
      <c r="H165" s="36" t="str">
        <f>IF(ISNUMBER('Sanitation Data'!H163),IF('Sanitation Data'!H163=-999,"NA",IF('Sanitation Data'!H163&lt;1, "&lt;1", IF('Sanitation Data'!H163&gt;99, "&gt;99", 'Sanitation Data'!H163))),"-")</f>
        <v>-</v>
      </c>
      <c r="I165" s="36" t="str">
        <f>IF(ISNUMBER('Sanitation Data'!I163),IF('Sanitation Data'!I163=-999,"NA",IF('Sanitation Data'!I163&lt;1, "&lt;1", IF('Sanitation Data'!I163&gt;99, "&gt;99", 'Sanitation Data'!I163))),"-")</f>
        <v>-</v>
      </c>
      <c r="J165" s="36">
        <f>IF(ISNUMBER('Sanitation Data'!J163),IF('Sanitation Data'!J163=-999,"NA",IF('Sanitation Data'!J163&lt;1, "&lt;1", IF('Sanitation Data'!J163&gt;99, "&gt;99", 'Sanitation Data'!J163))),"-")</f>
        <v>37.081016540527344</v>
      </c>
      <c r="K165" s="36" t="str">
        <f>IF(ISNUMBER('Sanitation Data'!K163),IF('Sanitation Data'!K163=-999,"NA",IF('Sanitation Data'!K163&lt;1, "&lt;1", IF('Sanitation Data'!K163&gt;99, "&gt;99", 'Sanitation Data'!K163))),"-")</f>
        <v>-</v>
      </c>
      <c r="L165" s="36" t="str">
        <f>IF(ISNUMBER('Sanitation Data'!L163),IF('Sanitation Data'!L163=-999,"NA",IF('Sanitation Data'!L163&lt;1, "&lt;1", IF('Sanitation Data'!L163&gt;99, "&gt;99", 'Sanitation Data'!L163))),"-")</f>
        <v>-</v>
      </c>
      <c r="M165" s="36">
        <f>IF(ISNUMBER('Sanitation Data'!M163),IF('Sanitation Data'!M163=-999,"NA",IF('Sanitation Data'!M163&lt;1, "&lt;1", IF('Sanitation Data'!M163&gt;99, "&gt;99", 'Sanitation Data'!M163))),"-")</f>
        <v>21.046854019165039</v>
      </c>
      <c r="N165" s="36" t="str">
        <f>IF(ISNUMBER('Sanitation Data'!N163),IF('Sanitation Data'!N163=-999,"NA",IF('Sanitation Data'!N163&lt;1, "&lt;1", IF('Sanitation Data'!N163&gt;99, "&gt;99", 'Sanitation Data'!N163))),"-")</f>
        <v>-</v>
      </c>
      <c r="O165" s="36" t="str">
        <f>IF(ISNUMBER('Sanitation Data'!O163),IF('Sanitation Data'!O163=-999,"NA",IF('Sanitation Data'!O163&lt;1, "&lt;1", IF('Sanitation Data'!O163&gt;99, "&gt;99", 'Sanitation Data'!O163))),"-")</f>
        <v>-</v>
      </c>
      <c r="P165" s="36" t="str">
        <f>IF(ISNUMBER('Sanitation Data'!P163),IF('Sanitation Data'!P163=-999,"NA",IF('Sanitation Data'!P163&lt;1, "&lt;1", IF('Sanitation Data'!P163&gt;99, "&gt;99", 'Sanitation Data'!P163))),"-")</f>
        <v>-</v>
      </c>
      <c r="Q165" s="36" t="str">
        <f>IF(ISNUMBER('Sanitation Data'!Q163),IF('Sanitation Data'!Q163=-999,"NA",IF('Sanitation Data'!Q163&lt;1, "&lt;1", IF('Sanitation Data'!Q163&gt;99, "&gt;99", 'Sanitation Data'!Q163))),"-")</f>
        <v>-</v>
      </c>
      <c r="R165" s="36" t="str">
        <f>IF(ISNUMBER('Sanitation Data'!R163),IF('Sanitation Data'!R163=-999,"NA",IF('Sanitation Data'!R163&lt;1, "&lt;1", IF('Sanitation Data'!R163&gt;99, "&gt;99", 'Sanitation Data'!R163))),"-")</f>
        <v>-</v>
      </c>
      <c r="S165" s="36" t="str">
        <f>IF(ISNUMBER('Sanitation Data'!S163),IF('Sanitation Data'!S163=-999,"NA",IF('Sanitation Data'!S163&lt;1, "&lt;1", IF('Sanitation Data'!S163&gt;99, "&gt;99", 'Sanitation Data'!S163))),"-")</f>
        <v>-</v>
      </c>
      <c r="T165" s="36" t="str">
        <f>IF(ISNUMBER('Sanitation Data'!T163),IF('Sanitation Data'!T163=-999,"NA",IF('Sanitation Data'!T163&lt;1, "&lt;1", IF('Sanitation Data'!T163&gt;99, "&gt;99", 'Sanitation Data'!T163))),"-")</f>
        <v>-</v>
      </c>
      <c r="U165" s="36" t="str">
        <f>IF(ISNUMBER('Sanitation Data'!U163),IF('Sanitation Data'!U163=-999,"NA",IF('Sanitation Data'!U163&lt;1, "&lt;1", IF('Sanitation Data'!U163&gt;99, "&gt;99", 'Sanitation Data'!U163))),"-")</f>
        <v>-</v>
      </c>
      <c r="V165" s="36">
        <f>IF(ISNUMBER('Sanitation Data'!V163),IF('Sanitation Data'!V163=-999,"NA",IF('Sanitation Data'!V163&lt;1, "&lt;1", IF('Sanitation Data'!V163&gt;99, "&gt;99", 'Sanitation Data'!V163))),"-")</f>
        <v>43.28887939453125</v>
      </c>
      <c r="W165" s="36" t="str">
        <f>IF(ISNUMBER('Sanitation Data'!W163),IF('Sanitation Data'!W163=-999,"NA",IF('Sanitation Data'!W163&lt;1, "&lt;1", IF('Sanitation Data'!W163&gt;99, "&gt;99", 'Sanitation Data'!W163))),"-")</f>
        <v>-</v>
      </c>
      <c r="X165" s="36" t="str">
        <f>IF(ISNUMBER('Sanitation Data'!X163),IF('Sanitation Data'!X163=-999,"NA",IF('Sanitation Data'!X163&lt;1, "&lt;1", IF('Sanitation Data'!X163&gt;99, "&gt;99", 'Sanitation Data'!X163))),"-")</f>
        <v>-</v>
      </c>
      <c r="Y165" s="36">
        <f>IF(ISNUMBER('Sanitation Data'!Y163),IF('Sanitation Data'!Y163=-999,"NA",IF('Sanitation Data'!Y163&lt;1, "&lt;1", IF('Sanitation Data'!Y163&gt;99, "&gt;99", 'Sanitation Data'!Y163))),"-")</f>
        <v>22.340984344482422</v>
      </c>
      <c r="Z165" s="5"/>
    </row>
    <row r="166" s="2" customFormat="true" hidden="true" x14ac:dyDescent="0.25">
      <c r="A166" s="37" t="str">
        <f>'Sanitation Data'!A164</f>
        <v>Sub-Saharan Africa</v>
      </c>
      <c r="B166" s="5">
        <f>IF(ISNUMBER('Sanitation Data'!B164),'Sanitation Data'!B164,"-")</f>
        <v>2008</v>
      </c>
      <c r="C166" s="48">
        <f>IF(ISNUMBER('Sanitation Data'!C164),'Sanitation Data'!C164,"-")</f>
        <v>295946.89199999999</v>
      </c>
      <c r="D166" s="8">
        <f>IF(ISNUMBER('Sanitation Data'!D164),'Sanitation Data'!D164,"-")</f>
        <v>34.430267333984375</v>
      </c>
      <c r="E166" s="8">
        <f>IF(ISNUMBER('Sanitation Data'!E164),'Sanitation Data'!E164,"-")</f>
        <v>20.303779602050781</v>
      </c>
      <c r="F166" s="8">
        <f>IF(ISNUMBER('Sanitation Data'!F164),'Sanitation Data'!F164,"-")</f>
        <v>43.735553741455078</v>
      </c>
      <c r="G166" s="8">
        <f>IF(ISNUMBER('Sanitation Data'!G164),'Sanitation Data'!G164,"-")</f>
        <v>35.960666656494141</v>
      </c>
      <c r="H166" s="36">
        <f>IF(ISNUMBER('Sanitation Data'!H164),IF('Sanitation Data'!H164=-999,"NA",IF('Sanitation Data'!H164&lt;1, "&lt;1", IF('Sanitation Data'!H164&gt;99, "&gt;99", 'Sanitation Data'!H164))),"-")</f>
        <v>34.785934448242188</v>
      </c>
      <c r="I166" s="36">
        <f>IF(ISNUMBER('Sanitation Data'!I164),IF('Sanitation Data'!I164=-999,"NA",IF('Sanitation Data'!I164&lt;1, "&lt;1", IF('Sanitation Data'!I164&gt;99, "&gt;99", 'Sanitation Data'!I164))),"-")</f>
        <v>28.382431030273438</v>
      </c>
      <c r="J166" s="36">
        <f>IF(ISNUMBER('Sanitation Data'!J164),IF('Sanitation Data'!J164=-999,"NA",IF('Sanitation Data'!J164&lt;1, "&lt;1", IF('Sanitation Data'!J164&gt;99, "&gt;99", 'Sanitation Data'!J164))),"-")</f>
        <v>36.831630706787109</v>
      </c>
      <c r="K166" s="36" t="str">
        <f>IF(ISNUMBER('Sanitation Data'!K164),IF('Sanitation Data'!K164=-999,"NA",IF('Sanitation Data'!K164&lt;1, "&lt;1", IF('Sanitation Data'!K164&gt;99, "&gt;99", 'Sanitation Data'!K164))),"-")</f>
        <v>-</v>
      </c>
      <c r="L166" s="36" t="str">
        <f>IF(ISNUMBER('Sanitation Data'!L164),IF('Sanitation Data'!L164=-999,"NA",IF('Sanitation Data'!L164&lt;1, "&lt;1", IF('Sanitation Data'!L164&gt;99, "&gt;99", 'Sanitation Data'!L164))),"-")</f>
        <v>-</v>
      </c>
      <c r="M166" s="36">
        <f>IF(ISNUMBER('Sanitation Data'!M164),IF('Sanitation Data'!M164=-999,"NA",IF('Sanitation Data'!M164&lt;1, "&lt;1", IF('Sanitation Data'!M164&gt;99, "&gt;99", 'Sanitation Data'!M164))),"-")</f>
        <v>20.942464828491211</v>
      </c>
      <c r="N166" s="36">
        <f>IF(ISNUMBER('Sanitation Data'!N164),IF('Sanitation Data'!N164=-999,"NA",IF('Sanitation Data'!N164&lt;1, "&lt;1", IF('Sanitation Data'!N164&gt;99, "&gt;99", 'Sanitation Data'!N164))),"-")</f>
        <v>37.410099029541016</v>
      </c>
      <c r="O166" s="36">
        <f>IF(ISNUMBER('Sanitation Data'!O164),IF('Sanitation Data'!O164=-999,"NA",IF('Sanitation Data'!O164&lt;1, "&lt;1", IF('Sanitation Data'!O164&gt;99, "&gt;99", 'Sanitation Data'!O164))),"-")</f>
        <v>12.90460205078125</v>
      </c>
      <c r="P166" s="36">
        <f>IF(ISNUMBER('Sanitation Data'!P164),IF('Sanitation Data'!P164=-999,"NA",IF('Sanitation Data'!P164&lt;1, "&lt;1", IF('Sanitation Data'!P164&gt;99, "&gt;99", 'Sanitation Data'!P164))),"-")</f>
        <v>49.685302734375</v>
      </c>
      <c r="Q166" s="36" t="str">
        <f>IF(ISNUMBER('Sanitation Data'!Q164),IF('Sanitation Data'!Q164=-999,"NA",IF('Sanitation Data'!Q164&lt;1, "&lt;1", IF('Sanitation Data'!Q164&gt;99, "&gt;99", 'Sanitation Data'!Q164))),"-")</f>
        <v>-</v>
      </c>
      <c r="R166" s="36" t="str">
        <f>IF(ISNUMBER('Sanitation Data'!R164),IF('Sanitation Data'!R164=-999,"NA",IF('Sanitation Data'!R164&lt;1, "&lt;1", IF('Sanitation Data'!R164&gt;99, "&gt;99", 'Sanitation Data'!R164))),"-")</f>
        <v>-</v>
      </c>
      <c r="S166" s="36" t="str">
        <f>IF(ISNUMBER('Sanitation Data'!S164),IF('Sanitation Data'!S164=-999,"NA",IF('Sanitation Data'!S164&lt;1, "&lt;1", IF('Sanitation Data'!S164&gt;99, "&gt;99", 'Sanitation Data'!S164))),"-")</f>
        <v>-</v>
      </c>
      <c r="T166" s="36">
        <f>IF(ISNUMBER('Sanitation Data'!T164),IF('Sanitation Data'!T164=-999,"NA",IF('Sanitation Data'!T164&lt;1, "&lt;1", IF('Sanitation Data'!T164&gt;99, "&gt;99", 'Sanitation Data'!T164))),"-")</f>
        <v>27.584260940551758</v>
      </c>
      <c r="U166" s="36">
        <f>IF(ISNUMBER('Sanitation Data'!U164),IF('Sanitation Data'!U164=-999,"NA",IF('Sanitation Data'!U164&lt;1, "&lt;1", IF('Sanitation Data'!U164&gt;99, "&gt;99", 'Sanitation Data'!U164))),"-")</f>
        <v>30.312286376953125</v>
      </c>
      <c r="V166" s="36">
        <f>IF(ISNUMBER('Sanitation Data'!V164),IF('Sanitation Data'!V164=-999,"NA",IF('Sanitation Data'!V164&lt;1, "&lt;1", IF('Sanitation Data'!V164&gt;99, "&gt;99", 'Sanitation Data'!V164))),"-")</f>
        <v>42.10345458984375</v>
      </c>
      <c r="W166" s="36" t="str">
        <f>IF(ISNUMBER('Sanitation Data'!W164),IF('Sanitation Data'!W164=-999,"NA",IF('Sanitation Data'!W164&lt;1, "&lt;1", IF('Sanitation Data'!W164&gt;99, "&gt;99", 'Sanitation Data'!W164))),"-")</f>
        <v>-</v>
      </c>
      <c r="X166" s="36" t="str">
        <f>IF(ISNUMBER('Sanitation Data'!X164),IF('Sanitation Data'!X164=-999,"NA",IF('Sanitation Data'!X164&lt;1, "&lt;1", IF('Sanitation Data'!X164&gt;99, "&gt;99", 'Sanitation Data'!X164))),"-")</f>
        <v>-</v>
      </c>
      <c r="Y166" s="36">
        <f>IF(ISNUMBER('Sanitation Data'!Y164),IF('Sanitation Data'!Y164=-999,"NA",IF('Sanitation Data'!Y164&lt;1, "&lt;1", IF('Sanitation Data'!Y164&gt;99, "&gt;99", 'Sanitation Data'!Y164))),"-")</f>
        <v>22.892021179199219</v>
      </c>
      <c r="Z166" s="5"/>
    </row>
    <row r="167" s="2" customFormat="true" hidden="true" x14ac:dyDescent="0.25">
      <c r="A167" s="37" t="str">
        <f>'Sanitation Data'!A165</f>
        <v>Sub-Saharan Africa</v>
      </c>
      <c r="B167" s="5">
        <f>IF(ISNUMBER('Sanitation Data'!B165),'Sanitation Data'!B165,"-")</f>
        <v>2009</v>
      </c>
      <c r="C167" s="48">
        <f>IF(ISNUMBER('Sanitation Data'!C165),'Sanitation Data'!C165,"-")</f>
        <v>303954.68900000001</v>
      </c>
      <c r="D167" s="8">
        <f>IF(ISNUMBER('Sanitation Data'!D165),'Sanitation Data'!D165,"-")</f>
        <v>34.926372528076172</v>
      </c>
      <c r="E167" s="8">
        <f>IF(ISNUMBER('Sanitation Data'!E165),'Sanitation Data'!E165,"-")</f>
        <v>20.277545928955078</v>
      </c>
      <c r="F167" s="8">
        <f>IF(ISNUMBER('Sanitation Data'!F165),'Sanitation Data'!F165,"-")</f>
        <v>43.783348083496094</v>
      </c>
      <c r="G167" s="8">
        <f>IF(ISNUMBER('Sanitation Data'!G165),'Sanitation Data'!G165,"-")</f>
        <v>35.939109802246094</v>
      </c>
      <c r="H167" s="36">
        <f>IF(ISNUMBER('Sanitation Data'!H165),IF('Sanitation Data'!H165=-999,"NA",IF('Sanitation Data'!H165&lt;1, "&lt;1", IF('Sanitation Data'!H165&gt;99, "&gt;99", 'Sanitation Data'!H165))),"-")</f>
        <v>35.013439178466797</v>
      </c>
      <c r="I167" s="36">
        <f>IF(ISNUMBER('Sanitation Data'!I165),IF('Sanitation Data'!I165=-999,"NA",IF('Sanitation Data'!I165&lt;1, "&lt;1", IF('Sanitation Data'!I165&gt;99, "&gt;99", 'Sanitation Data'!I165))),"-")</f>
        <v>28.5087890625</v>
      </c>
      <c r="J167" s="36">
        <f>IF(ISNUMBER('Sanitation Data'!J165),IF('Sanitation Data'!J165=-999,"NA",IF('Sanitation Data'!J165&lt;1, "&lt;1", IF('Sanitation Data'!J165&gt;99, "&gt;99", 'Sanitation Data'!J165))),"-")</f>
        <v>36.477775573730469</v>
      </c>
      <c r="K167" s="36" t="str">
        <f>IF(ISNUMBER('Sanitation Data'!K165),IF('Sanitation Data'!K165=-999,"NA",IF('Sanitation Data'!K165&lt;1, "&lt;1", IF('Sanitation Data'!K165&gt;99, "&gt;99", 'Sanitation Data'!K165))),"-")</f>
        <v>-</v>
      </c>
      <c r="L167" s="36" t="str">
        <f>IF(ISNUMBER('Sanitation Data'!L165),IF('Sanitation Data'!L165=-999,"NA",IF('Sanitation Data'!L165&lt;1, "&lt;1", IF('Sanitation Data'!L165&gt;99, "&gt;99", 'Sanitation Data'!L165))),"-")</f>
        <v>-</v>
      </c>
      <c r="M167" s="36">
        <f>IF(ISNUMBER('Sanitation Data'!M165),IF('Sanitation Data'!M165=-999,"NA",IF('Sanitation Data'!M165&lt;1, "&lt;1", IF('Sanitation Data'!M165&gt;99, "&gt;99", 'Sanitation Data'!M165))),"-")</f>
        <v>20.709335327148438</v>
      </c>
      <c r="N167" s="36">
        <f>IF(ISNUMBER('Sanitation Data'!N165),IF('Sanitation Data'!N165=-999,"NA",IF('Sanitation Data'!N165&lt;1, "&lt;1", IF('Sanitation Data'!N165&gt;99, "&gt;99", 'Sanitation Data'!N165))),"-")</f>
        <v>36.81707763671875</v>
      </c>
      <c r="O167" s="36">
        <f>IF(ISNUMBER('Sanitation Data'!O165),IF('Sanitation Data'!O165=-999,"NA",IF('Sanitation Data'!O165&lt;1, "&lt;1", IF('Sanitation Data'!O165&gt;99, "&gt;99", 'Sanitation Data'!O165))),"-")</f>
        <v>14.23614501953125</v>
      </c>
      <c r="P167" s="36">
        <f>IF(ISNUMBER('Sanitation Data'!P165),IF('Sanitation Data'!P165=-999,"NA",IF('Sanitation Data'!P165&lt;1, "&lt;1", IF('Sanitation Data'!P165&gt;99, "&gt;99", 'Sanitation Data'!P165))),"-")</f>
        <v>48.94677734375</v>
      </c>
      <c r="Q167" s="36" t="str">
        <f>IF(ISNUMBER('Sanitation Data'!Q165),IF('Sanitation Data'!Q165=-999,"NA",IF('Sanitation Data'!Q165&lt;1, "&lt;1", IF('Sanitation Data'!Q165&gt;99, "&gt;99", 'Sanitation Data'!Q165))),"-")</f>
        <v>-</v>
      </c>
      <c r="R167" s="36" t="str">
        <f>IF(ISNUMBER('Sanitation Data'!R165),IF('Sanitation Data'!R165=-999,"NA",IF('Sanitation Data'!R165&lt;1, "&lt;1", IF('Sanitation Data'!R165&gt;99, "&gt;99", 'Sanitation Data'!R165))),"-")</f>
        <v>-</v>
      </c>
      <c r="S167" s="36" t="str">
        <f>IF(ISNUMBER('Sanitation Data'!S165),IF('Sanitation Data'!S165=-999,"NA",IF('Sanitation Data'!S165&lt;1, "&lt;1", IF('Sanitation Data'!S165&gt;99, "&gt;99", 'Sanitation Data'!S165))),"-")</f>
        <v>-</v>
      </c>
      <c r="T167" s="36">
        <f>IF(ISNUMBER('Sanitation Data'!T165),IF('Sanitation Data'!T165=-999,"NA",IF('Sanitation Data'!T165&lt;1, "&lt;1", IF('Sanitation Data'!T165&gt;99, "&gt;99", 'Sanitation Data'!T165))),"-")</f>
        <v>27.66206169128418</v>
      </c>
      <c r="U167" s="36">
        <f>IF(ISNUMBER('Sanitation Data'!U165),IF('Sanitation Data'!U165=-999,"NA",IF('Sanitation Data'!U165&lt;1, "&lt;1", IF('Sanitation Data'!U165&gt;99, "&gt;99", 'Sanitation Data'!U165))),"-")</f>
        <v>30.40667724609375</v>
      </c>
      <c r="V167" s="36">
        <f>IF(ISNUMBER('Sanitation Data'!V165),IF('Sanitation Data'!V165=-999,"NA",IF('Sanitation Data'!V165&lt;1, "&lt;1", IF('Sanitation Data'!V165&gt;99, "&gt;99", 'Sanitation Data'!V165))),"-")</f>
        <v>41.931259155273438</v>
      </c>
      <c r="W167" s="36" t="str">
        <f>IF(ISNUMBER('Sanitation Data'!W165),IF('Sanitation Data'!W165=-999,"NA",IF('Sanitation Data'!W165&lt;1, "&lt;1", IF('Sanitation Data'!W165&gt;99, "&gt;99", 'Sanitation Data'!W165))),"-")</f>
        <v>-</v>
      </c>
      <c r="X167" s="36" t="str">
        <f>IF(ISNUMBER('Sanitation Data'!X165),IF('Sanitation Data'!X165=-999,"NA",IF('Sanitation Data'!X165&lt;1, "&lt;1", IF('Sanitation Data'!X165&gt;99, "&gt;99", 'Sanitation Data'!X165))),"-")</f>
        <v>-</v>
      </c>
      <c r="Y167" s="36">
        <f>IF(ISNUMBER('Sanitation Data'!Y165),IF('Sanitation Data'!Y165=-999,"NA",IF('Sanitation Data'!Y165&lt;1, "&lt;1", IF('Sanitation Data'!Y165&gt;99, "&gt;99", 'Sanitation Data'!Y165))),"-")</f>
        <v>23.164131164550781</v>
      </c>
      <c r="Z167" s="5"/>
    </row>
    <row r="168" s="2" customFormat="true" hidden="true" x14ac:dyDescent="0.25">
      <c r="A168" s="37" t="str">
        <f>'Sanitation Data'!A166</f>
        <v>Sub-Saharan Africa</v>
      </c>
      <c r="B168" s="5">
        <f>IF(ISNUMBER('Sanitation Data'!B166),'Sanitation Data'!B166,"-")</f>
        <v>2010</v>
      </c>
      <c r="C168" s="48">
        <f>IF(ISNUMBER('Sanitation Data'!C166),'Sanitation Data'!C166,"-")</f>
        <v>312211.234</v>
      </c>
      <c r="D168" s="8">
        <f>IF(ISNUMBER('Sanitation Data'!D166),'Sanitation Data'!D166,"-")</f>
        <v>35.439258575439453</v>
      </c>
      <c r="E168" s="8">
        <f>IF(ISNUMBER('Sanitation Data'!E166),'Sanitation Data'!E166,"-")</f>
        <v>20.219244003295898</v>
      </c>
      <c r="F168" s="8">
        <f>IF(ISNUMBER('Sanitation Data'!F166),'Sanitation Data'!F166,"-")</f>
        <v>43.813056945800781</v>
      </c>
      <c r="G168" s="8">
        <f>IF(ISNUMBER('Sanitation Data'!G166),'Sanitation Data'!G166,"-")</f>
        <v>35.967697143554688</v>
      </c>
      <c r="H168" s="36">
        <f>IF(ISNUMBER('Sanitation Data'!H166),IF('Sanitation Data'!H166=-999,"NA",IF('Sanitation Data'!H166&lt;1, "&lt;1", IF('Sanitation Data'!H166&gt;99, "&gt;99", 'Sanitation Data'!H166))),"-")</f>
        <v>36.710723876953125</v>
      </c>
      <c r="I168" s="36">
        <f>IF(ISNUMBER('Sanitation Data'!I166),IF('Sanitation Data'!I166=-999,"NA",IF('Sanitation Data'!I166&lt;1, "&lt;1", IF('Sanitation Data'!I166&gt;99, "&gt;99", 'Sanitation Data'!I166))),"-")</f>
        <v>29.544540405273438</v>
      </c>
      <c r="J168" s="36">
        <f>IF(ISNUMBER('Sanitation Data'!J166),IF('Sanitation Data'!J166=-999,"NA",IF('Sanitation Data'!J166&lt;1, "&lt;1", IF('Sanitation Data'!J166&gt;99, "&gt;99", 'Sanitation Data'!J166))),"-")</f>
        <v>33.744739532470703</v>
      </c>
      <c r="K168" s="36">
        <f>IF(ISNUMBER('Sanitation Data'!K166),IF('Sanitation Data'!K166=-999,"NA",IF('Sanitation Data'!K166&lt;1, "&lt;1", IF('Sanitation Data'!K166&gt;99, "&gt;99", 'Sanitation Data'!K166))),"-")</f>
        <v>38.850105285644531</v>
      </c>
      <c r="L168" s="36">
        <f>IF(ISNUMBER('Sanitation Data'!L166),IF('Sanitation Data'!L166=-999,"NA",IF('Sanitation Data'!L166&lt;1, "&lt;1", IF('Sanitation Data'!L166&gt;99, "&gt;99", 'Sanitation Data'!L166))),"-")</f>
        <v>40.439239501953125</v>
      </c>
      <c r="M168" s="36">
        <f>IF(ISNUMBER('Sanitation Data'!M166),IF('Sanitation Data'!M166=-999,"NA",IF('Sanitation Data'!M166&lt;1, "&lt;1", IF('Sanitation Data'!M166&gt;99, "&gt;99", 'Sanitation Data'!M166))),"-")</f>
        <v>20.710657119750977</v>
      </c>
      <c r="N168" s="36">
        <f>IF(ISNUMBER('Sanitation Data'!N166),IF('Sanitation Data'!N166=-999,"NA",IF('Sanitation Data'!N166&lt;1, "&lt;1", IF('Sanitation Data'!N166&gt;99, "&gt;99", 'Sanitation Data'!N166))),"-")</f>
        <v>36.552562713623047</v>
      </c>
      <c r="O168" s="36">
        <f>IF(ISNUMBER('Sanitation Data'!O166),IF('Sanitation Data'!O166=-999,"NA",IF('Sanitation Data'!O166&lt;1, "&lt;1", IF('Sanitation Data'!O166&gt;99, "&gt;99", 'Sanitation Data'!O166))),"-")</f>
        <v>14.774185180664063</v>
      </c>
      <c r="P168" s="36">
        <f>IF(ISNUMBER('Sanitation Data'!P166),IF('Sanitation Data'!P166=-999,"NA",IF('Sanitation Data'!P166&lt;1, "&lt;1", IF('Sanitation Data'!P166&gt;99, "&gt;99", 'Sanitation Data'!P166))),"-")</f>
        <v>48.673255920410156</v>
      </c>
      <c r="Q168" s="36" t="str">
        <f>IF(ISNUMBER('Sanitation Data'!Q166),IF('Sanitation Data'!Q166=-999,"NA",IF('Sanitation Data'!Q166&lt;1, "&lt;1", IF('Sanitation Data'!Q166&gt;99, "&gt;99", 'Sanitation Data'!Q166))),"-")</f>
        <v>-</v>
      </c>
      <c r="R168" s="36" t="str">
        <f>IF(ISNUMBER('Sanitation Data'!R166),IF('Sanitation Data'!R166=-999,"NA",IF('Sanitation Data'!R166&lt;1, "&lt;1", IF('Sanitation Data'!R166&gt;99, "&gt;99", 'Sanitation Data'!R166))),"-")</f>
        <v>-</v>
      </c>
      <c r="S168" s="36" t="str">
        <f>IF(ISNUMBER('Sanitation Data'!S166),IF('Sanitation Data'!S166=-999,"NA",IF('Sanitation Data'!S166&lt;1, "&lt;1", IF('Sanitation Data'!S166&gt;99, "&gt;99", 'Sanitation Data'!S166))),"-")</f>
        <v>-</v>
      </c>
      <c r="T168" s="36">
        <f>IF(ISNUMBER('Sanitation Data'!T166),IF('Sanitation Data'!T166=-999,"NA",IF('Sanitation Data'!T166&lt;1, "&lt;1", IF('Sanitation Data'!T166&gt;99, "&gt;99", 'Sanitation Data'!T166))),"-")</f>
        <v>34.917469024658203</v>
      </c>
      <c r="U168" s="36">
        <f>IF(ISNUMBER('Sanitation Data'!U166),IF('Sanitation Data'!U166=-999,"NA",IF('Sanitation Data'!U166&lt;1, "&lt;1", IF('Sanitation Data'!U166&gt;99, "&gt;99", 'Sanitation Data'!U166))),"-")</f>
        <v>27.798080444335938</v>
      </c>
      <c r="V168" s="36">
        <f>IF(ISNUMBER('Sanitation Data'!V166),IF('Sanitation Data'!V166=-999,"NA",IF('Sanitation Data'!V166&lt;1, "&lt;1", IF('Sanitation Data'!V166&gt;99, "&gt;99", 'Sanitation Data'!V166))),"-")</f>
        <v>37.284454345703125</v>
      </c>
      <c r="W168" s="36" t="str">
        <f>IF(ISNUMBER('Sanitation Data'!W166),IF('Sanitation Data'!W166=-999,"NA",IF('Sanitation Data'!W166&lt;1, "&lt;1", IF('Sanitation Data'!W166&gt;99, "&gt;99", 'Sanitation Data'!W166))),"-")</f>
        <v>-</v>
      </c>
      <c r="X168" s="36" t="str">
        <f>IF(ISNUMBER('Sanitation Data'!X166),IF('Sanitation Data'!X166=-999,"NA",IF('Sanitation Data'!X166&lt;1, "&lt;1", IF('Sanitation Data'!X166&gt;99, "&gt;99", 'Sanitation Data'!X166))),"-")</f>
        <v>-</v>
      </c>
      <c r="Y168" s="36">
        <f>IF(ISNUMBER('Sanitation Data'!Y166),IF('Sanitation Data'!Y166=-999,"NA",IF('Sanitation Data'!Y166&lt;1, "&lt;1", IF('Sanitation Data'!Y166&gt;99, "&gt;99", 'Sanitation Data'!Y166))),"-")</f>
        <v>23.072019577026367</v>
      </c>
      <c r="Z168" s="5"/>
    </row>
    <row r="169" s="2" customFormat="true" hidden="true" x14ac:dyDescent="0.25">
      <c r="A169" s="37" t="str">
        <f>'Sanitation Data'!A167</f>
        <v>Sub-Saharan Africa</v>
      </c>
      <c r="B169" s="5">
        <f>IF(ISNUMBER('Sanitation Data'!B167),'Sanitation Data'!B167,"-")</f>
        <v>2011</v>
      </c>
      <c r="C169" s="48">
        <f>IF(ISNUMBER('Sanitation Data'!C167),'Sanitation Data'!C167,"-")</f>
        <v>324516.36700000003</v>
      </c>
      <c r="D169" s="8">
        <f>IF(ISNUMBER('Sanitation Data'!D167),'Sanitation Data'!D167,"-")</f>
        <v>35.747028350830078</v>
      </c>
      <c r="E169" s="8">
        <f>IF(ISNUMBER('Sanitation Data'!E167),'Sanitation Data'!E167,"-")</f>
        <v>20.212427139282227</v>
      </c>
      <c r="F169" s="8">
        <f>IF(ISNUMBER('Sanitation Data'!F167),'Sanitation Data'!F167,"-")</f>
        <v>43.782424926757813</v>
      </c>
      <c r="G169" s="8">
        <f>IF(ISNUMBER('Sanitation Data'!G167),'Sanitation Data'!G167,"-")</f>
        <v>36.005146026611328</v>
      </c>
      <c r="H169" s="36">
        <f>IF(ISNUMBER('Sanitation Data'!H167),IF('Sanitation Data'!H167=-999,"NA",IF('Sanitation Data'!H167&lt;1, "&lt;1", IF('Sanitation Data'!H167&gt;99, "&gt;99", 'Sanitation Data'!H167))),"-")</f>
        <v>36.922519683837891</v>
      </c>
      <c r="I169" s="36">
        <f>IF(ISNUMBER('Sanitation Data'!I167),IF('Sanitation Data'!I167=-999,"NA",IF('Sanitation Data'!I167&lt;1, "&lt;1", IF('Sanitation Data'!I167&gt;99, "&gt;99", 'Sanitation Data'!I167))),"-")</f>
        <v>28.726837158203125</v>
      </c>
      <c r="J169" s="36">
        <f>IF(ISNUMBER('Sanitation Data'!J167),IF('Sanitation Data'!J167=-999,"NA",IF('Sanitation Data'!J167&lt;1, "&lt;1", IF('Sanitation Data'!J167&gt;99, "&gt;99", 'Sanitation Data'!J167))),"-")</f>
        <v>34.350639343261719</v>
      </c>
      <c r="K169" s="36">
        <f>IF(ISNUMBER('Sanitation Data'!K167),IF('Sanitation Data'!K167=-999,"NA",IF('Sanitation Data'!K167&lt;1, "&lt;1", IF('Sanitation Data'!K167&gt;99, "&gt;99", 'Sanitation Data'!K167))),"-")</f>
        <v>38.836669921875</v>
      </c>
      <c r="L169" s="36">
        <f>IF(ISNUMBER('Sanitation Data'!L167),IF('Sanitation Data'!L167=-999,"NA",IF('Sanitation Data'!L167&lt;1, "&lt;1", IF('Sanitation Data'!L167&gt;99, "&gt;99", 'Sanitation Data'!L167))),"-")</f>
        <v>40.390007019042969</v>
      </c>
      <c r="M169" s="36">
        <f>IF(ISNUMBER('Sanitation Data'!M167),IF('Sanitation Data'!M167=-999,"NA",IF('Sanitation Data'!M167&lt;1, "&lt;1", IF('Sanitation Data'!M167&gt;99, "&gt;99", 'Sanitation Data'!M167))),"-")</f>
        <v>20.773323059082031</v>
      </c>
      <c r="N169" s="36">
        <f>IF(ISNUMBER('Sanitation Data'!N167),IF('Sanitation Data'!N167=-999,"NA",IF('Sanitation Data'!N167&lt;1, "&lt;1", IF('Sanitation Data'!N167&gt;99, "&gt;99", 'Sanitation Data'!N167))),"-")</f>
        <v>34.998226165771484</v>
      </c>
      <c r="O169" s="36">
        <f>IF(ISNUMBER('Sanitation Data'!O167),IF('Sanitation Data'!O167=-999,"NA",IF('Sanitation Data'!O167&lt;1, "&lt;1", IF('Sanitation Data'!O167&gt;99, "&gt;99", 'Sanitation Data'!O167))),"-")</f>
        <v>18.145492553710938</v>
      </c>
      <c r="P169" s="36">
        <f>IF(ISNUMBER('Sanitation Data'!P167),IF('Sanitation Data'!P167=-999,"NA",IF('Sanitation Data'!P167&lt;1, "&lt;1", IF('Sanitation Data'!P167&gt;99, "&gt;99", 'Sanitation Data'!P167))),"-")</f>
        <v>46.856285095214844</v>
      </c>
      <c r="Q169" s="36" t="str">
        <f>IF(ISNUMBER('Sanitation Data'!Q167),IF('Sanitation Data'!Q167=-999,"NA",IF('Sanitation Data'!Q167&lt;1, "&lt;1", IF('Sanitation Data'!Q167&gt;99, "&gt;99", 'Sanitation Data'!Q167))),"-")</f>
        <v>-</v>
      </c>
      <c r="R169" s="36" t="str">
        <f>IF(ISNUMBER('Sanitation Data'!R167),IF('Sanitation Data'!R167=-999,"NA",IF('Sanitation Data'!R167&lt;1, "&lt;1", IF('Sanitation Data'!R167&gt;99, "&gt;99", 'Sanitation Data'!R167))),"-")</f>
        <v>-</v>
      </c>
      <c r="S169" s="36" t="str">
        <f>IF(ISNUMBER('Sanitation Data'!S167),IF('Sanitation Data'!S167=-999,"NA",IF('Sanitation Data'!S167&lt;1, "&lt;1", IF('Sanitation Data'!S167&gt;99, "&gt;99", 'Sanitation Data'!S167))),"-")</f>
        <v>-</v>
      </c>
      <c r="T169" s="36">
        <f>IF(ISNUMBER('Sanitation Data'!T167),IF('Sanitation Data'!T167=-999,"NA",IF('Sanitation Data'!T167&lt;1, "&lt;1", IF('Sanitation Data'!T167&gt;99, "&gt;99", 'Sanitation Data'!T167))),"-")</f>
        <v>35.174278259277344</v>
      </c>
      <c r="U169" s="36">
        <f>IF(ISNUMBER('Sanitation Data'!U167),IF('Sanitation Data'!U167=-999,"NA",IF('Sanitation Data'!U167&lt;1, "&lt;1", IF('Sanitation Data'!U167&gt;99, "&gt;99", 'Sanitation Data'!U167))),"-")</f>
        <v>27.254348754882813</v>
      </c>
      <c r="V169" s="36">
        <f>IF(ISNUMBER('Sanitation Data'!V167),IF('Sanitation Data'!V167=-999,"NA",IF('Sanitation Data'!V167&lt;1, "&lt;1", IF('Sanitation Data'!V167&gt;99, "&gt;99", 'Sanitation Data'!V167))),"-")</f>
        <v>37.571372985839844</v>
      </c>
      <c r="W169" s="36" t="str">
        <f>IF(ISNUMBER('Sanitation Data'!W167),IF('Sanitation Data'!W167=-999,"NA",IF('Sanitation Data'!W167&lt;1, "&lt;1", IF('Sanitation Data'!W167&gt;99, "&gt;99", 'Sanitation Data'!W167))),"-")</f>
        <v>-</v>
      </c>
      <c r="X169" s="36" t="str">
        <f>IF(ISNUMBER('Sanitation Data'!X167),IF('Sanitation Data'!X167=-999,"NA",IF('Sanitation Data'!X167&lt;1, "&lt;1", IF('Sanitation Data'!X167&gt;99, "&gt;99", 'Sanitation Data'!X167))),"-")</f>
        <v>-</v>
      </c>
      <c r="Y169" s="36">
        <f>IF(ISNUMBER('Sanitation Data'!Y167),IF('Sanitation Data'!Y167=-999,"NA",IF('Sanitation Data'!Y167&lt;1, "&lt;1", IF('Sanitation Data'!Y167&gt;99, "&gt;99", 'Sanitation Data'!Y167))),"-")</f>
        <v>22.220127105712891</v>
      </c>
      <c r="Z169" s="5"/>
    </row>
    <row r="170" s="2" customFormat="true" hidden="true" x14ac:dyDescent="0.25">
      <c r="A170" s="37" t="str">
        <f>'Sanitation Data'!A168</f>
        <v>Sub-Saharan Africa</v>
      </c>
      <c r="B170" s="5">
        <f>IF(ISNUMBER('Sanitation Data'!B168),'Sanitation Data'!B168,"-")</f>
        <v>2012</v>
      </c>
      <c r="C170" s="48">
        <f>IF(ISNUMBER('Sanitation Data'!C168),'Sanitation Data'!C168,"-")</f>
        <v>333408.61</v>
      </c>
      <c r="D170" s="8">
        <f>IF(ISNUMBER('Sanitation Data'!D168),'Sanitation Data'!D168,"-")</f>
        <v>36.2601318359375</v>
      </c>
      <c r="E170" s="8">
        <f>IF(ISNUMBER('Sanitation Data'!E168),'Sanitation Data'!E168,"-")</f>
        <v>20.20244026184082</v>
      </c>
      <c r="F170" s="8">
        <f>IF(ISNUMBER('Sanitation Data'!F168),'Sanitation Data'!F168,"-")</f>
        <v>43.804641723632813</v>
      </c>
      <c r="G170" s="8">
        <f>IF(ISNUMBER('Sanitation Data'!G168),'Sanitation Data'!G168,"-")</f>
        <v>35.992916107177734</v>
      </c>
      <c r="H170" s="36">
        <f>IF(ISNUMBER('Sanitation Data'!H168),IF('Sanitation Data'!H168=-999,"NA",IF('Sanitation Data'!H168&lt;1, "&lt;1", IF('Sanitation Data'!H168&gt;99, "&gt;99", 'Sanitation Data'!H168))),"-")</f>
        <v>41.022281646728516</v>
      </c>
      <c r="I170" s="36">
        <f>IF(ISNUMBER('Sanitation Data'!I168),IF('Sanitation Data'!I168=-999,"NA",IF('Sanitation Data'!I168&lt;1, "&lt;1", IF('Sanitation Data'!I168&gt;99, "&gt;99", 'Sanitation Data'!I168))),"-")</f>
        <v>25.135543823242188</v>
      </c>
      <c r="J170" s="36">
        <f>IF(ISNUMBER('Sanitation Data'!J168),IF('Sanitation Data'!J168=-999,"NA",IF('Sanitation Data'!J168&lt;1, "&lt;1", IF('Sanitation Data'!J168&gt;99, "&gt;99", 'Sanitation Data'!J168))),"-")</f>
        <v>33.842170715332031</v>
      </c>
      <c r="K170" s="36">
        <f>IF(ISNUMBER('Sanitation Data'!K168),IF('Sanitation Data'!K168=-999,"NA",IF('Sanitation Data'!K168&lt;1, "&lt;1", IF('Sanitation Data'!K168&gt;99, "&gt;99", 'Sanitation Data'!K168))),"-")</f>
        <v>43.458580017089844</v>
      </c>
      <c r="L170" s="36">
        <f>IF(ISNUMBER('Sanitation Data'!L168),IF('Sanitation Data'!L168=-999,"NA",IF('Sanitation Data'!L168&lt;1, "&lt;1", IF('Sanitation Data'!L168&gt;99, "&gt;99", 'Sanitation Data'!L168))),"-")</f>
        <v>36.593132019042969</v>
      </c>
      <c r="M170" s="36">
        <f>IF(ISNUMBER('Sanitation Data'!M168),IF('Sanitation Data'!M168=-999,"NA",IF('Sanitation Data'!M168&lt;1, "&lt;1", IF('Sanitation Data'!M168&gt;99, "&gt;99", 'Sanitation Data'!M168))),"-")</f>
        <v>19.94828987121582</v>
      </c>
      <c r="N170" s="36">
        <f>IF(ISNUMBER('Sanitation Data'!N168),IF('Sanitation Data'!N168=-999,"NA",IF('Sanitation Data'!N168&lt;1, "&lt;1", IF('Sanitation Data'!N168&gt;99, "&gt;99", 'Sanitation Data'!N168))),"-")</f>
        <v>36.8155517578125</v>
      </c>
      <c r="O170" s="36">
        <f>IF(ISNUMBER('Sanitation Data'!O168),IF('Sanitation Data'!O168=-999,"NA",IF('Sanitation Data'!O168&lt;1, "&lt;1", IF('Sanitation Data'!O168&gt;99, "&gt;99", 'Sanitation Data'!O168))),"-")</f>
        <v>19.247451782226563</v>
      </c>
      <c r="P170" s="36">
        <f>IF(ISNUMBER('Sanitation Data'!P168),IF('Sanitation Data'!P168=-999,"NA",IF('Sanitation Data'!P168&lt;1, "&lt;1", IF('Sanitation Data'!P168&gt;99, "&gt;99", 'Sanitation Data'!P168))),"-")</f>
        <v>43.937000274658203</v>
      </c>
      <c r="Q170" s="36" t="str">
        <f>IF(ISNUMBER('Sanitation Data'!Q168),IF('Sanitation Data'!Q168=-999,"NA",IF('Sanitation Data'!Q168&lt;1, "&lt;1", IF('Sanitation Data'!Q168&gt;99, "&gt;99", 'Sanitation Data'!Q168))),"-")</f>
        <v>-</v>
      </c>
      <c r="R170" s="36" t="str">
        <f>IF(ISNUMBER('Sanitation Data'!R168),IF('Sanitation Data'!R168=-999,"NA",IF('Sanitation Data'!R168&lt;1, "&lt;1", IF('Sanitation Data'!R168&gt;99, "&gt;99", 'Sanitation Data'!R168))),"-")</f>
        <v>-</v>
      </c>
      <c r="S170" s="36" t="str">
        <f>IF(ISNUMBER('Sanitation Data'!S168),IF('Sanitation Data'!S168=-999,"NA",IF('Sanitation Data'!S168&lt;1, "&lt;1", IF('Sanitation Data'!S168&gt;99, "&gt;99", 'Sanitation Data'!S168))),"-")</f>
        <v>-</v>
      </c>
      <c r="T170" s="36">
        <f>IF(ISNUMBER('Sanitation Data'!T168),IF('Sanitation Data'!T168=-999,"NA",IF('Sanitation Data'!T168&lt;1, "&lt;1", IF('Sanitation Data'!T168&gt;99, "&gt;99", 'Sanitation Data'!T168))),"-")</f>
        <v>38.044795989990234</v>
      </c>
      <c r="U170" s="36">
        <f>IF(ISNUMBER('Sanitation Data'!U168),IF('Sanitation Data'!U168=-999,"NA",IF('Sanitation Data'!U168&lt;1, "&lt;1", IF('Sanitation Data'!U168&gt;99, "&gt;99", 'Sanitation Data'!U168))),"-")</f>
        <v>24.70361328125</v>
      </c>
      <c r="V170" s="36">
        <f>IF(ISNUMBER('Sanitation Data'!V168),IF('Sanitation Data'!V168=-999,"NA",IF('Sanitation Data'!V168&lt;1, "&lt;1", IF('Sanitation Data'!V168&gt;99, "&gt;99", 'Sanitation Data'!V168))),"-")</f>
        <v>37.251590728759766</v>
      </c>
      <c r="W170" s="36">
        <f>IF(ISNUMBER('Sanitation Data'!W168),IF('Sanitation Data'!W168=-999,"NA",IF('Sanitation Data'!W168&lt;1, "&lt;1", IF('Sanitation Data'!W168&gt;99, "&gt;99", 'Sanitation Data'!W168))),"-")</f>
        <v>46.429164886474609</v>
      </c>
      <c r="X170" s="36">
        <f>IF(ISNUMBER('Sanitation Data'!X168),IF('Sanitation Data'!X168=-999,"NA",IF('Sanitation Data'!X168&lt;1, "&lt;1", IF('Sanitation Data'!X168&gt;99, "&gt;99", 'Sanitation Data'!X168))),"-")</f>
        <v>27.811111450195313</v>
      </c>
      <c r="Y170" s="36">
        <f>IF(ISNUMBER('Sanitation Data'!Y168),IF('Sanitation Data'!Y168=-999,"NA",IF('Sanitation Data'!Y168&lt;1, "&lt;1", IF('Sanitation Data'!Y168&gt;99, "&gt;99", 'Sanitation Data'!Y168))),"-")</f>
        <v>25.759721755981445</v>
      </c>
      <c r="Z170" s="5"/>
    </row>
    <row r="171" s="2" customFormat="true" hidden="true" x14ac:dyDescent="0.25">
      <c r="A171" s="37" t="str">
        <f>'Sanitation Data'!A169</f>
        <v>Sub-Saharan Africa</v>
      </c>
      <c r="B171" s="5">
        <f>IF(ISNUMBER('Sanitation Data'!B169),'Sanitation Data'!B169,"-")</f>
        <v>2013</v>
      </c>
      <c r="C171" s="48">
        <f>IF(ISNUMBER('Sanitation Data'!C169),'Sanitation Data'!C169,"-")</f>
        <v>342267.96299999999</v>
      </c>
      <c r="D171" s="8">
        <f>IF(ISNUMBER('Sanitation Data'!D169),'Sanitation Data'!D169,"-")</f>
        <v>36.763462066650391</v>
      </c>
      <c r="E171" s="8">
        <f>IF(ISNUMBER('Sanitation Data'!E169),'Sanitation Data'!E169,"-")</f>
        <v>20.186855316162109</v>
      </c>
      <c r="F171" s="8">
        <f>IF(ISNUMBER('Sanitation Data'!F169),'Sanitation Data'!F169,"-")</f>
        <v>43.887557983398438</v>
      </c>
      <c r="G171" s="8">
        <f>IF(ISNUMBER('Sanitation Data'!G169),'Sanitation Data'!G169,"-")</f>
        <v>35.925586700439453</v>
      </c>
      <c r="H171" s="36">
        <f>IF(ISNUMBER('Sanitation Data'!H169),IF('Sanitation Data'!H169=-999,"NA",IF('Sanitation Data'!H169&lt;1, "&lt;1", IF('Sanitation Data'!H169&gt;99, "&gt;99", 'Sanitation Data'!H169))),"-")</f>
        <v>41.564956665039063</v>
      </c>
      <c r="I171" s="36">
        <f>IF(ISNUMBER('Sanitation Data'!I169),IF('Sanitation Data'!I169=-999,"NA",IF('Sanitation Data'!I169&lt;1, "&lt;1", IF('Sanitation Data'!I169&gt;99, "&gt;99", 'Sanitation Data'!I169))),"-")</f>
        <v>25.505905151367188</v>
      </c>
      <c r="J171" s="36">
        <f>IF(ISNUMBER('Sanitation Data'!J169),IF('Sanitation Data'!J169=-999,"NA",IF('Sanitation Data'!J169&lt;1, "&lt;1", IF('Sanitation Data'!J169&gt;99, "&gt;99", 'Sanitation Data'!J169))),"-")</f>
        <v>32.92913818359375</v>
      </c>
      <c r="K171" s="36">
        <f>IF(ISNUMBER('Sanitation Data'!K169),IF('Sanitation Data'!K169=-999,"NA",IF('Sanitation Data'!K169&lt;1, "&lt;1", IF('Sanitation Data'!K169&gt;99, "&gt;99", 'Sanitation Data'!K169))),"-")</f>
        <v>43.806095123291016</v>
      </c>
      <c r="L171" s="36">
        <f>IF(ISNUMBER('Sanitation Data'!L169),IF('Sanitation Data'!L169=-999,"NA",IF('Sanitation Data'!L169&lt;1, "&lt;1", IF('Sanitation Data'!L169&gt;99, "&gt;99", 'Sanitation Data'!L169))),"-")</f>
        <v>37.62030029296875</v>
      </c>
      <c r="M171" s="36">
        <f>IF(ISNUMBER('Sanitation Data'!M169),IF('Sanitation Data'!M169=-999,"NA",IF('Sanitation Data'!M169&lt;1, "&lt;1", IF('Sanitation Data'!M169&gt;99, "&gt;99", 'Sanitation Data'!M169))),"-")</f>
        <v>18.573604583740234</v>
      </c>
      <c r="N171" s="36">
        <f>IF(ISNUMBER('Sanitation Data'!N169),IF('Sanitation Data'!N169=-999,"NA",IF('Sanitation Data'!N169&lt;1, "&lt;1", IF('Sanitation Data'!N169&gt;99, "&gt;99", 'Sanitation Data'!N169))),"-")</f>
        <v>34.845157623291016</v>
      </c>
      <c r="O171" s="36">
        <f>IF(ISNUMBER('Sanitation Data'!O169),IF('Sanitation Data'!O169=-999,"NA",IF('Sanitation Data'!O169&lt;1, "&lt;1", IF('Sanitation Data'!O169&gt;99, "&gt;99", 'Sanitation Data'!O169))),"-")</f>
        <v>33.474395751953125</v>
      </c>
      <c r="P171" s="36">
        <f>IF(ISNUMBER('Sanitation Data'!P169),IF('Sanitation Data'!P169=-999,"NA",IF('Sanitation Data'!P169&lt;1, "&lt;1", IF('Sanitation Data'!P169&gt;99, "&gt;99", 'Sanitation Data'!P169))),"-")</f>
        <v>31.680446624755859</v>
      </c>
      <c r="Q171" s="36" t="str">
        <f>IF(ISNUMBER('Sanitation Data'!Q169),IF('Sanitation Data'!Q169=-999,"NA",IF('Sanitation Data'!Q169&lt;1, "&lt;1", IF('Sanitation Data'!Q169&gt;99, "&gt;99", 'Sanitation Data'!Q169))),"-")</f>
        <v>-</v>
      </c>
      <c r="R171" s="36" t="str">
        <f>IF(ISNUMBER('Sanitation Data'!R169),IF('Sanitation Data'!R169=-999,"NA",IF('Sanitation Data'!R169&lt;1, "&lt;1", IF('Sanitation Data'!R169&gt;99, "&gt;99", 'Sanitation Data'!R169))),"-")</f>
        <v>-</v>
      </c>
      <c r="S171" s="36" t="str">
        <f>IF(ISNUMBER('Sanitation Data'!S169),IF('Sanitation Data'!S169=-999,"NA",IF('Sanitation Data'!S169&lt;1, "&lt;1", IF('Sanitation Data'!S169&gt;99, "&gt;99", 'Sanitation Data'!S169))),"-")</f>
        <v>-</v>
      </c>
      <c r="T171" s="36">
        <f>IF(ISNUMBER('Sanitation Data'!T169),IF('Sanitation Data'!T169=-999,"NA",IF('Sanitation Data'!T169&lt;1, "&lt;1", IF('Sanitation Data'!T169&gt;99, "&gt;99", 'Sanitation Data'!T169))),"-")</f>
        <v>38.577552795410156</v>
      </c>
      <c r="U171" s="36">
        <f>IF(ISNUMBER('Sanitation Data'!U169),IF('Sanitation Data'!U169=-999,"NA",IF('Sanitation Data'!U169&lt;1, "&lt;1", IF('Sanitation Data'!U169&gt;99, "&gt;99", 'Sanitation Data'!U169))),"-")</f>
        <v>25.052230834960938</v>
      </c>
      <c r="V171" s="36">
        <f>IF(ISNUMBER('Sanitation Data'!V169),IF('Sanitation Data'!V169=-999,"NA",IF('Sanitation Data'!V169&lt;1, "&lt;1", IF('Sanitation Data'!V169&gt;99, "&gt;99", 'Sanitation Data'!V169))),"-")</f>
        <v>36.370220184326172</v>
      </c>
      <c r="W171" s="36">
        <f>IF(ISNUMBER('Sanitation Data'!W169),IF('Sanitation Data'!W169=-999,"NA",IF('Sanitation Data'!W169&lt;1, "&lt;1", IF('Sanitation Data'!W169&gt;99, "&gt;99", 'Sanitation Data'!W169))),"-")</f>
        <v>49.866043090820313</v>
      </c>
      <c r="X171" s="36">
        <f>IF(ISNUMBER('Sanitation Data'!X169),IF('Sanitation Data'!X169=-999,"NA",IF('Sanitation Data'!X169&lt;1, "&lt;1", IF('Sanitation Data'!X169&gt;99, "&gt;99", 'Sanitation Data'!X169))),"-")</f>
        <v>24.690727233886719</v>
      </c>
      <c r="Y171" s="36">
        <f>IF(ISNUMBER('Sanitation Data'!Y169),IF('Sanitation Data'!Y169=-999,"NA",IF('Sanitation Data'!Y169&lt;1, "&lt;1", IF('Sanitation Data'!Y169&gt;99, "&gt;99", 'Sanitation Data'!Y169))),"-")</f>
        <v>25.443229675292969</v>
      </c>
      <c r="Z171" s="5"/>
    </row>
    <row r="172" s="2" customFormat="true" hidden="true" x14ac:dyDescent="0.25">
      <c r="A172" s="37" t="str">
        <f>'Sanitation Data'!A170</f>
        <v>Sub-Saharan Africa</v>
      </c>
      <c r="B172" s="5">
        <f>IF(ISNUMBER('Sanitation Data'!B170),'Sanitation Data'!B170,"-")</f>
        <v>2014</v>
      </c>
      <c r="C172" s="48">
        <f>IF(ISNUMBER('Sanitation Data'!C170),'Sanitation Data'!C170,"-")</f>
        <v>351570.92200000002</v>
      </c>
      <c r="D172" s="8">
        <f>IF(ISNUMBER('Sanitation Data'!D170),'Sanitation Data'!D170,"-")</f>
        <v>37.299716949462891</v>
      </c>
      <c r="E172" s="8">
        <f>IF(ISNUMBER('Sanitation Data'!E170),'Sanitation Data'!E170,"-")</f>
        <v>20.10365104675293</v>
      </c>
      <c r="F172" s="8">
        <f>IF(ISNUMBER('Sanitation Data'!F170),'Sanitation Data'!F170,"-")</f>
        <v>43.921405792236328</v>
      </c>
      <c r="G172" s="8">
        <f>IF(ISNUMBER('Sanitation Data'!G170),'Sanitation Data'!G170,"-")</f>
        <v>35.974941253662109</v>
      </c>
      <c r="H172" s="36">
        <f>IF(ISNUMBER('Sanitation Data'!H170),IF('Sanitation Data'!H170=-999,"NA",IF('Sanitation Data'!H170&lt;1, "&lt;1", IF('Sanitation Data'!H170&gt;99, "&gt;99", 'Sanitation Data'!H170))),"-")</f>
        <v>42.183879852294922</v>
      </c>
      <c r="I172" s="36">
        <f>IF(ISNUMBER('Sanitation Data'!I170),IF('Sanitation Data'!I170=-999,"NA",IF('Sanitation Data'!I170&lt;1, "&lt;1", IF('Sanitation Data'!I170&gt;99, "&gt;99", 'Sanitation Data'!I170))),"-")</f>
        <v>25.765411376953125</v>
      </c>
      <c r="J172" s="36">
        <f>IF(ISNUMBER('Sanitation Data'!J170),IF('Sanitation Data'!J170=-999,"NA",IF('Sanitation Data'!J170&lt;1, "&lt;1", IF('Sanitation Data'!J170&gt;99, "&gt;99", 'Sanitation Data'!J170))),"-")</f>
        <v>32.050708770751953</v>
      </c>
      <c r="K172" s="36">
        <f>IF(ISNUMBER('Sanitation Data'!K170),IF('Sanitation Data'!K170=-999,"NA",IF('Sanitation Data'!K170&lt;1, "&lt;1", IF('Sanitation Data'!K170&gt;99, "&gt;99", 'Sanitation Data'!K170))),"-")</f>
        <v>45.226810455322266</v>
      </c>
      <c r="L172" s="36">
        <f>IF(ISNUMBER('Sanitation Data'!L170),IF('Sanitation Data'!L170=-999,"NA",IF('Sanitation Data'!L170&lt;1, "&lt;1", IF('Sanitation Data'!L170&gt;99, "&gt;99", 'Sanitation Data'!L170))),"-")</f>
        <v>34.242599487304688</v>
      </c>
      <c r="M172" s="36">
        <f>IF(ISNUMBER('Sanitation Data'!M170),IF('Sanitation Data'!M170=-999,"NA",IF('Sanitation Data'!M170&lt;1, "&lt;1", IF('Sanitation Data'!M170&gt;99, "&gt;99", 'Sanitation Data'!M170))),"-")</f>
        <v>20.53059196472168</v>
      </c>
      <c r="N172" s="36">
        <f>IF(ISNUMBER('Sanitation Data'!N170),IF('Sanitation Data'!N170=-999,"NA",IF('Sanitation Data'!N170&lt;1, "&lt;1", IF('Sanitation Data'!N170&gt;99, "&gt;99", 'Sanitation Data'!N170))),"-")</f>
        <v>34.971572875976563</v>
      </c>
      <c r="O172" s="36">
        <f>IF(ISNUMBER('Sanitation Data'!O170),IF('Sanitation Data'!O170=-999,"NA",IF('Sanitation Data'!O170&lt;1, "&lt;1", IF('Sanitation Data'!O170&gt;99, "&gt;99", 'Sanitation Data'!O170))),"-")</f>
        <v>33.15478515625</v>
      </c>
      <c r="P172" s="36">
        <f>IF(ISNUMBER('Sanitation Data'!P170),IF('Sanitation Data'!P170=-999,"NA",IF('Sanitation Data'!P170&lt;1, "&lt;1", IF('Sanitation Data'!P170&gt;99, "&gt;99", 'Sanitation Data'!P170))),"-")</f>
        <v>31.873641967773438</v>
      </c>
      <c r="Q172" s="36" t="str">
        <f>IF(ISNUMBER('Sanitation Data'!Q170),IF('Sanitation Data'!Q170=-999,"NA",IF('Sanitation Data'!Q170&lt;1, "&lt;1", IF('Sanitation Data'!Q170&gt;99, "&gt;99", 'Sanitation Data'!Q170))),"-")</f>
        <v>-</v>
      </c>
      <c r="R172" s="36" t="str">
        <f>IF(ISNUMBER('Sanitation Data'!R170),IF('Sanitation Data'!R170=-999,"NA",IF('Sanitation Data'!R170&lt;1, "&lt;1", IF('Sanitation Data'!R170&gt;99, "&gt;99", 'Sanitation Data'!R170))),"-")</f>
        <v>-</v>
      </c>
      <c r="S172" s="36" t="str">
        <f>IF(ISNUMBER('Sanitation Data'!S170),IF('Sanitation Data'!S170=-999,"NA",IF('Sanitation Data'!S170&lt;1, "&lt;1", IF('Sanitation Data'!S170&gt;99, "&gt;99", 'Sanitation Data'!S170))),"-")</f>
        <v>-</v>
      </c>
      <c r="T172" s="36">
        <f>IF(ISNUMBER('Sanitation Data'!T170),IF('Sanitation Data'!T170=-999,"NA",IF('Sanitation Data'!T170&lt;1, "&lt;1", IF('Sanitation Data'!T170&gt;99, "&gt;99", 'Sanitation Data'!T170))),"-")</f>
        <v>39.134243011474609</v>
      </c>
      <c r="U172" s="36">
        <f>IF(ISNUMBER('Sanitation Data'!U170),IF('Sanitation Data'!U170=-999,"NA",IF('Sanitation Data'!U170&lt;1, "&lt;1", IF('Sanitation Data'!U170&gt;99, "&gt;99", 'Sanitation Data'!U170))),"-")</f>
        <v>23.54473876953125</v>
      </c>
      <c r="V172" s="36">
        <f>IF(ISNUMBER('Sanitation Data'!V170),IF('Sanitation Data'!V170=-999,"NA",IF('Sanitation Data'!V170&lt;1, "&lt;1", IF('Sanitation Data'!V170&gt;99, "&gt;99", 'Sanitation Data'!V170))),"-")</f>
        <v>37.321022033691406</v>
      </c>
      <c r="W172" s="36">
        <f>IF(ISNUMBER('Sanitation Data'!W170),IF('Sanitation Data'!W170=-999,"NA",IF('Sanitation Data'!W170&lt;1, "&lt;1", IF('Sanitation Data'!W170&gt;99, "&gt;99", 'Sanitation Data'!W170))),"-")</f>
        <v>50.820755004882813</v>
      </c>
      <c r="X172" s="36">
        <f>IF(ISNUMBER('Sanitation Data'!X170),IF('Sanitation Data'!X170=-999,"NA",IF('Sanitation Data'!X170&lt;1, "&lt;1", IF('Sanitation Data'!X170&gt;99, "&gt;99", 'Sanitation Data'!X170))),"-")</f>
        <v>24.082077026367188</v>
      </c>
      <c r="Y172" s="36">
        <f>IF(ISNUMBER('Sanitation Data'!Y170),IF('Sanitation Data'!Y170=-999,"NA",IF('Sanitation Data'!Y170&lt;1, "&lt;1", IF('Sanitation Data'!Y170&gt;99, "&gt;99", 'Sanitation Data'!Y170))),"-")</f>
        <v>25.097166061401367</v>
      </c>
      <c r="Z172" s="5"/>
    </row>
    <row r="173" s="2" customFormat="true" hidden="true" x14ac:dyDescent="0.25">
      <c r="A173" s="37" t="str">
        <f>'Sanitation Data'!A171</f>
        <v>Sub-Saharan Africa</v>
      </c>
      <c r="B173" s="5">
        <f>IF(ISNUMBER('Sanitation Data'!B171),'Sanitation Data'!B171,"-")</f>
        <v>2015</v>
      </c>
      <c r="C173" s="48">
        <f>IF(ISNUMBER('Sanitation Data'!C171),'Sanitation Data'!C171,"-")</f>
        <v>360907.28700000001</v>
      </c>
      <c r="D173" s="8">
        <f>IF(ISNUMBER('Sanitation Data'!D171),'Sanitation Data'!D171,"-")</f>
        <v>37.846385955810547</v>
      </c>
      <c r="E173" s="8">
        <f>IF(ISNUMBER('Sanitation Data'!E171),'Sanitation Data'!E171,"-")</f>
        <v>19.981405258178711</v>
      </c>
      <c r="F173" s="8">
        <f>IF(ISNUMBER('Sanitation Data'!F171),'Sanitation Data'!F171,"-")</f>
        <v>43.948528289794922</v>
      </c>
      <c r="G173" s="8">
        <f>IF(ISNUMBER('Sanitation Data'!G171),'Sanitation Data'!G171,"-")</f>
        <v>36.070068359375</v>
      </c>
      <c r="H173" s="36">
        <f>IF(ISNUMBER('Sanitation Data'!H171),IF('Sanitation Data'!H171=-999,"NA",IF('Sanitation Data'!H171&lt;1, "&lt;1", IF('Sanitation Data'!H171&gt;99, "&gt;99", 'Sanitation Data'!H171))),"-")</f>
        <v>42.770404815673828</v>
      </c>
      <c r="I173" s="36">
        <f>IF(ISNUMBER('Sanitation Data'!I171),IF('Sanitation Data'!I171=-999,"NA",IF('Sanitation Data'!I171&lt;1, "&lt;1", IF('Sanitation Data'!I171&gt;99, "&gt;99", 'Sanitation Data'!I171))),"-")</f>
        <v>27.154106140136719</v>
      </c>
      <c r="J173" s="36">
        <f>IF(ISNUMBER('Sanitation Data'!J171),IF('Sanitation Data'!J171=-999,"NA",IF('Sanitation Data'!J171&lt;1, "&lt;1", IF('Sanitation Data'!J171&gt;99, "&gt;99", 'Sanitation Data'!J171))),"-")</f>
        <v>30.075489044189453</v>
      </c>
      <c r="K173" s="36">
        <f>IF(ISNUMBER('Sanitation Data'!K171),IF('Sanitation Data'!K171=-999,"NA",IF('Sanitation Data'!K171&lt;1, "&lt;1", IF('Sanitation Data'!K171&gt;99, "&gt;99", 'Sanitation Data'!K171))),"-")</f>
        <v>48.784748077392578</v>
      </c>
      <c r="L173" s="36">
        <f>IF(ISNUMBER('Sanitation Data'!L171),IF('Sanitation Data'!L171=-999,"NA",IF('Sanitation Data'!L171&lt;1, "&lt;1", IF('Sanitation Data'!L171&gt;99, "&gt;99", 'Sanitation Data'!L171))),"-")</f>
        <v>31.133697509765625</v>
      </c>
      <c r="M173" s="36">
        <f>IF(ISNUMBER('Sanitation Data'!M171),IF('Sanitation Data'!M171=-999,"NA",IF('Sanitation Data'!M171&lt;1, "&lt;1", IF('Sanitation Data'!M171&gt;99, "&gt;99", 'Sanitation Data'!M171))),"-")</f>
        <v>20.081554412841797</v>
      </c>
      <c r="N173" s="36">
        <f>IF(ISNUMBER('Sanitation Data'!N171),IF('Sanitation Data'!N171=-999,"NA",IF('Sanitation Data'!N171&lt;1, "&lt;1", IF('Sanitation Data'!N171&gt;99, "&gt;99", 'Sanitation Data'!N171))),"-")</f>
        <v>35.720870971679688</v>
      </c>
      <c r="O173" s="36">
        <f>IF(ISNUMBER('Sanitation Data'!O171),IF('Sanitation Data'!O171=-999,"NA",IF('Sanitation Data'!O171&lt;1, "&lt;1", IF('Sanitation Data'!O171&gt;99, "&gt;99", 'Sanitation Data'!O171))),"-")</f>
        <v>33.068649291992188</v>
      </c>
      <c r="P173" s="36">
        <f>IF(ISNUMBER('Sanitation Data'!P171),IF('Sanitation Data'!P171=-999,"NA",IF('Sanitation Data'!P171&lt;1, "&lt;1", IF('Sanitation Data'!P171&gt;99, "&gt;99", 'Sanitation Data'!P171))),"-")</f>
        <v>31.210481643676758</v>
      </c>
      <c r="Q173" s="36" t="str">
        <f>IF(ISNUMBER('Sanitation Data'!Q171),IF('Sanitation Data'!Q171=-999,"NA",IF('Sanitation Data'!Q171&lt;1, "&lt;1", IF('Sanitation Data'!Q171&gt;99, "&gt;99", 'Sanitation Data'!Q171))),"-")</f>
        <v>-</v>
      </c>
      <c r="R173" s="36" t="str">
        <f>IF(ISNUMBER('Sanitation Data'!R171),IF('Sanitation Data'!R171=-999,"NA",IF('Sanitation Data'!R171&lt;1, "&lt;1", IF('Sanitation Data'!R171&gt;99, "&gt;99", 'Sanitation Data'!R171))),"-")</f>
        <v>-</v>
      </c>
      <c r="S173" s="36" t="str">
        <f>IF(ISNUMBER('Sanitation Data'!S171),IF('Sanitation Data'!S171=-999,"NA",IF('Sanitation Data'!S171&lt;1, "&lt;1", IF('Sanitation Data'!S171&gt;99, "&gt;99", 'Sanitation Data'!S171))),"-")</f>
        <v>-</v>
      </c>
      <c r="T173" s="36">
        <f>IF(ISNUMBER('Sanitation Data'!T171),IF('Sanitation Data'!T171=-999,"NA",IF('Sanitation Data'!T171&lt;1, "&lt;1", IF('Sanitation Data'!T171&gt;99, "&gt;99", 'Sanitation Data'!T171))),"-")</f>
        <v>40.460712432861328</v>
      </c>
      <c r="U173" s="36">
        <f>IF(ISNUMBER('Sanitation Data'!U171),IF('Sanitation Data'!U171=-999,"NA",IF('Sanitation Data'!U171&lt;1, "&lt;1", IF('Sanitation Data'!U171&gt;99, "&gt;99", 'Sanitation Data'!U171))),"-")</f>
        <v>23.1929931640625</v>
      </c>
      <c r="V173" s="36">
        <f>IF(ISNUMBER('Sanitation Data'!V171),IF('Sanitation Data'!V171=-999,"NA",IF('Sanitation Data'!V171&lt;1, "&lt;1", IF('Sanitation Data'!V171&gt;99, "&gt;99", 'Sanitation Data'!V171))),"-")</f>
        <v>36.346294403076172</v>
      </c>
      <c r="W173" s="36">
        <f>IF(ISNUMBER('Sanitation Data'!W171),IF('Sanitation Data'!W171=-999,"NA",IF('Sanitation Data'!W171&lt;1, "&lt;1", IF('Sanitation Data'!W171&gt;99, "&gt;99", 'Sanitation Data'!W171))),"-")</f>
        <v>51.475532531738281</v>
      </c>
      <c r="X173" s="36">
        <f>IF(ISNUMBER('Sanitation Data'!X171),IF('Sanitation Data'!X171=-999,"NA",IF('Sanitation Data'!X171&lt;1, "&lt;1", IF('Sanitation Data'!X171&gt;99, "&gt;99", 'Sanitation Data'!X171))),"-")</f>
        <v>24.810211181640625</v>
      </c>
      <c r="Y173" s="36">
        <f>IF(ISNUMBER('Sanitation Data'!Y171),IF('Sanitation Data'!Y171=-999,"NA",IF('Sanitation Data'!Y171&lt;1, "&lt;1", IF('Sanitation Data'!Y171&gt;99, "&gt;99", 'Sanitation Data'!Y171))),"-")</f>
        <v>23.714254379272461</v>
      </c>
      <c r="Z173" s="5"/>
    </row>
    <row r="174" s="2" customFormat="true" hidden="true" x14ac:dyDescent="0.25">
      <c r="A174" s="37" t="str">
        <f>'Sanitation Data'!A172</f>
        <v>Sub-Saharan Africa</v>
      </c>
      <c r="B174" s="5">
        <f>IF(ISNUMBER('Sanitation Data'!B172),'Sanitation Data'!B172,"-")</f>
        <v>2016</v>
      </c>
      <c r="C174" s="48">
        <f>IF(ISNUMBER('Sanitation Data'!C172),'Sanitation Data'!C172,"-")</f>
        <v>371216.41499999998</v>
      </c>
      <c r="D174" s="8">
        <f>IF(ISNUMBER('Sanitation Data'!D172),'Sanitation Data'!D172,"-")</f>
        <v>38.470771789550781</v>
      </c>
      <c r="E174" s="8">
        <f>IF(ISNUMBER('Sanitation Data'!E172),'Sanitation Data'!E172,"-")</f>
        <v>20.077445983886719</v>
      </c>
      <c r="F174" s="8">
        <f>IF(ISNUMBER('Sanitation Data'!F172),'Sanitation Data'!F172,"-")</f>
        <v>43.836654663085938</v>
      </c>
      <c r="G174" s="8">
        <f>IF(ISNUMBER('Sanitation Data'!G172),'Sanitation Data'!G172,"-")</f>
        <v>36.085899353027344</v>
      </c>
      <c r="H174" s="36">
        <f>IF(ISNUMBER('Sanitation Data'!H172),IF('Sanitation Data'!H172=-999,"NA",IF('Sanitation Data'!H172&lt;1, "&lt;1", IF('Sanitation Data'!H172&gt;99, "&gt;99", 'Sanitation Data'!H172))),"-")</f>
        <v>43.237022399902344</v>
      </c>
      <c r="I174" s="36">
        <f>IF(ISNUMBER('Sanitation Data'!I172),IF('Sanitation Data'!I172=-999,"NA",IF('Sanitation Data'!I172&lt;1, "&lt;1", IF('Sanitation Data'!I172&gt;99, "&gt;99", 'Sanitation Data'!I172))),"-")</f>
        <v>27.522552490234375</v>
      </c>
      <c r="J174" s="36">
        <f>IF(ISNUMBER('Sanitation Data'!J172),IF('Sanitation Data'!J172=-999,"NA",IF('Sanitation Data'!J172&lt;1, "&lt;1", IF('Sanitation Data'!J172&gt;99, "&gt;99", 'Sanitation Data'!J172))),"-")</f>
        <v>29.240425109863281</v>
      </c>
      <c r="K174" s="36">
        <f>IF(ISNUMBER('Sanitation Data'!K172),IF('Sanitation Data'!K172=-999,"NA",IF('Sanitation Data'!K172&lt;1, "&lt;1", IF('Sanitation Data'!K172&gt;99, "&gt;99", 'Sanitation Data'!K172))),"-")</f>
        <v>50.055332183837891</v>
      </c>
      <c r="L174" s="36">
        <f>IF(ISNUMBER('Sanitation Data'!L172),IF('Sanitation Data'!L172=-999,"NA",IF('Sanitation Data'!L172&lt;1, "&lt;1", IF('Sanitation Data'!L172&gt;99, "&gt;99", 'Sanitation Data'!L172))),"-")</f>
        <v>30.316596984863281</v>
      </c>
      <c r="M174" s="36">
        <f>IF(ISNUMBER('Sanitation Data'!M172),IF('Sanitation Data'!M172=-999,"NA",IF('Sanitation Data'!M172&lt;1, "&lt;1", IF('Sanitation Data'!M172&gt;99, "&gt;99", 'Sanitation Data'!M172))),"-")</f>
        <v>19.628072738647461</v>
      </c>
      <c r="N174" s="36">
        <f>IF(ISNUMBER('Sanitation Data'!N172),IF('Sanitation Data'!N172=-999,"NA",IF('Sanitation Data'!N172&lt;1, "&lt;1", IF('Sanitation Data'!N172&gt;99, "&gt;99", 'Sanitation Data'!N172))),"-")</f>
        <v>35.774147033691406</v>
      </c>
      <c r="O174" s="36">
        <f>IF(ISNUMBER('Sanitation Data'!O172),IF('Sanitation Data'!O172=-999,"NA",IF('Sanitation Data'!O172&lt;1, "&lt;1", IF('Sanitation Data'!O172&gt;99, "&gt;99", 'Sanitation Data'!O172))),"-")</f>
        <v>33.685676574707031</v>
      </c>
      <c r="P174" s="36">
        <f>IF(ISNUMBER('Sanitation Data'!P172),IF('Sanitation Data'!P172=-999,"NA",IF('Sanitation Data'!P172&lt;1, "&lt;1", IF('Sanitation Data'!P172&gt;99, "&gt;99", 'Sanitation Data'!P172))),"-")</f>
        <v>30.540178298950195</v>
      </c>
      <c r="Q174" s="36" t="str">
        <f>IF(ISNUMBER('Sanitation Data'!Q172),IF('Sanitation Data'!Q172=-999,"NA",IF('Sanitation Data'!Q172&lt;1, "&lt;1", IF('Sanitation Data'!Q172&gt;99, "&gt;99", 'Sanitation Data'!Q172))),"-")</f>
        <v>-</v>
      </c>
      <c r="R174" s="36" t="str">
        <f>IF(ISNUMBER('Sanitation Data'!R172),IF('Sanitation Data'!R172=-999,"NA",IF('Sanitation Data'!R172&lt;1, "&lt;1", IF('Sanitation Data'!R172&gt;99, "&gt;99", 'Sanitation Data'!R172))),"-")</f>
        <v>-</v>
      </c>
      <c r="S174" s="36">
        <f>IF(ISNUMBER('Sanitation Data'!S172),IF('Sanitation Data'!S172=-999,"NA",IF('Sanitation Data'!S172&lt;1, "&lt;1", IF('Sanitation Data'!S172&gt;99, "&gt;99", 'Sanitation Data'!S172))),"-")</f>
        <v>26.92802619934082</v>
      </c>
      <c r="T174" s="36">
        <f>IF(ISNUMBER('Sanitation Data'!T172),IF('Sanitation Data'!T172=-999,"NA",IF('Sanitation Data'!T172&lt;1, "&lt;1", IF('Sanitation Data'!T172&gt;99, "&gt;99", 'Sanitation Data'!T172))),"-")</f>
        <v>40.886249542236328</v>
      </c>
      <c r="U174" s="36">
        <f>IF(ISNUMBER('Sanitation Data'!U172),IF('Sanitation Data'!U172=-999,"NA",IF('Sanitation Data'!U172&lt;1, "&lt;1", IF('Sanitation Data'!U172&gt;99, "&gt;99", 'Sanitation Data'!U172))),"-")</f>
        <v>23.5684814453125</v>
      </c>
      <c r="V174" s="36">
        <f>IF(ISNUMBER('Sanitation Data'!V172),IF('Sanitation Data'!V172=-999,"NA",IF('Sanitation Data'!V172&lt;1, "&lt;1", IF('Sanitation Data'!V172&gt;99, "&gt;99", 'Sanitation Data'!V172))),"-")</f>
        <v>35.545269012451172</v>
      </c>
      <c r="W174" s="36">
        <f>IF(ISNUMBER('Sanitation Data'!W172),IF('Sanitation Data'!W172=-999,"NA",IF('Sanitation Data'!W172&lt;1, "&lt;1", IF('Sanitation Data'!W172&gt;99, "&gt;99", 'Sanitation Data'!W172))),"-")</f>
        <v>51.886165618896484</v>
      </c>
      <c r="X174" s="36">
        <f>IF(ISNUMBER('Sanitation Data'!X172),IF('Sanitation Data'!X172=-999,"NA",IF('Sanitation Data'!X172&lt;1, "&lt;1", IF('Sanitation Data'!X172&gt;99, "&gt;99", 'Sanitation Data'!X172))),"-")</f>
        <v>24.484466552734375</v>
      </c>
      <c r="Y174" s="36">
        <f>IF(ISNUMBER('Sanitation Data'!Y172),IF('Sanitation Data'!Y172=-999,"NA",IF('Sanitation Data'!Y172&lt;1, "&lt;1", IF('Sanitation Data'!Y172&gt;99, "&gt;99", 'Sanitation Data'!Y172))),"-")</f>
        <v>23.629365921020508</v>
      </c>
      <c r="Z174" s="5"/>
    </row>
    <row r="175" s="2" customFormat="true" hidden="true" x14ac:dyDescent="0.25">
      <c r="A175" s="37" t="str">
        <f>'Sanitation Data'!A173</f>
        <v>Sub-Saharan Africa</v>
      </c>
      <c r="B175" s="5">
        <f>IF(ISNUMBER('Sanitation Data'!B173),'Sanitation Data'!B173,"-")</f>
        <v>2017</v>
      </c>
      <c r="C175" s="48">
        <f>IF(ISNUMBER('Sanitation Data'!C173),'Sanitation Data'!C173,"-")</f>
        <v>379822.08899999998</v>
      </c>
      <c r="D175" s="8">
        <f>IF(ISNUMBER('Sanitation Data'!D173),'Sanitation Data'!D173,"-")</f>
        <v>39.043590545654297</v>
      </c>
      <c r="E175" s="8">
        <f>IF(ISNUMBER('Sanitation Data'!E173),'Sanitation Data'!E173,"-")</f>
        <v>19.849300384521484</v>
      </c>
      <c r="F175" s="8">
        <f>IF(ISNUMBER('Sanitation Data'!F173),'Sanitation Data'!F173,"-")</f>
        <v>43.949378967285156</v>
      </c>
      <c r="G175" s="8">
        <f>IF(ISNUMBER('Sanitation Data'!G173),'Sanitation Data'!G173,"-")</f>
        <v>36.201320648193359</v>
      </c>
      <c r="H175" s="36">
        <f>IF(ISNUMBER('Sanitation Data'!H173),IF('Sanitation Data'!H173=-999,"NA",IF('Sanitation Data'!H173&lt;1, "&lt;1", IF('Sanitation Data'!H173&gt;99, "&gt;99", 'Sanitation Data'!H173))),"-")</f>
        <v>43.704689025878906</v>
      </c>
      <c r="I175" s="36">
        <f>IF(ISNUMBER('Sanitation Data'!I173),IF('Sanitation Data'!I173=-999,"NA",IF('Sanitation Data'!I173&lt;1, "&lt;1", IF('Sanitation Data'!I173&gt;99, "&gt;99", 'Sanitation Data'!I173))),"-")</f>
        <v>27.840835571289063</v>
      </c>
      <c r="J175" s="36">
        <f>IF(ISNUMBER('Sanitation Data'!J173),IF('Sanitation Data'!J173=-999,"NA",IF('Sanitation Data'!J173&lt;1, "&lt;1", IF('Sanitation Data'!J173&gt;99, "&gt;99", 'Sanitation Data'!J173))),"-")</f>
        <v>28.454471588134766</v>
      </c>
      <c r="K175" s="36">
        <f>IF(ISNUMBER('Sanitation Data'!K173),IF('Sanitation Data'!K173=-999,"NA",IF('Sanitation Data'!K173&lt;1, "&lt;1", IF('Sanitation Data'!K173&gt;99, "&gt;99", 'Sanitation Data'!K173))),"-")</f>
        <v>51.53106689453125</v>
      </c>
      <c r="L175" s="36">
        <f>IF(ISNUMBER('Sanitation Data'!L173),IF('Sanitation Data'!L173=-999,"NA",IF('Sanitation Data'!L173&lt;1, "&lt;1", IF('Sanitation Data'!L173&gt;99, "&gt;99", 'Sanitation Data'!L173))),"-")</f>
        <v>29.20941162109375</v>
      </c>
      <c r="M175" s="36">
        <f>IF(ISNUMBER('Sanitation Data'!M173),IF('Sanitation Data'!M173=-999,"NA",IF('Sanitation Data'!M173&lt;1, "&lt;1", IF('Sanitation Data'!M173&gt;99, "&gt;99", 'Sanitation Data'!M173))),"-")</f>
        <v>19.259519577026367</v>
      </c>
      <c r="N175" s="36">
        <f>IF(ISNUMBER('Sanitation Data'!N173),IF('Sanitation Data'!N173=-999,"NA",IF('Sanitation Data'!N173&lt;1, "&lt;1", IF('Sanitation Data'!N173&gt;99, "&gt;99", 'Sanitation Data'!N173))),"-")</f>
        <v>35.808689117431641</v>
      </c>
      <c r="O175" s="36">
        <f>IF(ISNUMBER('Sanitation Data'!O173),IF('Sanitation Data'!O173=-999,"NA",IF('Sanitation Data'!O173&lt;1, "&lt;1", IF('Sanitation Data'!O173&gt;99, "&gt;99", 'Sanitation Data'!O173))),"-")</f>
        <v>34.28485107421875</v>
      </c>
      <c r="P175" s="36">
        <f>IF(ISNUMBER('Sanitation Data'!P173),IF('Sanitation Data'!P173=-999,"NA",IF('Sanitation Data'!P173&lt;1, "&lt;1", IF('Sanitation Data'!P173&gt;99, "&gt;99", 'Sanitation Data'!P173))),"-")</f>
        <v>29.906455993652344</v>
      </c>
      <c r="Q175" s="36" t="str">
        <f>IF(ISNUMBER('Sanitation Data'!Q173),IF('Sanitation Data'!Q173=-999,"NA",IF('Sanitation Data'!Q173&lt;1, "&lt;1", IF('Sanitation Data'!Q173&gt;99, "&gt;99", 'Sanitation Data'!Q173))),"-")</f>
        <v>-</v>
      </c>
      <c r="R175" s="36" t="str">
        <f>IF(ISNUMBER('Sanitation Data'!R173),IF('Sanitation Data'!R173=-999,"NA",IF('Sanitation Data'!R173&lt;1, "&lt;1", IF('Sanitation Data'!R173&gt;99, "&gt;99", 'Sanitation Data'!R173))),"-")</f>
        <v>-</v>
      </c>
      <c r="S175" s="36">
        <f>IF(ISNUMBER('Sanitation Data'!S173),IF('Sanitation Data'!S173=-999,"NA",IF('Sanitation Data'!S173&lt;1, "&lt;1", IF('Sanitation Data'!S173&gt;99, "&gt;99", 'Sanitation Data'!S173))),"-")</f>
        <v>26.676525115966797</v>
      </c>
      <c r="T175" s="36">
        <f>IF(ISNUMBER('Sanitation Data'!T173),IF('Sanitation Data'!T173=-999,"NA",IF('Sanitation Data'!T173&lt;1, "&lt;1", IF('Sanitation Data'!T173&gt;99, "&gt;99", 'Sanitation Data'!T173))),"-")</f>
        <v>41.303062438964844</v>
      </c>
      <c r="U175" s="36">
        <f>IF(ISNUMBER('Sanitation Data'!U173),IF('Sanitation Data'!U173=-999,"NA",IF('Sanitation Data'!U173&lt;1, "&lt;1", IF('Sanitation Data'!U173&gt;99, "&gt;99", 'Sanitation Data'!U173))),"-")</f>
        <v>23.803596496582031</v>
      </c>
      <c r="V175" s="36">
        <f>IF(ISNUMBER('Sanitation Data'!V173),IF('Sanitation Data'!V173=-999,"NA",IF('Sanitation Data'!V173&lt;1, "&lt;1", IF('Sanitation Data'!V173&gt;99, "&gt;99", 'Sanitation Data'!V173))),"-")</f>
        <v>34.893341064453125</v>
      </c>
      <c r="W175" s="36">
        <f>IF(ISNUMBER('Sanitation Data'!W173),IF('Sanitation Data'!W173=-999,"NA",IF('Sanitation Data'!W173&lt;1, "&lt;1", IF('Sanitation Data'!W173&gt;99, "&gt;99", 'Sanitation Data'!W173))),"-")</f>
        <v>51.703662872314453</v>
      </c>
      <c r="X175" s="36">
        <f>IF(ISNUMBER('Sanitation Data'!X173),IF('Sanitation Data'!X173=-999,"NA",IF('Sanitation Data'!X173&lt;1, "&lt;1", IF('Sanitation Data'!X173&gt;99, "&gt;99", 'Sanitation Data'!X173))),"-")</f>
        <v>24.899169921875</v>
      </c>
      <c r="Y175" s="36">
        <f>IF(ISNUMBER('Sanitation Data'!Y173),IF('Sanitation Data'!Y173=-999,"NA",IF('Sanitation Data'!Y173&lt;1, "&lt;1", IF('Sanitation Data'!Y173&gt;99, "&gt;99", 'Sanitation Data'!Y173))),"-")</f>
        <v>23.39716911315918</v>
      </c>
      <c r="Z175" s="5"/>
    </row>
    <row r="176" s="2" customFormat="true" hidden="true" x14ac:dyDescent="0.25">
      <c r="A176" s="37" t="str">
        <f>'Sanitation Data'!A174</f>
        <v>Sub-Saharan Africa</v>
      </c>
      <c r="B176" s="5">
        <f>IF(ISNUMBER('Sanitation Data'!B174),'Sanitation Data'!B174,"-")</f>
        <v>2018</v>
      </c>
      <c r="C176" s="48">
        <f>IF(ISNUMBER('Sanitation Data'!C174),'Sanitation Data'!C174,"-")</f>
        <v>389410.93900000001</v>
      </c>
      <c r="D176" s="8">
        <f>IF(ISNUMBER('Sanitation Data'!D174),'Sanitation Data'!D174,"-")</f>
        <v>39.612598419189453</v>
      </c>
      <c r="E176" s="8">
        <f>IF(ISNUMBER('Sanitation Data'!E174),'Sanitation Data'!E174,"-")</f>
        <v>19.732685089111328</v>
      </c>
      <c r="F176" s="8">
        <f>IF(ISNUMBER('Sanitation Data'!F174),'Sanitation Data'!F174,"-")</f>
        <v>43.944541931152344</v>
      </c>
      <c r="G176" s="8">
        <f>IF(ISNUMBER('Sanitation Data'!G174),'Sanitation Data'!G174,"-")</f>
        <v>36.322772979736328</v>
      </c>
      <c r="H176" s="36">
        <f>IF(ISNUMBER('Sanitation Data'!H174),IF('Sanitation Data'!H174=-999,"NA",IF('Sanitation Data'!H174&lt;1, "&lt;1", IF('Sanitation Data'!H174&gt;99, "&gt;99", 'Sanitation Data'!H174))),"-")</f>
        <v>44.076389312744141</v>
      </c>
      <c r="I176" s="36">
        <f>IF(ISNUMBER('Sanitation Data'!I174),IF('Sanitation Data'!I174=-999,"NA",IF('Sanitation Data'!I174&lt;1, "&lt;1", IF('Sanitation Data'!I174&gt;99, "&gt;99", 'Sanitation Data'!I174))),"-")</f>
        <v>28.26239013671875</v>
      </c>
      <c r="J176" s="36">
        <f>IF(ISNUMBER('Sanitation Data'!J174),IF('Sanitation Data'!J174=-999,"NA",IF('Sanitation Data'!J174&lt;1, "&lt;1", IF('Sanitation Data'!J174&gt;99, "&gt;99", 'Sanitation Data'!J174))),"-")</f>
        <v>27.661218643188477</v>
      </c>
      <c r="K176" s="36">
        <f>IF(ISNUMBER('Sanitation Data'!K174),IF('Sanitation Data'!K174=-999,"NA",IF('Sanitation Data'!K174&lt;1, "&lt;1", IF('Sanitation Data'!K174&gt;99, "&gt;99", 'Sanitation Data'!K174))),"-")</f>
        <v>52.845935821533203</v>
      </c>
      <c r="L176" s="36">
        <f>IF(ISNUMBER('Sanitation Data'!L174),IF('Sanitation Data'!L174=-999,"NA",IF('Sanitation Data'!L174&lt;1, "&lt;1", IF('Sanitation Data'!L174&gt;99, "&gt;99", 'Sanitation Data'!L174))),"-")</f>
        <v>28.35198974609375</v>
      </c>
      <c r="M176" s="36">
        <f>IF(ISNUMBER('Sanitation Data'!M174),IF('Sanitation Data'!M174=-999,"NA",IF('Sanitation Data'!M174&lt;1, "&lt;1", IF('Sanitation Data'!M174&gt;99, "&gt;99", 'Sanitation Data'!M174))),"-")</f>
        <v>18.80207633972168</v>
      </c>
      <c r="N176" s="36">
        <f>IF(ISNUMBER('Sanitation Data'!N174),IF('Sanitation Data'!N174=-999,"NA",IF('Sanitation Data'!N174&lt;1, "&lt;1", IF('Sanitation Data'!N174&gt;99, "&gt;99", 'Sanitation Data'!N174))),"-")</f>
        <v>35.994789123535156</v>
      </c>
      <c r="O176" s="36">
        <f>IF(ISNUMBER('Sanitation Data'!O174),IF('Sanitation Data'!O174=-999,"NA",IF('Sanitation Data'!O174&lt;1, "&lt;1", IF('Sanitation Data'!O174&gt;99, "&gt;99", 'Sanitation Data'!O174))),"-")</f>
        <v>35.018661499023438</v>
      </c>
      <c r="P176" s="36">
        <f>IF(ISNUMBER('Sanitation Data'!P174),IF('Sanitation Data'!P174=-999,"NA",IF('Sanitation Data'!P174&lt;1, "&lt;1", IF('Sanitation Data'!P174&gt;99, "&gt;99", 'Sanitation Data'!P174))),"-")</f>
        <v>28.986547470092773</v>
      </c>
      <c r="Q176" s="36" t="str">
        <f>IF(ISNUMBER('Sanitation Data'!Q174),IF('Sanitation Data'!Q174=-999,"NA",IF('Sanitation Data'!Q174&lt;1, "&lt;1", IF('Sanitation Data'!Q174&gt;99, "&gt;99", 'Sanitation Data'!Q174))),"-")</f>
        <v>-</v>
      </c>
      <c r="R176" s="36" t="str">
        <f>IF(ISNUMBER('Sanitation Data'!R174),IF('Sanitation Data'!R174=-999,"NA",IF('Sanitation Data'!R174&lt;1, "&lt;1", IF('Sanitation Data'!R174&gt;99, "&gt;99", 'Sanitation Data'!R174))),"-")</f>
        <v>-</v>
      </c>
      <c r="S176" s="36">
        <f>IF(ISNUMBER('Sanitation Data'!S174),IF('Sanitation Data'!S174=-999,"NA",IF('Sanitation Data'!S174&lt;1, "&lt;1", IF('Sanitation Data'!S174&gt;99, "&gt;99", 'Sanitation Data'!S174))),"-")</f>
        <v>26.453004837036133</v>
      </c>
      <c r="T176" s="36">
        <f>IF(ISNUMBER('Sanitation Data'!T174),IF('Sanitation Data'!T174=-999,"NA",IF('Sanitation Data'!T174&lt;1, "&lt;1", IF('Sanitation Data'!T174&gt;99, "&gt;99", 'Sanitation Data'!T174))),"-")</f>
        <v>41.640602111816406</v>
      </c>
      <c r="U176" s="36">
        <f>IF(ISNUMBER('Sanitation Data'!U174),IF('Sanitation Data'!U174=-999,"NA",IF('Sanitation Data'!U174&lt;1, "&lt;1", IF('Sanitation Data'!U174&gt;99, "&gt;99", 'Sanitation Data'!U174))),"-")</f>
        <v>24.107574462890625</v>
      </c>
      <c r="V176" s="36">
        <f>IF(ISNUMBER('Sanitation Data'!V174),IF('Sanitation Data'!V174=-999,"NA",IF('Sanitation Data'!V174&lt;1, "&lt;1", IF('Sanitation Data'!V174&gt;99, "&gt;99", 'Sanitation Data'!V174))),"-")</f>
        <v>34.251823425292969</v>
      </c>
      <c r="W176" s="36">
        <f>IF(ISNUMBER('Sanitation Data'!W174),IF('Sanitation Data'!W174=-999,"NA",IF('Sanitation Data'!W174&lt;1, "&lt;1", IF('Sanitation Data'!W174&gt;99, "&gt;99", 'Sanitation Data'!W174))),"-")</f>
        <v>51.628147125244141</v>
      </c>
      <c r="X176" s="36">
        <f>IF(ISNUMBER('Sanitation Data'!X174),IF('Sanitation Data'!X174=-999,"NA",IF('Sanitation Data'!X174&lt;1, "&lt;1", IF('Sanitation Data'!X174&gt;99, "&gt;99", 'Sanitation Data'!X174))),"-")</f>
        <v>25.025344848632813</v>
      </c>
      <c r="Y176" s="36">
        <f>IF(ISNUMBER('Sanitation Data'!Y174),IF('Sanitation Data'!Y174=-999,"NA",IF('Sanitation Data'!Y174&lt;1, "&lt;1", IF('Sanitation Data'!Y174&gt;99, "&gt;99", 'Sanitation Data'!Y174))),"-")</f>
        <v>23.34650993347168</v>
      </c>
      <c r="Z176" s="5"/>
    </row>
    <row r="177" s="2" customFormat="true" hidden="true" x14ac:dyDescent="0.25">
      <c r="A177" s="37" t="str">
        <f>'Sanitation Data'!A175</f>
        <v>Sub-Saharan Africa</v>
      </c>
      <c r="B177" s="5">
        <f>IF(ISNUMBER('Sanitation Data'!B175),'Sanitation Data'!B175,"-")</f>
        <v>2019</v>
      </c>
      <c r="C177" s="48">
        <f>IF(ISNUMBER('Sanitation Data'!C175),'Sanitation Data'!C175,"-")</f>
        <v>398974.723</v>
      </c>
      <c r="D177" s="8">
        <f>IF(ISNUMBER('Sanitation Data'!D175),'Sanitation Data'!D175,"-")</f>
        <v>40.186428070068359</v>
      </c>
      <c r="E177" s="8">
        <f>IF(ISNUMBER('Sanitation Data'!E175),'Sanitation Data'!E175,"-")</f>
        <v>19.611322402954102</v>
      </c>
      <c r="F177" s="8">
        <f>IF(ISNUMBER('Sanitation Data'!F175),'Sanitation Data'!F175,"-")</f>
        <v>43.914009094238281</v>
      </c>
      <c r="G177" s="8">
        <f>IF(ISNUMBER('Sanitation Data'!G175),'Sanitation Data'!G175,"-")</f>
        <v>36.474666595458984</v>
      </c>
      <c r="H177" s="36">
        <f>IF(ISNUMBER('Sanitation Data'!H175),IF('Sanitation Data'!H175=-999,"NA",IF('Sanitation Data'!H175&lt;1, "&lt;1", IF('Sanitation Data'!H175&gt;99, "&gt;99", 'Sanitation Data'!H175))),"-")</f>
        <v>44.304790496826172</v>
      </c>
      <c r="I177" s="36">
        <f>IF(ISNUMBER('Sanitation Data'!I175),IF('Sanitation Data'!I175=-999,"NA",IF('Sanitation Data'!I175&lt;1, "&lt;1", IF('Sanitation Data'!I175&gt;99, "&gt;99", 'Sanitation Data'!I175))),"-")</f>
        <v>28.655197143554688</v>
      </c>
      <c r="J177" s="36">
        <f>IF(ISNUMBER('Sanitation Data'!J175),IF('Sanitation Data'!J175=-999,"NA",IF('Sanitation Data'!J175&lt;1, "&lt;1", IF('Sanitation Data'!J175&gt;99, "&gt;99", 'Sanitation Data'!J175))),"-")</f>
        <v>27.040012359619141</v>
      </c>
      <c r="K177" s="36">
        <f>IF(ISNUMBER('Sanitation Data'!K175),IF('Sanitation Data'!K175=-999,"NA",IF('Sanitation Data'!K175&lt;1, "&lt;1", IF('Sanitation Data'!K175&gt;99, "&gt;99", 'Sanitation Data'!K175))),"-")</f>
        <v>54.449756622314453</v>
      </c>
      <c r="L177" s="36">
        <f>IF(ISNUMBER('Sanitation Data'!L175),IF('Sanitation Data'!L175=-999,"NA",IF('Sanitation Data'!L175&lt;1, "&lt;1", IF('Sanitation Data'!L175&gt;99, "&gt;99", 'Sanitation Data'!L175))),"-")</f>
        <v>27.260017395019531</v>
      </c>
      <c r="M177" s="36">
        <f>IF(ISNUMBER('Sanitation Data'!M175),IF('Sanitation Data'!M175=-999,"NA",IF('Sanitation Data'!M175&lt;1, "&lt;1", IF('Sanitation Data'!M175&gt;99, "&gt;99", 'Sanitation Data'!M175))),"-")</f>
        <v>18.290225982666016</v>
      </c>
      <c r="N177" s="36">
        <f>IF(ISNUMBER('Sanitation Data'!N175),IF('Sanitation Data'!N175=-999,"NA",IF('Sanitation Data'!N175&lt;1, "&lt;1", IF('Sanitation Data'!N175&gt;99, "&gt;99", 'Sanitation Data'!N175))),"-")</f>
        <v>35.993412017822266</v>
      </c>
      <c r="O177" s="36">
        <f>IF(ISNUMBER('Sanitation Data'!O175),IF('Sanitation Data'!O175=-999,"NA",IF('Sanitation Data'!O175&lt;1, "&lt;1", IF('Sanitation Data'!O175&gt;99, "&gt;99", 'Sanitation Data'!O175))),"-")</f>
        <v>35.69195556640625</v>
      </c>
      <c r="P177" s="36">
        <f>IF(ISNUMBER('Sanitation Data'!P175),IF('Sanitation Data'!P175=-999,"NA",IF('Sanitation Data'!P175&lt;1, "&lt;1", IF('Sanitation Data'!P175&gt;99, "&gt;99", 'Sanitation Data'!P175))),"-")</f>
        <v>28.31463623046875</v>
      </c>
      <c r="Q177" s="36" t="str">
        <f>IF(ISNUMBER('Sanitation Data'!Q175),IF('Sanitation Data'!Q175=-999,"NA",IF('Sanitation Data'!Q175&lt;1, "&lt;1", IF('Sanitation Data'!Q175&gt;99, "&gt;99", 'Sanitation Data'!Q175))),"-")</f>
        <v>-</v>
      </c>
      <c r="R177" s="36" t="str">
        <f>IF(ISNUMBER('Sanitation Data'!R175),IF('Sanitation Data'!R175=-999,"NA",IF('Sanitation Data'!R175&lt;1, "&lt;1", IF('Sanitation Data'!R175&gt;99, "&gt;99", 'Sanitation Data'!R175))),"-")</f>
        <v>-</v>
      </c>
      <c r="S177" s="36">
        <f>IF(ISNUMBER('Sanitation Data'!S175),IF('Sanitation Data'!S175=-999,"NA",IF('Sanitation Data'!S175&lt;1, "&lt;1", IF('Sanitation Data'!S175&gt;99, "&gt;99", 'Sanitation Data'!S175))),"-")</f>
        <v>26.249265670776367</v>
      </c>
      <c r="T177" s="36">
        <f>IF(ISNUMBER('Sanitation Data'!T175),IF('Sanitation Data'!T175=-999,"NA",IF('Sanitation Data'!T175&lt;1, "&lt;1", IF('Sanitation Data'!T175&gt;99, "&gt;99", 'Sanitation Data'!T175))),"-")</f>
        <v>41.674800872802734</v>
      </c>
      <c r="U177" s="36">
        <f>IF(ISNUMBER('Sanitation Data'!U175),IF('Sanitation Data'!U175=-999,"NA",IF('Sanitation Data'!U175&lt;1, "&lt;1", IF('Sanitation Data'!U175&gt;99, "&gt;99", 'Sanitation Data'!U175))),"-")</f>
        <v>24.15667724609375</v>
      </c>
      <c r="V177" s="36">
        <f>IF(ISNUMBER('Sanitation Data'!V175),IF('Sanitation Data'!V175=-999,"NA",IF('Sanitation Data'!V175&lt;1, "&lt;1", IF('Sanitation Data'!V175&gt;99, "&gt;99", 'Sanitation Data'!V175))),"-")</f>
        <v>34.168521881103516</v>
      </c>
      <c r="W177" s="36">
        <f>IF(ISNUMBER('Sanitation Data'!W175),IF('Sanitation Data'!W175=-999,"NA",IF('Sanitation Data'!W175&lt;1, "&lt;1", IF('Sanitation Data'!W175&gt;99, "&gt;99", 'Sanitation Data'!W175))),"-")</f>
        <v>51.553604125976563</v>
      </c>
      <c r="X177" s="36">
        <f>IF(ISNUMBER('Sanitation Data'!X175),IF('Sanitation Data'!X175=-999,"NA",IF('Sanitation Data'!X175&lt;1, "&lt;1", IF('Sanitation Data'!X175&gt;99, "&gt;99", 'Sanitation Data'!X175))),"-")</f>
        <v>25.419349670410156</v>
      </c>
      <c r="Y177" s="36">
        <f>IF(ISNUMBER('Sanitation Data'!Y175),IF('Sanitation Data'!Y175=-999,"NA",IF('Sanitation Data'!Y175&lt;1, "&lt;1", IF('Sanitation Data'!Y175&gt;99, "&gt;99", 'Sanitation Data'!Y175))),"-")</f>
        <v>23.027048110961914</v>
      </c>
      <c r="Z177" s="5"/>
    </row>
    <row r="178" s="2" customFormat="true" hidden="true" x14ac:dyDescent="0.25">
      <c r="A178" s="37" t="str">
        <f>'Sanitation Data'!A176</f>
        <v>Sub-Saharan Africa</v>
      </c>
      <c r="B178" s="5">
        <f>IF(ISNUMBER('Sanitation Data'!B176),'Sanitation Data'!B176,"-")</f>
        <v>2020</v>
      </c>
      <c r="C178" s="48">
        <f>IF(ISNUMBER('Sanitation Data'!C176),'Sanitation Data'!C176,"-")</f>
        <v>406906.712</v>
      </c>
      <c r="D178" s="8">
        <f>IF(ISNUMBER('Sanitation Data'!D176),'Sanitation Data'!D176,"-")</f>
        <v>40.763057708740234</v>
      </c>
      <c r="E178" s="8">
        <f>IF(ISNUMBER('Sanitation Data'!E176),'Sanitation Data'!E176,"-")</f>
        <v>19.11290168762207</v>
      </c>
      <c r="F178" s="8">
        <f>IF(ISNUMBER('Sanitation Data'!F176),'Sanitation Data'!F176,"-")</f>
        <v>44.021198272705078</v>
      </c>
      <c r="G178" s="8">
        <f>IF(ISNUMBER('Sanitation Data'!G176),'Sanitation Data'!G176,"-")</f>
        <v>36.865901947021484</v>
      </c>
      <c r="H178" s="36">
        <f>IF(ISNUMBER('Sanitation Data'!H176),IF('Sanitation Data'!H176=-999,"NA",IF('Sanitation Data'!H176&lt;1, "&lt;1", IF('Sanitation Data'!H176&gt;99, "&gt;99", 'Sanitation Data'!H176))),"-")</f>
        <v>45.003883361816406</v>
      </c>
      <c r="I178" s="36">
        <f>IF(ISNUMBER('Sanitation Data'!I176),IF('Sanitation Data'!I176=-999,"NA",IF('Sanitation Data'!I176&lt;1, "&lt;1", IF('Sanitation Data'!I176&gt;99, "&gt;99", 'Sanitation Data'!I176))),"-")</f>
        <v>29.707733154296875</v>
      </c>
      <c r="J178" s="36">
        <f>IF(ISNUMBER('Sanitation Data'!J176),IF('Sanitation Data'!J176=-999,"NA",IF('Sanitation Data'!J176&lt;1, "&lt;1", IF('Sanitation Data'!J176&gt;99, "&gt;99", 'Sanitation Data'!J176))),"-")</f>
        <v>25.288385391235352</v>
      </c>
      <c r="K178" s="36">
        <f>IF(ISNUMBER('Sanitation Data'!K176),IF('Sanitation Data'!K176=-999,"NA",IF('Sanitation Data'!K176&lt;1, "&lt;1", IF('Sanitation Data'!K176&gt;99, "&gt;99", 'Sanitation Data'!K176))),"-")</f>
        <v>55.832107543945313</v>
      </c>
      <c r="L178" s="36">
        <f>IF(ISNUMBER('Sanitation Data'!L176),IF('Sanitation Data'!L176=-999,"NA",IF('Sanitation Data'!L176&lt;1, "&lt;1", IF('Sanitation Data'!L176&gt;99, "&gt;99", 'Sanitation Data'!L176))),"-")</f>
        <v>26.233192443847656</v>
      </c>
      <c r="M178" s="36">
        <f>IF(ISNUMBER('Sanitation Data'!M176),IF('Sanitation Data'!M176=-999,"NA",IF('Sanitation Data'!M176&lt;1, "&lt;1", IF('Sanitation Data'!M176&gt;99, "&gt;99", 'Sanitation Data'!M176))),"-")</f>
        <v>17.934701919555664</v>
      </c>
      <c r="N178" s="36">
        <f>IF(ISNUMBER('Sanitation Data'!N176),IF('Sanitation Data'!N176=-999,"NA",IF('Sanitation Data'!N176&lt;1, "&lt;1", IF('Sanitation Data'!N176&gt;99, "&gt;99", 'Sanitation Data'!N176))),"-")</f>
        <v>36.251266479492188</v>
      </c>
      <c r="O178" s="36">
        <f>IF(ISNUMBER('Sanitation Data'!O176),IF('Sanitation Data'!O176=-999,"NA",IF('Sanitation Data'!O176&lt;1, "&lt;1", IF('Sanitation Data'!O176&gt;99, "&gt;99", 'Sanitation Data'!O176))),"-")</f>
        <v>35.78631591796875</v>
      </c>
      <c r="P178" s="36">
        <f>IF(ISNUMBER('Sanitation Data'!P176),IF('Sanitation Data'!P176=-999,"NA",IF('Sanitation Data'!P176&lt;1, "&lt;1", IF('Sanitation Data'!P176&gt;99, "&gt;99", 'Sanitation Data'!P176))),"-")</f>
        <v>27.962419509887695</v>
      </c>
      <c r="Q178" s="36" t="str">
        <f>IF(ISNUMBER('Sanitation Data'!Q176),IF('Sanitation Data'!Q176=-999,"NA",IF('Sanitation Data'!Q176&lt;1, "&lt;1", IF('Sanitation Data'!Q176&gt;99, "&gt;99", 'Sanitation Data'!Q176))),"-")</f>
        <v>-</v>
      </c>
      <c r="R178" s="36" t="str">
        <f>IF(ISNUMBER('Sanitation Data'!R176),IF('Sanitation Data'!R176=-999,"NA",IF('Sanitation Data'!R176&lt;1, "&lt;1", IF('Sanitation Data'!R176&gt;99, "&gt;99", 'Sanitation Data'!R176))),"-")</f>
        <v>-</v>
      </c>
      <c r="S178" s="36">
        <f>IF(ISNUMBER('Sanitation Data'!S176),IF('Sanitation Data'!S176=-999,"NA",IF('Sanitation Data'!S176&lt;1, "&lt;1", IF('Sanitation Data'!S176&gt;99, "&gt;99", 'Sanitation Data'!S176))),"-")</f>
        <v>26.826560974121094</v>
      </c>
      <c r="T178" s="36">
        <f>IF(ISNUMBER('Sanitation Data'!T176),IF('Sanitation Data'!T176=-999,"NA",IF('Sanitation Data'!T176&lt;1, "&lt;1", IF('Sanitation Data'!T176&gt;99, "&gt;99", 'Sanitation Data'!T176))),"-")</f>
        <v>42.255596160888672</v>
      </c>
      <c r="U178" s="36">
        <f>IF(ISNUMBER('Sanitation Data'!U176),IF('Sanitation Data'!U176=-999,"NA",IF('Sanitation Data'!U176&lt;1, "&lt;1", IF('Sanitation Data'!U176&gt;99, "&gt;99", 'Sanitation Data'!U176))),"-")</f>
        <v>25.402130126953125</v>
      </c>
      <c r="V178" s="36">
        <f>IF(ISNUMBER('Sanitation Data'!V176),IF('Sanitation Data'!V176=-999,"NA",IF('Sanitation Data'!V176&lt;1, "&lt;1", IF('Sanitation Data'!V176&gt;99, "&gt;99", 'Sanitation Data'!V176))),"-")</f>
        <v>32.342273712158203</v>
      </c>
      <c r="W178" s="36">
        <f>IF(ISNUMBER('Sanitation Data'!W176),IF('Sanitation Data'!W176=-999,"NA",IF('Sanitation Data'!W176&lt;1, "&lt;1", IF('Sanitation Data'!W176&gt;99, "&gt;99", 'Sanitation Data'!W176))),"-")</f>
        <v>52.094993591308594</v>
      </c>
      <c r="X178" s="36">
        <f>IF(ISNUMBER('Sanitation Data'!X176),IF('Sanitation Data'!X176=-999,"NA",IF('Sanitation Data'!X176&lt;1, "&lt;1", IF('Sanitation Data'!X176&gt;99, "&gt;99", 'Sanitation Data'!X176))),"-")</f>
        <v>24.462196350097656</v>
      </c>
      <c r="Y178" s="36">
        <f>IF(ISNUMBER('Sanitation Data'!Y176),IF('Sanitation Data'!Y176=-999,"NA",IF('Sanitation Data'!Y176&lt;1, "&lt;1", IF('Sanitation Data'!Y176&gt;99, "&gt;99", 'Sanitation Data'!Y176))),"-")</f>
        <v>23.442811965942383</v>
      </c>
      <c r="Z178" s="5"/>
    </row>
    <row r="179" s="2" customFormat="true" x14ac:dyDescent="0.25">
      <c r="A179" s="37" t="str">
        <f>'Sanitation Data'!A177</f>
        <v>Sub-Saharan Africa</v>
      </c>
      <c r="B179" s="5">
        <f>IF(ISNUMBER('Sanitation Data'!B177),'Sanitation Data'!B177,"-")</f>
        <v>2021</v>
      </c>
      <c r="C179" s="48">
        <f>IF(ISNUMBER('Sanitation Data'!C177),'Sanitation Data'!C177,"-")</f>
        <v>417857.28399999999</v>
      </c>
      <c r="D179" s="8">
        <f>IF(ISNUMBER('Sanitation Data'!D177),'Sanitation Data'!D177,"-")</f>
        <v>41.300582885742188</v>
      </c>
      <c r="E179" s="8">
        <f>IF(ISNUMBER('Sanitation Data'!E177),'Sanitation Data'!E177,"-")</f>
        <v>19.306842803955078</v>
      </c>
      <c r="F179" s="8">
        <f>IF(ISNUMBER('Sanitation Data'!F177),'Sanitation Data'!F177,"-")</f>
        <v>43.744815826416016</v>
      </c>
      <c r="G179" s="8">
        <f>IF(ISNUMBER('Sanitation Data'!G177),'Sanitation Data'!G177,"-")</f>
        <v>36.948341369628906</v>
      </c>
      <c r="H179" s="36">
        <f>IF(ISNUMBER('Sanitation Data'!H177),IF('Sanitation Data'!H177=-999,"NA",IF('Sanitation Data'!H177&lt;1, "&lt;1", IF('Sanitation Data'!H177&gt;99, "&gt;99", 'Sanitation Data'!H177))),"-")</f>
        <v>44.157566070556641</v>
      </c>
      <c r="I179" s="36">
        <f>IF(ISNUMBER('Sanitation Data'!I177),IF('Sanitation Data'!I177=-999,"NA",IF('Sanitation Data'!I177&lt;1, "&lt;1", IF('Sanitation Data'!I177&gt;99, "&gt;99", 'Sanitation Data'!I177))),"-")</f>
        <v>31.809715270996094</v>
      </c>
      <c r="J179" s="36">
        <f>IF(ISNUMBER('Sanitation Data'!J177),IF('Sanitation Data'!J177=-999,"NA",IF('Sanitation Data'!J177&lt;1, "&lt;1", IF('Sanitation Data'!J177&gt;99, "&gt;99", 'Sanitation Data'!J177))),"-")</f>
        <v>24.032716751098633</v>
      </c>
      <c r="K179" s="36">
        <f>IF(ISNUMBER('Sanitation Data'!K177),IF('Sanitation Data'!K177=-999,"NA",IF('Sanitation Data'!K177&lt;1, "&lt;1", IF('Sanitation Data'!K177&gt;99, "&gt;99", 'Sanitation Data'!K177))),"-")</f>
        <v>54.32183837890625</v>
      </c>
      <c r="L179" s="36">
        <f>IF(ISNUMBER('Sanitation Data'!L177),IF('Sanitation Data'!L177=-999,"NA",IF('Sanitation Data'!L177&lt;1, "&lt;1", IF('Sanitation Data'!L177&gt;99, "&gt;99", 'Sanitation Data'!L177))),"-")</f>
        <v>27.718360900878906</v>
      </c>
      <c r="M179" s="36">
        <f>IF(ISNUMBER('Sanitation Data'!M177),IF('Sanitation Data'!M177=-999,"NA",IF('Sanitation Data'!M177&lt;1, "&lt;1", IF('Sanitation Data'!M177&gt;99, "&gt;99", 'Sanitation Data'!M177))),"-")</f>
        <v>17.959802627563477</v>
      </c>
      <c r="N179" s="36">
        <f>IF(ISNUMBER('Sanitation Data'!N177),IF('Sanitation Data'!N177=-999,"NA",IF('Sanitation Data'!N177&lt;1, "&lt;1", IF('Sanitation Data'!N177&gt;99, "&gt;99", 'Sanitation Data'!N177))),"-")</f>
        <v>35.793445587158203</v>
      </c>
      <c r="O179" s="36">
        <f>IF(ISNUMBER('Sanitation Data'!O177),IF('Sanitation Data'!O177=-999,"NA",IF('Sanitation Data'!O177&lt;1, "&lt;1", IF('Sanitation Data'!O177&gt;99, "&gt;99", 'Sanitation Data'!O177))),"-")</f>
        <v>36.19366455078125</v>
      </c>
      <c r="P179" s="36">
        <f>IF(ISNUMBER('Sanitation Data'!P177),IF('Sanitation Data'!P177=-999,"NA",IF('Sanitation Data'!P177&lt;1, "&lt;1", IF('Sanitation Data'!P177&gt;99, "&gt;99", 'Sanitation Data'!P177))),"-")</f>
        <v>28.01289176940918</v>
      </c>
      <c r="Q179" s="36" t="str">
        <f>IF(ISNUMBER('Sanitation Data'!Q177),IF('Sanitation Data'!Q177=-999,"NA",IF('Sanitation Data'!Q177&lt;1, "&lt;1", IF('Sanitation Data'!Q177&gt;99, "&gt;99", 'Sanitation Data'!Q177))),"-")</f>
        <v>-</v>
      </c>
      <c r="R179" s="36" t="str">
        <f>IF(ISNUMBER('Sanitation Data'!R177),IF('Sanitation Data'!R177=-999,"NA",IF('Sanitation Data'!R177&lt;1, "&lt;1", IF('Sanitation Data'!R177&gt;99, "&gt;99", 'Sanitation Data'!R177))),"-")</f>
        <v>-</v>
      </c>
      <c r="S179" s="36" t="str">
        <f>IF(ISNUMBER('Sanitation Data'!S177),IF('Sanitation Data'!S177=-999,"NA",IF('Sanitation Data'!S177&lt;1, "&lt;1", IF('Sanitation Data'!S177&gt;99, "&gt;99", 'Sanitation Data'!S177))),"-")</f>
        <v>-</v>
      </c>
      <c r="T179" s="36">
        <f>IF(ISNUMBER('Sanitation Data'!T177),IF('Sanitation Data'!T177=-999,"NA",IF('Sanitation Data'!T177&lt;1, "&lt;1", IF('Sanitation Data'!T177&gt;99, "&gt;99", 'Sanitation Data'!T177))),"-")</f>
        <v>42.297687530517578</v>
      </c>
      <c r="U179" s="36">
        <f>IF(ISNUMBER('Sanitation Data'!U177),IF('Sanitation Data'!U177=-999,"NA",IF('Sanitation Data'!U177&lt;1, "&lt;1", IF('Sanitation Data'!U177&gt;99, "&gt;99", 'Sanitation Data'!U177))),"-")</f>
        <v>26.259223937988281</v>
      </c>
      <c r="V179" s="36">
        <f>IF(ISNUMBER('Sanitation Data'!V177),IF('Sanitation Data'!V177=-999,"NA",IF('Sanitation Data'!V177&lt;1, "&lt;1", IF('Sanitation Data'!V177&gt;99, "&gt;99", 'Sanitation Data'!V177))),"-")</f>
        <v>31.443086624145508</v>
      </c>
      <c r="W179" s="36">
        <f>IF(ISNUMBER('Sanitation Data'!W177),IF('Sanitation Data'!W177=-999,"NA",IF('Sanitation Data'!W177&lt;1, "&lt;1", IF('Sanitation Data'!W177&gt;99, "&gt;99", 'Sanitation Data'!W177))),"-")</f>
        <v>52.000431060791016</v>
      </c>
      <c r="X179" s="36">
        <f>IF(ISNUMBER('Sanitation Data'!X177),IF('Sanitation Data'!X177=-999,"NA",IF('Sanitation Data'!X177&lt;1, "&lt;1", IF('Sanitation Data'!X177&gt;99, "&gt;99", 'Sanitation Data'!X177))),"-")</f>
        <v>24.6109619140625</v>
      </c>
      <c r="Y179" s="36">
        <f>IF(ISNUMBER('Sanitation Data'!Y177),IF('Sanitation Data'!Y177=-999,"NA",IF('Sanitation Data'!Y177&lt;1, "&lt;1", IF('Sanitation Data'!Y177&gt;99, "&gt;99", 'Sanitation Data'!Y177))),"-")</f>
        <v>23.388608932495117</v>
      </c>
      <c r="Z179" s="5"/>
    </row>
    <row r="180" s="2" customFormat="true" x14ac:dyDescent="0.25">
      <c r="A180" s="37"/>
      <c r="B180" s="5"/>
      <c r="C180" s="48"/>
      <c r="D180" s="8"/>
      <c r="E180" s="8"/>
      <c r="F180" s="8"/>
      <c r="G180" s="8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7"/>
    </row>
    <row r="181" s="2" customFormat="true" x14ac:dyDescent="0.25">
      <c r="A181" s="38" t="s">
        <v>18</v>
      </c>
      <c r="B181" s="5"/>
      <c r="C181" s="48"/>
      <c r="D181" s="8"/>
      <c r="E181" s="8"/>
      <c r="F181" s="8"/>
      <c r="G181" s="8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7"/>
    </row>
    <row r="182" s="2" customFormat="true" hidden="true" x14ac:dyDescent="0.25">
      <c r="A182" s="37" t="str">
        <f>'Sanitation Data'!A178</f>
        <v>Least Developed Countries</v>
      </c>
      <c r="B182" s="5">
        <f>IF(ISNUMBER('Sanitation Data'!B178),'Sanitation Data'!B178,"-")</f>
        <v>2000</v>
      </c>
      <c r="C182" s="48">
        <f>IF(ISNUMBER('Sanitation Data'!C178),'Sanitation Data'!C178,"-")</f>
        <v>248024.611</v>
      </c>
      <c r="D182" s="8">
        <f>IF(ISNUMBER('Sanitation Data'!D178),'Sanitation Data'!D178,"-")</f>
        <v>25.024744033813477</v>
      </c>
      <c r="E182" s="8">
        <f>IF(ISNUMBER('Sanitation Data'!E178),'Sanitation Data'!E178,"-")</f>
        <v>21.961322784423828</v>
      </c>
      <c r="F182" s="8">
        <f>IF(ISNUMBER('Sanitation Data'!F178),'Sanitation Data'!F178,"-")</f>
        <v>40.250278472900391</v>
      </c>
      <c r="G182" s="8">
        <f>IF(ISNUMBER('Sanitation Data'!G178),'Sanitation Data'!G178,"-")</f>
        <v>37.788398742675781</v>
      </c>
      <c r="H182" s="36" t="str">
        <f>IF(ISNUMBER('Sanitation Data'!H178),IF('Sanitation Data'!H178=-999,"NA",IF('Sanitation Data'!H178&lt;1, "&lt;1", IF('Sanitation Data'!H178&gt;99, "&gt;99", 'Sanitation Data'!H178))),"-")</f>
        <v>-</v>
      </c>
      <c r="I182" s="36" t="str">
        <f>IF(ISNUMBER('Sanitation Data'!I178),IF('Sanitation Data'!I178=-999,"NA",IF('Sanitation Data'!I178&lt;1, "&lt;1", IF('Sanitation Data'!I178&gt;99, "&gt;99", 'Sanitation Data'!I178))),"-")</f>
        <v>-</v>
      </c>
      <c r="J182" s="36" t="str">
        <f>IF(ISNUMBER('Sanitation Data'!J178),IF('Sanitation Data'!J178=-999,"NA",IF('Sanitation Data'!J178&lt;1, "&lt;1", IF('Sanitation Data'!J178&gt;99, "&gt;99", 'Sanitation Data'!J178))),"-")</f>
        <v>-</v>
      </c>
      <c r="K182" s="36" t="str">
        <f>IF(ISNUMBER('Sanitation Data'!K178),IF('Sanitation Data'!K178=-999,"NA",IF('Sanitation Data'!K178&lt;1, "&lt;1", IF('Sanitation Data'!K178&gt;99, "&gt;99", 'Sanitation Data'!K178))),"-")</f>
        <v>-</v>
      </c>
      <c r="L182" s="36" t="str">
        <f>IF(ISNUMBER('Sanitation Data'!L178),IF('Sanitation Data'!L178=-999,"NA",IF('Sanitation Data'!L178&lt;1, "&lt;1", IF('Sanitation Data'!L178&gt;99, "&gt;99", 'Sanitation Data'!L178))),"-")</f>
        <v>-</v>
      </c>
      <c r="M182" s="36" t="str">
        <f>IF(ISNUMBER('Sanitation Data'!M178),IF('Sanitation Data'!M178=-999,"NA",IF('Sanitation Data'!M178&lt;1, "&lt;1", IF('Sanitation Data'!M178&gt;99, "&gt;99", 'Sanitation Data'!M178))),"-")</f>
        <v>-</v>
      </c>
      <c r="N182" s="36" t="str">
        <f>IF(ISNUMBER('Sanitation Data'!N178),IF('Sanitation Data'!N178=-999,"NA",IF('Sanitation Data'!N178&lt;1, "&lt;1", IF('Sanitation Data'!N178&gt;99, "&gt;99", 'Sanitation Data'!N178))),"-")</f>
        <v>-</v>
      </c>
      <c r="O182" s="36" t="str">
        <f>IF(ISNUMBER('Sanitation Data'!O178),IF('Sanitation Data'!O178=-999,"NA",IF('Sanitation Data'!O178&lt;1, "&lt;1", IF('Sanitation Data'!O178&gt;99, "&gt;99", 'Sanitation Data'!O178))),"-")</f>
        <v>-</v>
      </c>
      <c r="P182" s="36" t="str">
        <f>IF(ISNUMBER('Sanitation Data'!P178),IF('Sanitation Data'!P178=-999,"NA",IF('Sanitation Data'!P178&lt;1, "&lt;1", IF('Sanitation Data'!P178&gt;99, "&gt;99", 'Sanitation Data'!P178))),"-")</f>
        <v>-</v>
      </c>
      <c r="Q182" s="36" t="str">
        <f>IF(ISNUMBER('Sanitation Data'!Q178),IF('Sanitation Data'!Q178=-999,"NA",IF('Sanitation Data'!Q178&lt;1, "&lt;1", IF('Sanitation Data'!Q178&gt;99, "&gt;99", 'Sanitation Data'!Q178))),"-")</f>
        <v>-</v>
      </c>
      <c r="R182" s="36" t="str">
        <f>IF(ISNUMBER('Sanitation Data'!R178),IF('Sanitation Data'!R178=-999,"NA",IF('Sanitation Data'!R178&lt;1, "&lt;1", IF('Sanitation Data'!R178&gt;99, "&gt;99", 'Sanitation Data'!R178))),"-")</f>
        <v>-</v>
      </c>
      <c r="S182" s="36" t="str">
        <f>IF(ISNUMBER('Sanitation Data'!S178),IF('Sanitation Data'!S178=-999,"NA",IF('Sanitation Data'!S178&lt;1, "&lt;1", IF('Sanitation Data'!S178&gt;99, "&gt;99", 'Sanitation Data'!S178))),"-")</f>
        <v>-</v>
      </c>
      <c r="T182" s="36" t="str">
        <f>IF(ISNUMBER('Sanitation Data'!T178),IF('Sanitation Data'!T178=-999,"NA",IF('Sanitation Data'!T178&lt;1, "&lt;1", IF('Sanitation Data'!T178&gt;99, "&gt;99", 'Sanitation Data'!T178))),"-")</f>
        <v>-</v>
      </c>
      <c r="U182" s="36" t="str">
        <f>IF(ISNUMBER('Sanitation Data'!U178),IF('Sanitation Data'!U178=-999,"NA",IF('Sanitation Data'!U178&lt;1, "&lt;1", IF('Sanitation Data'!U178&gt;99, "&gt;99", 'Sanitation Data'!U178))),"-")</f>
        <v>-</v>
      </c>
      <c r="V182" s="36" t="str">
        <f>IF(ISNUMBER('Sanitation Data'!V178),IF('Sanitation Data'!V178=-999,"NA",IF('Sanitation Data'!V178&lt;1, "&lt;1", IF('Sanitation Data'!V178&gt;99, "&gt;99", 'Sanitation Data'!V178))),"-")</f>
        <v>-</v>
      </c>
      <c r="W182" s="36" t="str">
        <f>IF(ISNUMBER('Sanitation Data'!W178),IF('Sanitation Data'!W178=-999,"NA",IF('Sanitation Data'!W178&lt;1, "&lt;1", IF('Sanitation Data'!W178&gt;99, "&gt;99", 'Sanitation Data'!W178))),"-")</f>
        <v>-</v>
      </c>
      <c r="X182" s="36" t="str">
        <f>IF(ISNUMBER('Sanitation Data'!X178),IF('Sanitation Data'!X178=-999,"NA",IF('Sanitation Data'!X178&lt;1, "&lt;1", IF('Sanitation Data'!X178&gt;99, "&gt;99", 'Sanitation Data'!X178))),"-")</f>
        <v>-</v>
      </c>
      <c r="Y182" s="36" t="str">
        <f>IF(ISNUMBER('Sanitation Data'!Y178),IF('Sanitation Data'!Y178=-999,"NA",IF('Sanitation Data'!Y178&lt;1, "&lt;1", IF('Sanitation Data'!Y178&gt;99, "&gt;99", 'Sanitation Data'!Y178))),"-")</f>
        <v>-</v>
      </c>
      <c r="Z182" s="5"/>
    </row>
    <row r="183" s="2" customFormat="true" hidden="true" x14ac:dyDescent="0.25">
      <c r="A183" s="37" t="str">
        <f>'Sanitation Data'!A179</f>
        <v>Least Developed Countries</v>
      </c>
      <c r="B183" s="5">
        <f>IF(ISNUMBER('Sanitation Data'!B179),'Sanitation Data'!B179,"-")</f>
        <v>2001</v>
      </c>
      <c r="C183" s="48">
        <f>IF(ISNUMBER('Sanitation Data'!C179),'Sanitation Data'!C179,"-")</f>
        <v>253501.77799999999</v>
      </c>
      <c r="D183" s="8">
        <f>IF(ISNUMBER('Sanitation Data'!D179),'Sanitation Data'!D179,"-")</f>
        <v>25.414360046386719</v>
      </c>
      <c r="E183" s="8">
        <f>IF(ISNUMBER('Sanitation Data'!E179),'Sanitation Data'!E179,"-")</f>
        <v>21.923639297485352</v>
      </c>
      <c r="F183" s="8">
        <f>IF(ISNUMBER('Sanitation Data'!F179),'Sanitation Data'!F179,"-")</f>
        <v>40.227504730224609</v>
      </c>
      <c r="G183" s="8">
        <f>IF(ISNUMBER('Sanitation Data'!G179),'Sanitation Data'!G179,"-")</f>
        <v>37.848854064941406</v>
      </c>
      <c r="H183" s="36" t="str">
        <f>IF(ISNUMBER('Sanitation Data'!H179),IF('Sanitation Data'!H179=-999,"NA",IF('Sanitation Data'!H179&lt;1, "&lt;1", IF('Sanitation Data'!H179&gt;99, "&gt;99", 'Sanitation Data'!H179))),"-")</f>
        <v>-</v>
      </c>
      <c r="I183" s="36" t="str">
        <f>IF(ISNUMBER('Sanitation Data'!I179),IF('Sanitation Data'!I179=-999,"NA",IF('Sanitation Data'!I179&lt;1, "&lt;1", IF('Sanitation Data'!I179&gt;99, "&gt;99", 'Sanitation Data'!I179))),"-")</f>
        <v>-</v>
      </c>
      <c r="J183" s="36" t="str">
        <f>IF(ISNUMBER('Sanitation Data'!J179),IF('Sanitation Data'!J179=-999,"NA",IF('Sanitation Data'!J179&lt;1, "&lt;1", IF('Sanitation Data'!J179&gt;99, "&gt;99", 'Sanitation Data'!J179))),"-")</f>
        <v>-</v>
      </c>
      <c r="K183" s="36" t="str">
        <f>IF(ISNUMBER('Sanitation Data'!K179),IF('Sanitation Data'!K179=-999,"NA",IF('Sanitation Data'!K179&lt;1, "&lt;1", IF('Sanitation Data'!K179&gt;99, "&gt;99", 'Sanitation Data'!K179))),"-")</f>
        <v>-</v>
      </c>
      <c r="L183" s="36" t="str">
        <f>IF(ISNUMBER('Sanitation Data'!L179),IF('Sanitation Data'!L179=-999,"NA",IF('Sanitation Data'!L179&lt;1, "&lt;1", IF('Sanitation Data'!L179&gt;99, "&gt;99", 'Sanitation Data'!L179))),"-")</f>
        <v>-</v>
      </c>
      <c r="M183" s="36" t="str">
        <f>IF(ISNUMBER('Sanitation Data'!M179),IF('Sanitation Data'!M179=-999,"NA",IF('Sanitation Data'!M179&lt;1, "&lt;1", IF('Sanitation Data'!M179&gt;99, "&gt;99", 'Sanitation Data'!M179))),"-")</f>
        <v>-</v>
      </c>
      <c r="N183" s="36" t="str">
        <f>IF(ISNUMBER('Sanitation Data'!N179),IF('Sanitation Data'!N179=-999,"NA",IF('Sanitation Data'!N179&lt;1, "&lt;1", IF('Sanitation Data'!N179&gt;99, "&gt;99", 'Sanitation Data'!N179))),"-")</f>
        <v>-</v>
      </c>
      <c r="O183" s="36" t="str">
        <f>IF(ISNUMBER('Sanitation Data'!O179),IF('Sanitation Data'!O179=-999,"NA",IF('Sanitation Data'!O179&lt;1, "&lt;1", IF('Sanitation Data'!O179&gt;99, "&gt;99", 'Sanitation Data'!O179))),"-")</f>
        <v>-</v>
      </c>
      <c r="P183" s="36" t="str">
        <f>IF(ISNUMBER('Sanitation Data'!P179),IF('Sanitation Data'!P179=-999,"NA",IF('Sanitation Data'!P179&lt;1, "&lt;1", IF('Sanitation Data'!P179&gt;99, "&gt;99", 'Sanitation Data'!P179))),"-")</f>
        <v>-</v>
      </c>
      <c r="Q183" s="36" t="str">
        <f>IF(ISNUMBER('Sanitation Data'!Q179),IF('Sanitation Data'!Q179=-999,"NA",IF('Sanitation Data'!Q179&lt;1, "&lt;1", IF('Sanitation Data'!Q179&gt;99, "&gt;99", 'Sanitation Data'!Q179))),"-")</f>
        <v>-</v>
      </c>
      <c r="R183" s="36" t="str">
        <f>IF(ISNUMBER('Sanitation Data'!R179),IF('Sanitation Data'!R179=-999,"NA",IF('Sanitation Data'!R179&lt;1, "&lt;1", IF('Sanitation Data'!R179&gt;99, "&gt;99", 'Sanitation Data'!R179))),"-")</f>
        <v>-</v>
      </c>
      <c r="S183" s="36" t="str">
        <f>IF(ISNUMBER('Sanitation Data'!S179),IF('Sanitation Data'!S179=-999,"NA",IF('Sanitation Data'!S179&lt;1, "&lt;1", IF('Sanitation Data'!S179&gt;99, "&gt;99", 'Sanitation Data'!S179))),"-")</f>
        <v>-</v>
      </c>
      <c r="T183" s="36" t="str">
        <f>IF(ISNUMBER('Sanitation Data'!T179),IF('Sanitation Data'!T179=-999,"NA",IF('Sanitation Data'!T179&lt;1, "&lt;1", IF('Sanitation Data'!T179&gt;99, "&gt;99", 'Sanitation Data'!T179))),"-")</f>
        <v>-</v>
      </c>
      <c r="U183" s="36" t="str">
        <f>IF(ISNUMBER('Sanitation Data'!U179),IF('Sanitation Data'!U179=-999,"NA",IF('Sanitation Data'!U179&lt;1, "&lt;1", IF('Sanitation Data'!U179&gt;99, "&gt;99", 'Sanitation Data'!U179))),"-")</f>
        <v>-</v>
      </c>
      <c r="V183" s="36" t="str">
        <f>IF(ISNUMBER('Sanitation Data'!V179),IF('Sanitation Data'!V179=-999,"NA",IF('Sanitation Data'!V179&lt;1, "&lt;1", IF('Sanitation Data'!V179&gt;99, "&gt;99", 'Sanitation Data'!V179))),"-")</f>
        <v>-</v>
      </c>
      <c r="W183" s="36" t="str">
        <f>IF(ISNUMBER('Sanitation Data'!W179),IF('Sanitation Data'!W179=-999,"NA",IF('Sanitation Data'!W179&lt;1, "&lt;1", IF('Sanitation Data'!W179&gt;99, "&gt;99", 'Sanitation Data'!W179))),"-")</f>
        <v>-</v>
      </c>
      <c r="X183" s="36" t="str">
        <f>IF(ISNUMBER('Sanitation Data'!X179),IF('Sanitation Data'!X179=-999,"NA",IF('Sanitation Data'!X179&lt;1, "&lt;1", IF('Sanitation Data'!X179&gt;99, "&gt;99", 'Sanitation Data'!X179))),"-")</f>
        <v>-</v>
      </c>
      <c r="Y183" s="36" t="str">
        <f>IF(ISNUMBER('Sanitation Data'!Y179),IF('Sanitation Data'!Y179=-999,"NA",IF('Sanitation Data'!Y179&lt;1, "&lt;1", IF('Sanitation Data'!Y179&gt;99, "&gt;99", 'Sanitation Data'!Y179))),"-")</f>
        <v>-</v>
      </c>
      <c r="Z183" s="5"/>
    </row>
    <row r="184" s="2" customFormat="true" hidden="true" x14ac:dyDescent="0.25">
      <c r="A184" s="37" t="str">
        <f>'Sanitation Data'!A180</f>
        <v>Least Developed Countries</v>
      </c>
      <c r="B184" s="5">
        <f>IF(ISNUMBER('Sanitation Data'!B180),'Sanitation Data'!B180,"-")</f>
        <v>2002</v>
      </c>
      <c r="C184" s="48">
        <f>IF(ISNUMBER('Sanitation Data'!C180),'Sanitation Data'!C180,"-")</f>
        <v>259434.72899999999</v>
      </c>
      <c r="D184" s="8">
        <f>IF(ISNUMBER('Sanitation Data'!D180),'Sanitation Data'!D180,"-")</f>
        <v>25.842863082885742</v>
      </c>
      <c r="E184" s="8">
        <f>IF(ISNUMBER('Sanitation Data'!E180),'Sanitation Data'!E180,"-")</f>
        <v>21.964199066162109</v>
      </c>
      <c r="F184" s="8">
        <f>IF(ISNUMBER('Sanitation Data'!F180),'Sanitation Data'!F180,"-")</f>
        <v>40.273891448974609</v>
      </c>
      <c r="G184" s="8">
        <f>IF(ISNUMBER('Sanitation Data'!G180),'Sanitation Data'!G180,"-")</f>
        <v>37.761909484863281</v>
      </c>
      <c r="H184" s="36" t="str">
        <f>IF(ISNUMBER('Sanitation Data'!H180),IF('Sanitation Data'!H180=-999,"NA",IF('Sanitation Data'!H180&lt;1, "&lt;1", IF('Sanitation Data'!H180&gt;99, "&gt;99", 'Sanitation Data'!H180))),"-")</f>
        <v>-</v>
      </c>
      <c r="I184" s="36" t="str">
        <f>IF(ISNUMBER('Sanitation Data'!I180),IF('Sanitation Data'!I180=-999,"NA",IF('Sanitation Data'!I180&lt;1, "&lt;1", IF('Sanitation Data'!I180&gt;99, "&gt;99", 'Sanitation Data'!I180))),"-")</f>
        <v>-</v>
      </c>
      <c r="J184" s="36" t="str">
        <f>IF(ISNUMBER('Sanitation Data'!J180),IF('Sanitation Data'!J180=-999,"NA",IF('Sanitation Data'!J180&lt;1, "&lt;1", IF('Sanitation Data'!J180&gt;99, "&gt;99", 'Sanitation Data'!J180))),"-")</f>
        <v>-</v>
      </c>
      <c r="K184" s="36" t="str">
        <f>IF(ISNUMBER('Sanitation Data'!K180),IF('Sanitation Data'!K180=-999,"NA",IF('Sanitation Data'!K180&lt;1, "&lt;1", IF('Sanitation Data'!K180&gt;99, "&gt;99", 'Sanitation Data'!K180))),"-")</f>
        <v>-</v>
      </c>
      <c r="L184" s="36" t="str">
        <f>IF(ISNUMBER('Sanitation Data'!L180),IF('Sanitation Data'!L180=-999,"NA",IF('Sanitation Data'!L180&lt;1, "&lt;1", IF('Sanitation Data'!L180&gt;99, "&gt;99", 'Sanitation Data'!L180))),"-")</f>
        <v>-</v>
      </c>
      <c r="M184" s="36" t="str">
        <f>IF(ISNUMBER('Sanitation Data'!M180),IF('Sanitation Data'!M180=-999,"NA",IF('Sanitation Data'!M180&lt;1, "&lt;1", IF('Sanitation Data'!M180&gt;99, "&gt;99", 'Sanitation Data'!M180))),"-")</f>
        <v>-</v>
      </c>
      <c r="N184" s="36" t="str">
        <f>IF(ISNUMBER('Sanitation Data'!N180),IF('Sanitation Data'!N180=-999,"NA",IF('Sanitation Data'!N180&lt;1, "&lt;1", IF('Sanitation Data'!N180&gt;99, "&gt;99", 'Sanitation Data'!N180))),"-")</f>
        <v>-</v>
      </c>
      <c r="O184" s="36" t="str">
        <f>IF(ISNUMBER('Sanitation Data'!O180),IF('Sanitation Data'!O180=-999,"NA",IF('Sanitation Data'!O180&lt;1, "&lt;1", IF('Sanitation Data'!O180&gt;99, "&gt;99", 'Sanitation Data'!O180))),"-")</f>
        <v>-</v>
      </c>
      <c r="P184" s="36" t="str">
        <f>IF(ISNUMBER('Sanitation Data'!P180),IF('Sanitation Data'!P180=-999,"NA",IF('Sanitation Data'!P180&lt;1, "&lt;1", IF('Sanitation Data'!P180&gt;99, "&gt;99", 'Sanitation Data'!P180))),"-")</f>
        <v>-</v>
      </c>
      <c r="Q184" s="36" t="str">
        <f>IF(ISNUMBER('Sanitation Data'!Q180),IF('Sanitation Data'!Q180=-999,"NA",IF('Sanitation Data'!Q180&lt;1, "&lt;1", IF('Sanitation Data'!Q180&gt;99, "&gt;99", 'Sanitation Data'!Q180))),"-")</f>
        <v>-</v>
      </c>
      <c r="R184" s="36" t="str">
        <f>IF(ISNUMBER('Sanitation Data'!R180),IF('Sanitation Data'!R180=-999,"NA",IF('Sanitation Data'!R180&lt;1, "&lt;1", IF('Sanitation Data'!R180&gt;99, "&gt;99", 'Sanitation Data'!R180))),"-")</f>
        <v>-</v>
      </c>
      <c r="S184" s="36" t="str">
        <f>IF(ISNUMBER('Sanitation Data'!S180),IF('Sanitation Data'!S180=-999,"NA",IF('Sanitation Data'!S180&lt;1, "&lt;1", IF('Sanitation Data'!S180&gt;99, "&gt;99", 'Sanitation Data'!S180))),"-")</f>
        <v>-</v>
      </c>
      <c r="T184" s="36" t="str">
        <f>IF(ISNUMBER('Sanitation Data'!T180),IF('Sanitation Data'!T180=-999,"NA",IF('Sanitation Data'!T180&lt;1, "&lt;1", IF('Sanitation Data'!T180&gt;99, "&gt;99", 'Sanitation Data'!T180))),"-")</f>
        <v>-</v>
      </c>
      <c r="U184" s="36" t="str">
        <f>IF(ISNUMBER('Sanitation Data'!U180),IF('Sanitation Data'!U180=-999,"NA",IF('Sanitation Data'!U180&lt;1, "&lt;1", IF('Sanitation Data'!U180&gt;99, "&gt;99", 'Sanitation Data'!U180))),"-")</f>
        <v>-</v>
      </c>
      <c r="V184" s="36" t="str">
        <f>IF(ISNUMBER('Sanitation Data'!V180),IF('Sanitation Data'!V180=-999,"NA",IF('Sanitation Data'!V180&lt;1, "&lt;1", IF('Sanitation Data'!V180&gt;99, "&gt;99", 'Sanitation Data'!V180))),"-")</f>
        <v>-</v>
      </c>
      <c r="W184" s="36" t="str">
        <f>IF(ISNUMBER('Sanitation Data'!W180),IF('Sanitation Data'!W180=-999,"NA",IF('Sanitation Data'!W180&lt;1, "&lt;1", IF('Sanitation Data'!W180&gt;99, "&gt;99", 'Sanitation Data'!W180))),"-")</f>
        <v>-</v>
      </c>
      <c r="X184" s="36" t="str">
        <f>IF(ISNUMBER('Sanitation Data'!X180),IF('Sanitation Data'!X180=-999,"NA",IF('Sanitation Data'!X180&lt;1, "&lt;1", IF('Sanitation Data'!X180&gt;99, "&gt;99", 'Sanitation Data'!X180))),"-")</f>
        <v>-</v>
      </c>
      <c r="Y184" s="36" t="str">
        <f>IF(ISNUMBER('Sanitation Data'!Y180),IF('Sanitation Data'!Y180=-999,"NA",IF('Sanitation Data'!Y180&lt;1, "&lt;1", IF('Sanitation Data'!Y180&gt;99, "&gt;99", 'Sanitation Data'!Y180))),"-")</f>
        <v>-</v>
      </c>
      <c r="Z184" s="5"/>
    </row>
    <row r="185" s="2" customFormat="true" hidden="true" x14ac:dyDescent="0.25">
      <c r="A185" s="37" t="str">
        <f>'Sanitation Data'!A181</f>
        <v>Least Developed Countries</v>
      </c>
      <c r="B185" s="5">
        <f>IF(ISNUMBER('Sanitation Data'!B181),'Sanitation Data'!B181,"-")</f>
        <v>2003</v>
      </c>
      <c r="C185" s="48">
        <f>IF(ISNUMBER('Sanitation Data'!C181),'Sanitation Data'!C181,"-")</f>
        <v>264742.33100000001</v>
      </c>
      <c r="D185" s="8">
        <f>IF(ISNUMBER('Sanitation Data'!D181),'Sanitation Data'!D181,"-")</f>
        <v>26.305814743041992</v>
      </c>
      <c r="E185" s="8">
        <f>IF(ISNUMBER('Sanitation Data'!E181),'Sanitation Data'!E181,"-")</f>
        <v>21.756752014160156</v>
      </c>
      <c r="F185" s="8">
        <f>IF(ISNUMBER('Sanitation Data'!F181),'Sanitation Data'!F181,"-")</f>
        <v>40.442100524902344</v>
      </c>
      <c r="G185" s="8">
        <f>IF(ISNUMBER('Sanitation Data'!G181),'Sanitation Data'!G181,"-")</f>
        <v>37.801151275634766</v>
      </c>
      <c r="H185" s="36" t="str">
        <f>IF(ISNUMBER('Sanitation Data'!H181),IF('Sanitation Data'!H181=-999,"NA",IF('Sanitation Data'!H181&lt;1, "&lt;1", IF('Sanitation Data'!H181&gt;99, "&gt;99", 'Sanitation Data'!H181))),"-")</f>
        <v>-</v>
      </c>
      <c r="I185" s="36" t="str">
        <f>IF(ISNUMBER('Sanitation Data'!I181),IF('Sanitation Data'!I181=-999,"NA",IF('Sanitation Data'!I181&lt;1, "&lt;1", IF('Sanitation Data'!I181&gt;99, "&gt;99", 'Sanitation Data'!I181))),"-")</f>
        <v>-</v>
      </c>
      <c r="J185" s="36" t="str">
        <f>IF(ISNUMBER('Sanitation Data'!J181),IF('Sanitation Data'!J181=-999,"NA",IF('Sanitation Data'!J181&lt;1, "&lt;1", IF('Sanitation Data'!J181&gt;99, "&gt;99", 'Sanitation Data'!J181))),"-")</f>
        <v>-</v>
      </c>
      <c r="K185" s="36" t="str">
        <f>IF(ISNUMBER('Sanitation Data'!K181),IF('Sanitation Data'!K181=-999,"NA",IF('Sanitation Data'!K181&lt;1, "&lt;1", IF('Sanitation Data'!K181&gt;99, "&gt;99", 'Sanitation Data'!K181))),"-")</f>
        <v>-</v>
      </c>
      <c r="L185" s="36" t="str">
        <f>IF(ISNUMBER('Sanitation Data'!L181),IF('Sanitation Data'!L181=-999,"NA",IF('Sanitation Data'!L181&lt;1, "&lt;1", IF('Sanitation Data'!L181&gt;99, "&gt;99", 'Sanitation Data'!L181))),"-")</f>
        <v>-</v>
      </c>
      <c r="M185" s="36" t="str">
        <f>IF(ISNUMBER('Sanitation Data'!M181),IF('Sanitation Data'!M181=-999,"NA",IF('Sanitation Data'!M181&lt;1, "&lt;1", IF('Sanitation Data'!M181&gt;99, "&gt;99", 'Sanitation Data'!M181))),"-")</f>
        <v>-</v>
      </c>
      <c r="N185" s="36" t="str">
        <f>IF(ISNUMBER('Sanitation Data'!N181),IF('Sanitation Data'!N181=-999,"NA",IF('Sanitation Data'!N181&lt;1, "&lt;1", IF('Sanitation Data'!N181&gt;99, "&gt;99", 'Sanitation Data'!N181))),"-")</f>
        <v>-</v>
      </c>
      <c r="O185" s="36" t="str">
        <f>IF(ISNUMBER('Sanitation Data'!O181),IF('Sanitation Data'!O181=-999,"NA",IF('Sanitation Data'!O181&lt;1, "&lt;1", IF('Sanitation Data'!O181&gt;99, "&gt;99", 'Sanitation Data'!O181))),"-")</f>
        <v>-</v>
      </c>
      <c r="P185" s="36" t="str">
        <f>IF(ISNUMBER('Sanitation Data'!P181),IF('Sanitation Data'!P181=-999,"NA",IF('Sanitation Data'!P181&lt;1, "&lt;1", IF('Sanitation Data'!P181&gt;99, "&gt;99", 'Sanitation Data'!P181))),"-")</f>
        <v>-</v>
      </c>
      <c r="Q185" s="36" t="str">
        <f>IF(ISNUMBER('Sanitation Data'!Q181),IF('Sanitation Data'!Q181=-999,"NA",IF('Sanitation Data'!Q181&lt;1, "&lt;1", IF('Sanitation Data'!Q181&gt;99, "&gt;99", 'Sanitation Data'!Q181))),"-")</f>
        <v>-</v>
      </c>
      <c r="R185" s="36" t="str">
        <f>IF(ISNUMBER('Sanitation Data'!R181),IF('Sanitation Data'!R181=-999,"NA",IF('Sanitation Data'!R181&lt;1, "&lt;1", IF('Sanitation Data'!R181&gt;99, "&gt;99", 'Sanitation Data'!R181))),"-")</f>
        <v>-</v>
      </c>
      <c r="S185" s="36" t="str">
        <f>IF(ISNUMBER('Sanitation Data'!S181),IF('Sanitation Data'!S181=-999,"NA",IF('Sanitation Data'!S181&lt;1, "&lt;1", IF('Sanitation Data'!S181&gt;99, "&gt;99", 'Sanitation Data'!S181))),"-")</f>
        <v>-</v>
      </c>
      <c r="T185" s="36" t="str">
        <f>IF(ISNUMBER('Sanitation Data'!T181),IF('Sanitation Data'!T181=-999,"NA",IF('Sanitation Data'!T181&lt;1, "&lt;1", IF('Sanitation Data'!T181&gt;99, "&gt;99", 'Sanitation Data'!T181))),"-")</f>
        <v>-</v>
      </c>
      <c r="U185" s="36" t="str">
        <f>IF(ISNUMBER('Sanitation Data'!U181),IF('Sanitation Data'!U181=-999,"NA",IF('Sanitation Data'!U181&lt;1, "&lt;1", IF('Sanitation Data'!U181&gt;99, "&gt;99", 'Sanitation Data'!U181))),"-")</f>
        <v>-</v>
      </c>
      <c r="V185" s="36" t="str">
        <f>IF(ISNUMBER('Sanitation Data'!V181),IF('Sanitation Data'!V181=-999,"NA",IF('Sanitation Data'!V181&lt;1, "&lt;1", IF('Sanitation Data'!V181&gt;99, "&gt;99", 'Sanitation Data'!V181))),"-")</f>
        <v>-</v>
      </c>
      <c r="W185" s="36" t="str">
        <f>IF(ISNUMBER('Sanitation Data'!W181),IF('Sanitation Data'!W181=-999,"NA",IF('Sanitation Data'!W181&lt;1, "&lt;1", IF('Sanitation Data'!W181&gt;99, "&gt;99", 'Sanitation Data'!W181))),"-")</f>
        <v>-</v>
      </c>
      <c r="X185" s="36" t="str">
        <f>IF(ISNUMBER('Sanitation Data'!X181),IF('Sanitation Data'!X181=-999,"NA",IF('Sanitation Data'!X181&lt;1, "&lt;1", IF('Sanitation Data'!X181&gt;99, "&gt;99", 'Sanitation Data'!X181))),"-")</f>
        <v>-</v>
      </c>
      <c r="Y185" s="36" t="str">
        <f>IF(ISNUMBER('Sanitation Data'!Y181),IF('Sanitation Data'!Y181=-999,"NA",IF('Sanitation Data'!Y181&lt;1, "&lt;1", IF('Sanitation Data'!Y181&gt;99, "&gt;99", 'Sanitation Data'!Y181))),"-")</f>
        <v>-</v>
      </c>
      <c r="Z185" s="5"/>
    </row>
    <row r="186" s="2" customFormat="true" hidden="true" x14ac:dyDescent="0.25">
      <c r="A186" s="37" t="str">
        <f>'Sanitation Data'!A182</f>
        <v>Least Developed Countries</v>
      </c>
      <c r="B186" s="5">
        <f>IF(ISNUMBER('Sanitation Data'!B182),'Sanitation Data'!B182,"-")</f>
        <v>2004</v>
      </c>
      <c r="C186" s="48">
        <f>IF(ISNUMBER('Sanitation Data'!C182),'Sanitation Data'!C182,"-")</f>
        <v>270785.27899999998</v>
      </c>
      <c r="D186" s="8">
        <f>IF(ISNUMBER('Sanitation Data'!D182),'Sanitation Data'!D182,"-")</f>
        <v>26.749391555786133</v>
      </c>
      <c r="E186" s="8">
        <f>IF(ISNUMBER('Sanitation Data'!E182),'Sanitation Data'!E182,"-")</f>
        <v>21.725795745849609</v>
      </c>
      <c r="F186" s="8">
        <f>IF(ISNUMBER('Sanitation Data'!F182),'Sanitation Data'!F182,"-")</f>
        <v>40.500217437744141</v>
      </c>
      <c r="G186" s="8">
        <f>IF(ISNUMBER('Sanitation Data'!G182),'Sanitation Data'!G182,"-")</f>
        <v>37.773983001708984</v>
      </c>
      <c r="H186" s="36" t="str">
        <f>IF(ISNUMBER('Sanitation Data'!H182),IF('Sanitation Data'!H182=-999,"NA",IF('Sanitation Data'!H182&lt;1, "&lt;1", IF('Sanitation Data'!H182&gt;99, "&gt;99", 'Sanitation Data'!H182))),"-")</f>
        <v>-</v>
      </c>
      <c r="I186" s="36" t="str">
        <f>IF(ISNUMBER('Sanitation Data'!I182),IF('Sanitation Data'!I182=-999,"NA",IF('Sanitation Data'!I182&lt;1, "&lt;1", IF('Sanitation Data'!I182&gt;99, "&gt;99", 'Sanitation Data'!I182))),"-")</f>
        <v>-</v>
      </c>
      <c r="J186" s="36" t="str">
        <f>IF(ISNUMBER('Sanitation Data'!J182),IF('Sanitation Data'!J182=-999,"NA",IF('Sanitation Data'!J182&lt;1, "&lt;1", IF('Sanitation Data'!J182&gt;99, "&gt;99", 'Sanitation Data'!J182))),"-")</f>
        <v>-</v>
      </c>
      <c r="K186" s="36" t="str">
        <f>IF(ISNUMBER('Sanitation Data'!K182),IF('Sanitation Data'!K182=-999,"NA",IF('Sanitation Data'!K182&lt;1, "&lt;1", IF('Sanitation Data'!K182&gt;99, "&gt;99", 'Sanitation Data'!K182))),"-")</f>
        <v>-</v>
      </c>
      <c r="L186" s="36" t="str">
        <f>IF(ISNUMBER('Sanitation Data'!L182),IF('Sanitation Data'!L182=-999,"NA",IF('Sanitation Data'!L182&lt;1, "&lt;1", IF('Sanitation Data'!L182&gt;99, "&gt;99", 'Sanitation Data'!L182))),"-")</f>
        <v>-</v>
      </c>
      <c r="M186" s="36" t="str">
        <f>IF(ISNUMBER('Sanitation Data'!M182),IF('Sanitation Data'!M182=-999,"NA",IF('Sanitation Data'!M182&lt;1, "&lt;1", IF('Sanitation Data'!M182&gt;99, "&gt;99", 'Sanitation Data'!M182))),"-")</f>
        <v>-</v>
      </c>
      <c r="N186" s="36" t="str">
        <f>IF(ISNUMBER('Sanitation Data'!N182),IF('Sanitation Data'!N182=-999,"NA",IF('Sanitation Data'!N182&lt;1, "&lt;1", IF('Sanitation Data'!N182&gt;99, "&gt;99", 'Sanitation Data'!N182))),"-")</f>
        <v>-</v>
      </c>
      <c r="O186" s="36" t="str">
        <f>IF(ISNUMBER('Sanitation Data'!O182),IF('Sanitation Data'!O182=-999,"NA",IF('Sanitation Data'!O182&lt;1, "&lt;1", IF('Sanitation Data'!O182&gt;99, "&gt;99", 'Sanitation Data'!O182))),"-")</f>
        <v>-</v>
      </c>
      <c r="P186" s="36" t="str">
        <f>IF(ISNUMBER('Sanitation Data'!P182),IF('Sanitation Data'!P182=-999,"NA",IF('Sanitation Data'!P182&lt;1, "&lt;1", IF('Sanitation Data'!P182&gt;99, "&gt;99", 'Sanitation Data'!P182))),"-")</f>
        <v>-</v>
      </c>
      <c r="Q186" s="36" t="str">
        <f>IF(ISNUMBER('Sanitation Data'!Q182),IF('Sanitation Data'!Q182=-999,"NA",IF('Sanitation Data'!Q182&lt;1, "&lt;1", IF('Sanitation Data'!Q182&gt;99, "&gt;99", 'Sanitation Data'!Q182))),"-")</f>
        <v>-</v>
      </c>
      <c r="R186" s="36" t="str">
        <f>IF(ISNUMBER('Sanitation Data'!R182),IF('Sanitation Data'!R182=-999,"NA",IF('Sanitation Data'!R182&lt;1, "&lt;1", IF('Sanitation Data'!R182&gt;99, "&gt;99", 'Sanitation Data'!R182))),"-")</f>
        <v>-</v>
      </c>
      <c r="S186" s="36" t="str">
        <f>IF(ISNUMBER('Sanitation Data'!S182),IF('Sanitation Data'!S182=-999,"NA",IF('Sanitation Data'!S182&lt;1, "&lt;1", IF('Sanitation Data'!S182&gt;99, "&gt;99", 'Sanitation Data'!S182))),"-")</f>
        <v>-</v>
      </c>
      <c r="T186" s="36" t="str">
        <f>IF(ISNUMBER('Sanitation Data'!T182),IF('Sanitation Data'!T182=-999,"NA",IF('Sanitation Data'!T182&lt;1, "&lt;1", IF('Sanitation Data'!T182&gt;99, "&gt;99", 'Sanitation Data'!T182))),"-")</f>
        <v>-</v>
      </c>
      <c r="U186" s="36" t="str">
        <f>IF(ISNUMBER('Sanitation Data'!U182),IF('Sanitation Data'!U182=-999,"NA",IF('Sanitation Data'!U182&lt;1, "&lt;1", IF('Sanitation Data'!U182&gt;99, "&gt;99", 'Sanitation Data'!U182))),"-")</f>
        <v>-</v>
      </c>
      <c r="V186" s="36" t="str">
        <f>IF(ISNUMBER('Sanitation Data'!V182),IF('Sanitation Data'!V182=-999,"NA",IF('Sanitation Data'!V182&lt;1, "&lt;1", IF('Sanitation Data'!V182&gt;99, "&gt;99", 'Sanitation Data'!V182))),"-")</f>
        <v>-</v>
      </c>
      <c r="W186" s="36" t="str">
        <f>IF(ISNUMBER('Sanitation Data'!W182),IF('Sanitation Data'!W182=-999,"NA",IF('Sanitation Data'!W182&lt;1, "&lt;1", IF('Sanitation Data'!W182&gt;99, "&gt;99", 'Sanitation Data'!W182))),"-")</f>
        <v>-</v>
      </c>
      <c r="X186" s="36" t="str">
        <f>IF(ISNUMBER('Sanitation Data'!X182),IF('Sanitation Data'!X182=-999,"NA",IF('Sanitation Data'!X182&lt;1, "&lt;1", IF('Sanitation Data'!X182&gt;99, "&gt;99", 'Sanitation Data'!X182))),"-")</f>
        <v>-</v>
      </c>
      <c r="Y186" s="36">
        <f>IF(ISNUMBER('Sanitation Data'!Y182),IF('Sanitation Data'!Y182=-999,"NA",IF('Sanitation Data'!Y182&lt;1, "&lt;1", IF('Sanitation Data'!Y182&gt;99, "&gt;99", 'Sanitation Data'!Y182))),"-")</f>
        <v>11.475913047790527</v>
      </c>
      <c r="Z186" s="5"/>
    </row>
    <row r="187" s="2" customFormat="true" hidden="true" x14ac:dyDescent="0.25">
      <c r="A187" s="37" t="str">
        <f>'Sanitation Data'!A183</f>
        <v>Least Developed Countries</v>
      </c>
      <c r="B187" s="5">
        <f>IF(ISNUMBER('Sanitation Data'!B183),'Sanitation Data'!B183,"-")</f>
        <v>2005</v>
      </c>
      <c r="C187" s="48">
        <f>IF(ISNUMBER('Sanitation Data'!C183),'Sanitation Data'!C183,"-")</f>
        <v>276636.50900000002</v>
      </c>
      <c r="D187" s="8">
        <f>IF(ISNUMBER('Sanitation Data'!D183),'Sanitation Data'!D183,"-")</f>
        <v>27.19517707824707</v>
      </c>
      <c r="E187" s="8">
        <f>IF(ISNUMBER('Sanitation Data'!E183),'Sanitation Data'!E183,"-")</f>
        <v>21.668352127075195</v>
      </c>
      <c r="F187" s="8">
        <f>IF(ISNUMBER('Sanitation Data'!F183),'Sanitation Data'!F183,"-")</f>
        <v>40.547542572021484</v>
      </c>
      <c r="G187" s="8">
        <f>IF(ISNUMBER('Sanitation Data'!G183),'Sanitation Data'!G183,"-")</f>
        <v>37.784107208251953</v>
      </c>
      <c r="H187" s="36" t="str">
        <f>IF(ISNUMBER('Sanitation Data'!H183),IF('Sanitation Data'!H183=-999,"NA",IF('Sanitation Data'!H183&lt;1, "&lt;1", IF('Sanitation Data'!H183&gt;99, "&gt;99", 'Sanitation Data'!H183))),"-")</f>
        <v>-</v>
      </c>
      <c r="I187" s="36" t="str">
        <f>IF(ISNUMBER('Sanitation Data'!I183),IF('Sanitation Data'!I183=-999,"NA",IF('Sanitation Data'!I183&lt;1, "&lt;1", IF('Sanitation Data'!I183&gt;99, "&gt;99", 'Sanitation Data'!I183))),"-")</f>
        <v>-</v>
      </c>
      <c r="J187" s="36" t="str">
        <f>IF(ISNUMBER('Sanitation Data'!J183),IF('Sanitation Data'!J183=-999,"NA",IF('Sanitation Data'!J183&lt;1, "&lt;1", IF('Sanitation Data'!J183&gt;99, "&gt;99", 'Sanitation Data'!J183))),"-")</f>
        <v>-</v>
      </c>
      <c r="K187" s="36" t="str">
        <f>IF(ISNUMBER('Sanitation Data'!K183),IF('Sanitation Data'!K183=-999,"NA",IF('Sanitation Data'!K183&lt;1, "&lt;1", IF('Sanitation Data'!K183&gt;99, "&gt;99", 'Sanitation Data'!K183))),"-")</f>
        <v>-</v>
      </c>
      <c r="L187" s="36" t="str">
        <f>IF(ISNUMBER('Sanitation Data'!L183),IF('Sanitation Data'!L183=-999,"NA",IF('Sanitation Data'!L183&lt;1, "&lt;1", IF('Sanitation Data'!L183&gt;99, "&gt;99", 'Sanitation Data'!L183))),"-")</f>
        <v>-</v>
      </c>
      <c r="M187" s="36" t="str">
        <f>IF(ISNUMBER('Sanitation Data'!M183),IF('Sanitation Data'!M183=-999,"NA",IF('Sanitation Data'!M183&lt;1, "&lt;1", IF('Sanitation Data'!M183&gt;99, "&gt;99", 'Sanitation Data'!M183))),"-")</f>
        <v>-</v>
      </c>
      <c r="N187" s="36" t="str">
        <f>IF(ISNUMBER('Sanitation Data'!N183),IF('Sanitation Data'!N183=-999,"NA",IF('Sanitation Data'!N183&lt;1, "&lt;1", IF('Sanitation Data'!N183&gt;99, "&gt;99", 'Sanitation Data'!N183))),"-")</f>
        <v>-</v>
      </c>
      <c r="O187" s="36" t="str">
        <f>IF(ISNUMBER('Sanitation Data'!O183),IF('Sanitation Data'!O183=-999,"NA",IF('Sanitation Data'!O183&lt;1, "&lt;1", IF('Sanitation Data'!O183&gt;99, "&gt;99", 'Sanitation Data'!O183))),"-")</f>
        <v>-</v>
      </c>
      <c r="P187" s="36" t="str">
        <f>IF(ISNUMBER('Sanitation Data'!P183),IF('Sanitation Data'!P183=-999,"NA",IF('Sanitation Data'!P183&lt;1, "&lt;1", IF('Sanitation Data'!P183&gt;99, "&gt;99", 'Sanitation Data'!P183))),"-")</f>
        <v>-</v>
      </c>
      <c r="Q187" s="36" t="str">
        <f>IF(ISNUMBER('Sanitation Data'!Q183),IF('Sanitation Data'!Q183=-999,"NA",IF('Sanitation Data'!Q183&lt;1, "&lt;1", IF('Sanitation Data'!Q183&gt;99, "&gt;99", 'Sanitation Data'!Q183))),"-")</f>
        <v>-</v>
      </c>
      <c r="R187" s="36" t="str">
        <f>IF(ISNUMBER('Sanitation Data'!R183),IF('Sanitation Data'!R183=-999,"NA",IF('Sanitation Data'!R183&lt;1, "&lt;1", IF('Sanitation Data'!R183&gt;99, "&gt;99", 'Sanitation Data'!R183))),"-")</f>
        <v>-</v>
      </c>
      <c r="S187" s="36" t="str">
        <f>IF(ISNUMBER('Sanitation Data'!S183),IF('Sanitation Data'!S183=-999,"NA",IF('Sanitation Data'!S183&lt;1, "&lt;1", IF('Sanitation Data'!S183&gt;99, "&gt;99", 'Sanitation Data'!S183))),"-")</f>
        <v>-</v>
      </c>
      <c r="T187" s="36" t="str">
        <f>IF(ISNUMBER('Sanitation Data'!T183),IF('Sanitation Data'!T183=-999,"NA",IF('Sanitation Data'!T183&lt;1, "&lt;1", IF('Sanitation Data'!T183&gt;99, "&gt;99", 'Sanitation Data'!T183))),"-")</f>
        <v>-</v>
      </c>
      <c r="U187" s="36" t="str">
        <f>IF(ISNUMBER('Sanitation Data'!U183),IF('Sanitation Data'!U183=-999,"NA",IF('Sanitation Data'!U183&lt;1, "&lt;1", IF('Sanitation Data'!U183&gt;99, "&gt;99", 'Sanitation Data'!U183))),"-")</f>
        <v>-</v>
      </c>
      <c r="V187" s="36" t="str">
        <f>IF(ISNUMBER('Sanitation Data'!V183),IF('Sanitation Data'!V183=-999,"NA",IF('Sanitation Data'!V183&lt;1, "&lt;1", IF('Sanitation Data'!V183&gt;99, "&gt;99", 'Sanitation Data'!V183))),"-")</f>
        <v>-</v>
      </c>
      <c r="W187" s="36" t="str">
        <f>IF(ISNUMBER('Sanitation Data'!W183),IF('Sanitation Data'!W183=-999,"NA",IF('Sanitation Data'!W183&lt;1, "&lt;1", IF('Sanitation Data'!W183&gt;99, "&gt;99", 'Sanitation Data'!W183))),"-")</f>
        <v>-</v>
      </c>
      <c r="X187" s="36" t="str">
        <f>IF(ISNUMBER('Sanitation Data'!X183),IF('Sanitation Data'!X183=-999,"NA",IF('Sanitation Data'!X183&lt;1, "&lt;1", IF('Sanitation Data'!X183&gt;99, "&gt;99", 'Sanitation Data'!X183))),"-")</f>
        <v>-</v>
      </c>
      <c r="Y187" s="36">
        <f>IF(ISNUMBER('Sanitation Data'!Y183),IF('Sanitation Data'!Y183=-999,"NA",IF('Sanitation Data'!Y183&lt;1, "&lt;1", IF('Sanitation Data'!Y183&gt;99, "&gt;99", 'Sanitation Data'!Y183))),"-")</f>
        <v>13.633838653564453</v>
      </c>
      <c r="Z187" s="5"/>
    </row>
    <row r="188" s="2" customFormat="true" hidden="true" x14ac:dyDescent="0.25">
      <c r="A188" s="37" t="str">
        <f>'Sanitation Data'!A184</f>
        <v>Least Developed Countries</v>
      </c>
      <c r="B188" s="5">
        <f>IF(ISNUMBER('Sanitation Data'!B184),'Sanitation Data'!B184,"-")</f>
        <v>2006</v>
      </c>
      <c r="C188" s="48">
        <f>IF(ISNUMBER('Sanitation Data'!C184),'Sanitation Data'!C184,"-")</f>
        <v>282502.16600000003</v>
      </c>
      <c r="D188" s="8">
        <f>IF(ISNUMBER('Sanitation Data'!D184),'Sanitation Data'!D184,"-")</f>
        <v>27.636959075927734</v>
      </c>
      <c r="E188" s="8">
        <f>IF(ISNUMBER('Sanitation Data'!E184),'Sanitation Data'!E184,"-")</f>
        <v>21.639152526855469</v>
      </c>
      <c r="F188" s="8">
        <f>IF(ISNUMBER('Sanitation Data'!F184),'Sanitation Data'!F184,"-")</f>
        <v>40.575889587402344</v>
      </c>
      <c r="G188" s="8">
        <f>IF(ISNUMBER('Sanitation Data'!G184),'Sanitation Data'!G184,"-")</f>
        <v>37.784957885742188</v>
      </c>
      <c r="H188" s="36" t="str">
        <f>IF(ISNUMBER('Sanitation Data'!H184),IF('Sanitation Data'!H184=-999,"NA",IF('Sanitation Data'!H184&lt;1, "&lt;1", IF('Sanitation Data'!H184&gt;99, "&gt;99", 'Sanitation Data'!H184))),"-")</f>
        <v>-</v>
      </c>
      <c r="I188" s="36" t="str">
        <f>IF(ISNUMBER('Sanitation Data'!I184),IF('Sanitation Data'!I184=-999,"NA",IF('Sanitation Data'!I184&lt;1, "&lt;1", IF('Sanitation Data'!I184&gt;99, "&gt;99", 'Sanitation Data'!I184))),"-")</f>
        <v>-</v>
      </c>
      <c r="J188" s="36" t="str">
        <f>IF(ISNUMBER('Sanitation Data'!J184),IF('Sanitation Data'!J184=-999,"NA",IF('Sanitation Data'!J184&lt;1, "&lt;1", IF('Sanitation Data'!J184&gt;99, "&gt;99", 'Sanitation Data'!J184))),"-")</f>
        <v>-</v>
      </c>
      <c r="K188" s="36" t="str">
        <f>IF(ISNUMBER('Sanitation Data'!K184),IF('Sanitation Data'!K184=-999,"NA",IF('Sanitation Data'!K184&lt;1, "&lt;1", IF('Sanitation Data'!K184&gt;99, "&gt;99", 'Sanitation Data'!K184))),"-")</f>
        <v>-</v>
      </c>
      <c r="L188" s="36" t="str">
        <f>IF(ISNUMBER('Sanitation Data'!L184),IF('Sanitation Data'!L184=-999,"NA",IF('Sanitation Data'!L184&lt;1, "&lt;1", IF('Sanitation Data'!L184&gt;99, "&gt;99", 'Sanitation Data'!L184))),"-")</f>
        <v>-</v>
      </c>
      <c r="M188" s="36" t="str">
        <f>IF(ISNUMBER('Sanitation Data'!M184),IF('Sanitation Data'!M184=-999,"NA",IF('Sanitation Data'!M184&lt;1, "&lt;1", IF('Sanitation Data'!M184&gt;99, "&gt;99", 'Sanitation Data'!M184))),"-")</f>
        <v>-</v>
      </c>
      <c r="N188" s="36" t="str">
        <f>IF(ISNUMBER('Sanitation Data'!N184),IF('Sanitation Data'!N184=-999,"NA",IF('Sanitation Data'!N184&lt;1, "&lt;1", IF('Sanitation Data'!N184&gt;99, "&gt;99", 'Sanitation Data'!N184))),"-")</f>
        <v>-</v>
      </c>
      <c r="O188" s="36" t="str">
        <f>IF(ISNUMBER('Sanitation Data'!O184),IF('Sanitation Data'!O184=-999,"NA",IF('Sanitation Data'!O184&lt;1, "&lt;1", IF('Sanitation Data'!O184&gt;99, "&gt;99", 'Sanitation Data'!O184))),"-")</f>
        <v>-</v>
      </c>
      <c r="P188" s="36" t="str">
        <f>IF(ISNUMBER('Sanitation Data'!P184),IF('Sanitation Data'!P184=-999,"NA",IF('Sanitation Data'!P184&lt;1, "&lt;1", IF('Sanitation Data'!P184&gt;99, "&gt;99", 'Sanitation Data'!P184))),"-")</f>
        <v>-</v>
      </c>
      <c r="Q188" s="36" t="str">
        <f>IF(ISNUMBER('Sanitation Data'!Q184),IF('Sanitation Data'!Q184=-999,"NA",IF('Sanitation Data'!Q184&lt;1, "&lt;1", IF('Sanitation Data'!Q184&gt;99, "&gt;99", 'Sanitation Data'!Q184))),"-")</f>
        <v>-</v>
      </c>
      <c r="R188" s="36" t="str">
        <f>IF(ISNUMBER('Sanitation Data'!R184),IF('Sanitation Data'!R184=-999,"NA",IF('Sanitation Data'!R184&lt;1, "&lt;1", IF('Sanitation Data'!R184&gt;99, "&gt;99", 'Sanitation Data'!R184))),"-")</f>
        <v>-</v>
      </c>
      <c r="S188" s="36" t="str">
        <f>IF(ISNUMBER('Sanitation Data'!S184),IF('Sanitation Data'!S184=-999,"NA",IF('Sanitation Data'!S184&lt;1, "&lt;1", IF('Sanitation Data'!S184&gt;99, "&gt;99", 'Sanitation Data'!S184))),"-")</f>
        <v>-</v>
      </c>
      <c r="T188" s="36" t="str">
        <f>IF(ISNUMBER('Sanitation Data'!T184),IF('Sanitation Data'!T184=-999,"NA",IF('Sanitation Data'!T184&lt;1, "&lt;1", IF('Sanitation Data'!T184&gt;99, "&gt;99", 'Sanitation Data'!T184))),"-")</f>
        <v>-</v>
      </c>
      <c r="U188" s="36" t="str">
        <f>IF(ISNUMBER('Sanitation Data'!U184),IF('Sanitation Data'!U184=-999,"NA",IF('Sanitation Data'!U184&lt;1, "&lt;1", IF('Sanitation Data'!U184&gt;99, "&gt;99", 'Sanitation Data'!U184))),"-")</f>
        <v>-</v>
      </c>
      <c r="V188" s="36" t="str">
        <f>IF(ISNUMBER('Sanitation Data'!V184),IF('Sanitation Data'!V184=-999,"NA",IF('Sanitation Data'!V184&lt;1, "&lt;1", IF('Sanitation Data'!V184&gt;99, "&gt;99", 'Sanitation Data'!V184))),"-")</f>
        <v>-</v>
      </c>
      <c r="W188" s="36" t="str">
        <f>IF(ISNUMBER('Sanitation Data'!W184),IF('Sanitation Data'!W184=-999,"NA",IF('Sanitation Data'!W184&lt;1, "&lt;1", IF('Sanitation Data'!W184&gt;99, "&gt;99", 'Sanitation Data'!W184))),"-")</f>
        <v>-</v>
      </c>
      <c r="X188" s="36" t="str">
        <f>IF(ISNUMBER('Sanitation Data'!X184),IF('Sanitation Data'!X184=-999,"NA",IF('Sanitation Data'!X184&lt;1, "&lt;1", IF('Sanitation Data'!X184&gt;99, "&gt;99", 'Sanitation Data'!X184))),"-")</f>
        <v>-</v>
      </c>
      <c r="Y188" s="36">
        <f>IF(ISNUMBER('Sanitation Data'!Y184),IF('Sanitation Data'!Y184=-999,"NA",IF('Sanitation Data'!Y184&lt;1, "&lt;1", IF('Sanitation Data'!Y184&gt;99, "&gt;99", 'Sanitation Data'!Y184))),"-")</f>
        <v>16.231662750244141</v>
      </c>
      <c r="Z188" s="5"/>
    </row>
    <row r="189" s="2" customFormat="true" hidden="true" x14ac:dyDescent="0.25">
      <c r="A189" s="37" t="str">
        <f>'Sanitation Data'!A185</f>
        <v>Least Developed Countries</v>
      </c>
      <c r="B189" s="5">
        <f>IF(ISNUMBER('Sanitation Data'!B185),'Sanitation Data'!B185,"-")</f>
        <v>2007</v>
      </c>
      <c r="C189" s="48">
        <f>IF(ISNUMBER('Sanitation Data'!C185),'Sanitation Data'!C185,"-")</f>
        <v>287345.61200000002</v>
      </c>
      <c r="D189" s="8">
        <f>IF(ISNUMBER('Sanitation Data'!D185),'Sanitation Data'!D185,"-")</f>
        <v>27.942760467529297</v>
      </c>
      <c r="E189" s="8">
        <f>IF(ISNUMBER('Sanitation Data'!E185),'Sanitation Data'!E185,"-")</f>
        <v>21.147575378417969</v>
      </c>
      <c r="F189" s="8">
        <f>IF(ISNUMBER('Sanitation Data'!F185),'Sanitation Data'!F185,"-")</f>
        <v>41.181346893310547</v>
      </c>
      <c r="G189" s="8">
        <f>IF(ISNUMBER('Sanitation Data'!G185),'Sanitation Data'!G185,"-")</f>
        <v>37.671073913574219</v>
      </c>
      <c r="H189" s="36" t="str">
        <f>IF(ISNUMBER('Sanitation Data'!H185),IF('Sanitation Data'!H185=-999,"NA",IF('Sanitation Data'!H185&lt;1, "&lt;1", IF('Sanitation Data'!H185&gt;99, "&gt;99", 'Sanitation Data'!H185))),"-")</f>
        <v>-</v>
      </c>
      <c r="I189" s="36" t="str">
        <f>IF(ISNUMBER('Sanitation Data'!I185),IF('Sanitation Data'!I185=-999,"NA",IF('Sanitation Data'!I185&lt;1, "&lt;1", IF('Sanitation Data'!I185&gt;99, "&gt;99", 'Sanitation Data'!I185))),"-")</f>
        <v>-</v>
      </c>
      <c r="J189" s="36">
        <f>IF(ISNUMBER('Sanitation Data'!J185),IF('Sanitation Data'!J185=-999,"NA",IF('Sanitation Data'!J185&lt;1, "&lt;1", IF('Sanitation Data'!J185&gt;99, "&gt;99", 'Sanitation Data'!J185))),"-")</f>
        <v>37.806869506835938</v>
      </c>
      <c r="K189" s="36" t="str">
        <f>IF(ISNUMBER('Sanitation Data'!K185),IF('Sanitation Data'!K185=-999,"NA",IF('Sanitation Data'!K185&lt;1, "&lt;1", IF('Sanitation Data'!K185&gt;99, "&gt;99", 'Sanitation Data'!K185))),"-")</f>
        <v>-</v>
      </c>
      <c r="L189" s="36" t="str">
        <f>IF(ISNUMBER('Sanitation Data'!L185),IF('Sanitation Data'!L185=-999,"NA",IF('Sanitation Data'!L185&lt;1, "&lt;1", IF('Sanitation Data'!L185&gt;99, "&gt;99", 'Sanitation Data'!L185))),"-")</f>
        <v>-</v>
      </c>
      <c r="M189" s="36" t="str">
        <f>IF(ISNUMBER('Sanitation Data'!M185),IF('Sanitation Data'!M185=-999,"NA",IF('Sanitation Data'!M185&lt;1, "&lt;1", IF('Sanitation Data'!M185&gt;99, "&gt;99", 'Sanitation Data'!M185))),"-")</f>
        <v>-</v>
      </c>
      <c r="N189" s="36" t="str">
        <f>IF(ISNUMBER('Sanitation Data'!N185),IF('Sanitation Data'!N185=-999,"NA",IF('Sanitation Data'!N185&lt;1, "&lt;1", IF('Sanitation Data'!N185&gt;99, "&gt;99", 'Sanitation Data'!N185))),"-")</f>
        <v>-</v>
      </c>
      <c r="O189" s="36" t="str">
        <f>IF(ISNUMBER('Sanitation Data'!O185),IF('Sanitation Data'!O185=-999,"NA",IF('Sanitation Data'!O185&lt;1, "&lt;1", IF('Sanitation Data'!O185&gt;99, "&gt;99", 'Sanitation Data'!O185))),"-")</f>
        <v>-</v>
      </c>
      <c r="P189" s="36" t="str">
        <f>IF(ISNUMBER('Sanitation Data'!P185),IF('Sanitation Data'!P185=-999,"NA",IF('Sanitation Data'!P185&lt;1, "&lt;1", IF('Sanitation Data'!P185&gt;99, "&gt;99", 'Sanitation Data'!P185))),"-")</f>
        <v>-</v>
      </c>
      <c r="Q189" s="36" t="str">
        <f>IF(ISNUMBER('Sanitation Data'!Q185),IF('Sanitation Data'!Q185=-999,"NA",IF('Sanitation Data'!Q185&lt;1, "&lt;1", IF('Sanitation Data'!Q185&gt;99, "&gt;99", 'Sanitation Data'!Q185))),"-")</f>
        <v>-</v>
      </c>
      <c r="R189" s="36" t="str">
        <f>IF(ISNUMBER('Sanitation Data'!R185),IF('Sanitation Data'!R185=-999,"NA",IF('Sanitation Data'!R185&lt;1, "&lt;1", IF('Sanitation Data'!R185&gt;99, "&gt;99", 'Sanitation Data'!R185))),"-")</f>
        <v>-</v>
      </c>
      <c r="S189" s="36" t="str">
        <f>IF(ISNUMBER('Sanitation Data'!S185),IF('Sanitation Data'!S185=-999,"NA",IF('Sanitation Data'!S185&lt;1, "&lt;1", IF('Sanitation Data'!S185&gt;99, "&gt;99", 'Sanitation Data'!S185))),"-")</f>
        <v>-</v>
      </c>
      <c r="T189" s="36" t="str">
        <f>IF(ISNUMBER('Sanitation Data'!T185),IF('Sanitation Data'!T185=-999,"NA",IF('Sanitation Data'!T185&lt;1, "&lt;1", IF('Sanitation Data'!T185&gt;99, "&gt;99", 'Sanitation Data'!T185))),"-")</f>
        <v>-</v>
      </c>
      <c r="U189" s="36" t="str">
        <f>IF(ISNUMBER('Sanitation Data'!U185),IF('Sanitation Data'!U185=-999,"NA",IF('Sanitation Data'!U185&lt;1, "&lt;1", IF('Sanitation Data'!U185&gt;99, "&gt;99", 'Sanitation Data'!U185))),"-")</f>
        <v>-</v>
      </c>
      <c r="V189" s="36" t="str">
        <f>IF(ISNUMBER('Sanitation Data'!V185),IF('Sanitation Data'!V185=-999,"NA",IF('Sanitation Data'!V185&lt;1, "&lt;1", IF('Sanitation Data'!V185&gt;99, "&gt;99", 'Sanitation Data'!V185))),"-")</f>
        <v>-</v>
      </c>
      <c r="W189" s="36" t="str">
        <f>IF(ISNUMBER('Sanitation Data'!W185),IF('Sanitation Data'!W185=-999,"NA",IF('Sanitation Data'!W185&lt;1, "&lt;1", IF('Sanitation Data'!W185&gt;99, "&gt;99", 'Sanitation Data'!W185))),"-")</f>
        <v>-</v>
      </c>
      <c r="X189" s="36" t="str">
        <f>IF(ISNUMBER('Sanitation Data'!X185),IF('Sanitation Data'!X185=-999,"NA",IF('Sanitation Data'!X185&lt;1, "&lt;1", IF('Sanitation Data'!X185&gt;99, "&gt;99", 'Sanitation Data'!X185))),"-")</f>
        <v>-</v>
      </c>
      <c r="Y189" s="36">
        <f>IF(ISNUMBER('Sanitation Data'!Y185),IF('Sanitation Data'!Y185=-999,"NA",IF('Sanitation Data'!Y185&lt;1, "&lt;1", IF('Sanitation Data'!Y185&gt;99, "&gt;99", 'Sanitation Data'!Y185))),"-")</f>
        <v>17.783676147460938</v>
      </c>
      <c r="Z189" s="5"/>
    </row>
    <row r="190" s="2" customFormat="true" hidden="true" x14ac:dyDescent="0.25">
      <c r="A190" s="37" t="str">
        <f>'Sanitation Data'!A186</f>
        <v>Least Developed Countries</v>
      </c>
      <c r="B190" s="5">
        <f>IF(ISNUMBER('Sanitation Data'!B186),'Sanitation Data'!B186,"-")</f>
        <v>2008</v>
      </c>
      <c r="C190" s="48">
        <f>IF(ISNUMBER('Sanitation Data'!C186),'Sanitation Data'!C186,"-")</f>
        <v>293697.48599999998</v>
      </c>
      <c r="D190" s="8">
        <f>IF(ISNUMBER('Sanitation Data'!D186),'Sanitation Data'!D186,"-")</f>
        <v>28.437137603759766</v>
      </c>
      <c r="E190" s="8">
        <f>IF(ISNUMBER('Sanitation Data'!E186),'Sanitation Data'!E186,"-")</f>
        <v>21.110725402832031</v>
      </c>
      <c r="F190" s="8">
        <f>IF(ISNUMBER('Sanitation Data'!F186),'Sanitation Data'!F186,"-")</f>
        <v>41.209178924560547</v>
      </c>
      <c r="G190" s="8">
        <f>IF(ISNUMBER('Sanitation Data'!G186),'Sanitation Data'!G186,"-")</f>
        <v>37.680095672607422</v>
      </c>
      <c r="H190" s="36">
        <f>IF(ISNUMBER('Sanitation Data'!H186),IF('Sanitation Data'!H186=-999,"NA",IF('Sanitation Data'!H186&lt;1, "&lt;1", IF('Sanitation Data'!H186&gt;99, "&gt;99", 'Sanitation Data'!H186))),"-")</f>
        <v>48.770381927490234</v>
      </c>
      <c r="I190" s="36">
        <f>IF(ISNUMBER('Sanitation Data'!I186),IF('Sanitation Data'!I186=-999,"NA",IF('Sanitation Data'!I186&lt;1, "&lt;1", IF('Sanitation Data'!I186&gt;99, "&gt;99", 'Sanitation Data'!I186))),"-")</f>
        <v>21.030403137207031</v>
      </c>
      <c r="J190" s="36">
        <f>IF(ISNUMBER('Sanitation Data'!J186),IF('Sanitation Data'!J186=-999,"NA",IF('Sanitation Data'!J186&lt;1, "&lt;1", IF('Sanitation Data'!J186&gt;99, "&gt;99", 'Sanitation Data'!J186))),"-")</f>
        <v>30.199216842651367</v>
      </c>
      <c r="K190" s="36" t="str">
        <f>IF(ISNUMBER('Sanitation Data'!K186),IF('Sanitation Data'!K186=-999,"NA",IF('Sanitation Data'!K186&lt;1, "&lt;1", IF('Sanitation Data'!K186&gt;99, "&gt;99", 'Sanitation Data'!K186))),"-")</f>
        <v>-</v>
      </c>
      <c r="L190" s="36" t="str">
        <f>IF(ISNUMBER('Sanitation Data'!L186),IF('Sanitation Data'!L186=-999,"NA",IF('Sanitation Data'!L186&lt;1, "&lt;1", IF('Sanitation Data'!L186&gt;99, "&gt;99", 'Sanitation Data'!L186))),"-")</f>
        <v>-</v>
      </c>
      <c r="M190" s="36" t="str">
        <f>IF(ISNUMBER('Sanitation Data'!M186),IF('Sanitation Data'!M186=-999,"NA",IF('Sanitation Data'!M186&lt;1, "&lt;1", IF('Sanitation Data'!M186&gt;99, "&gt;99", 'Sanitation Data'!M186))),"-")</f>
        <v>-</v>
      </c>
      <c r="N190" s="36" t="str">
        <f>IF(ISNUMBER('Sanitation Data'!N186),IF('Sanitation Data'!N186=-999,"NA",IF('Sanitation Data'!N186&lt;1, "&lt;1", IF('Sanitation Data'!N186&gt;99, "&gt;99", 'Sanitation Data'!N186))),"-")</f>
        <v>-</v>
      </c>
      <c r="O190" s="36" t="str">
        <f>IF(ISNUMBER('Sanitation Data'!O186),IF('Sanitation Data'!O186=-999,"NA",IF('Sanitation Data'!O186&lt;1, "&lt;1", IF('Sanitation Data'!O186&gt;99, "&gt;99", 'Sanitation Data'!O186))),"-")</f>
        <v>-</v>
      </c>
      <c r="P190" s="36" t="str">
        <f>IF(ISNUMBER('Sanitation Data'!P186),IF('Sanitation Data'!P186=-999,"NA",IF('Sanitation Data'!P186&lt;1, "&lt;1", IF('Sanitation Data'!P186&gt;99, "&gt;99", 'Sanitation Data'!P186))),"-")</f>
        <v>-</v>
      </c>
      <c r="Q190" s="36" t="str">
        <f>IF(ISNUMBER('Sanitation Data'!Q186),IF('Sanitation Data'!Q186=-999,"NA",IF('Sanitation Data'!Q186&lt;1, "&lt;1", IF('Sanitation Data'!Q186&gt;99, "&gt;99", 'Sanitation Data'!Q186))),"-")</f>
        <v>-</v>
      </c>
      <c r="R190" s="36" t="str">
        <f>IF(ISNUMBER('Sanitation Data'!R186),IF('Sanitation Data'!R186=-999,"NA",IF('Sanitation Data'!R186&lt;1, "&lt;1", IF('Sanitation Data'!R186&gt;99, "&gt;99", 'Sanitation Data'!R186))),"-")</f>
        <v>-</v>
      </c>
      <c r="S190" s="36" t="str">
        <f>IF(ISNUMBER('Sanitation Data'!S186),IF('Sanitation Data'!S186=-999,"NA",IF('Sanitation Data'!S186&lt;1, "&lt;1", IF('Sanitation Data'!S186&gt;99, "&gt;99", 'Sanitation Data'!S186))),"-")</f>
        <v>-</v>
      </c>
      <c r="T190" s="36" t="str">
        <f>IF(ISNUMBER('Sanitation Data'!T186),IF('Sanitation Data'!T186=-999,"NA",IF('Sanitation Data'!T186&lt;1, "&lt;1", IF('Sanitation Data'!T186&gt;99, "&gt;99", 'Sanitation Data'!T186))),"-")</f>
        <v>-</v>
      </c>
      <c r="U190" s="36" t="str">
        <f>IF(ISNUMBER('Sanitation Data'!U186),IF('Sanitation Data'!U186=-999,"NA",IF('Sanitation Data'!U186&lt;1, "&lt;1", IF('Sanitation Data'!U186&gt;99, "&gt;99", 'Sanitation Data'!U186))),"-")</f>
        <v>-</v>
      </c>
      <c r="V190" s="36">
        <f>IF(ISNUMBER('Sanitation Data'!V186),IF('Sanitation Data'!V186=-999,"NA",IF('Sanitation Data'!V186&lt;1, "&lt;1", IF('Sanitation Data'!V186&gt;99, "&gt;99", 'Sanitation Data'!V186))),"-")</f>
        <v>40.131397247314453</v>
      </c>
      <c r="W190" s="36" t="str">
        <f>IF(ISNUMBER('Sanitation Data'!W186),IF('Sanitation Data'!W186=-999,"NA",IF('Sanitation Data'!W186&lt;1, "&lt;1", IF('Sanitation Data'!W186&gt;99, "&gt;99", 'Sanitation Data'!W186))),"-")</f>
        <v>-</v>
      </c>
      <c r="X190" s="36" t="str">
        <f>IF(ISNUMBER('Sanitation Data'!X186),IF('Sanitation Data'!X186=-999,"NA",IF('Sanitation Data'!X186&lt;1, "&lt;1", IF('Sanitation Data'!X186&gt;99, "&gt;99", 'Sanitation Data'!X186))),"-")</f>
        <v>-</v>
      </c>
      <c r="Y190" s="36">
        <f>IF(ISNUMBER('Sanitation Data'!Y186),IF('Sanitation Data'!Y186=-999,"NA",IF('Sanitation Data'!Y186&lt;1, "&lt;1", IF('Sanitation Data'!Y186&gt;99, "&gt;99", 'Sanitation Data'!Y186))),"-")</f>
        <v>17.89765739440918</v>
      </c>
      <c r="Z190" s="5"/>
    </row>
    <row r="191" s="2" customFormat="true" hidden="true" x14ac:dyDescent="0.25">
      <c r="A191" s="37" t="str">
        <f>'Sanitation Data'!A187</f>
        <v>Least Developed Countries</v>
      </c>
      <c r="B191" s="5">
        <f>IF(ISNUMBER('Sanitation Data'!B187),'Sanitation Data'!B187,"-")</f>
        <v>2009</v>
      </c>
      <c r="C191" s="48">
        <f>IF(ISNUMBER('Sanitation Data'!C187),'Sanitation Data'!C187,"-")</f>
        <v>300091.16899999999</v>
      </c>
      <c r="D191" s="8">
        <f>IF(ISNUMBER('Sanitation Data'!D187),'Sanitation Data'!D187,"-")</f>
        <v>28.941705703735352</v>
      </c>
      <c r="E191" s="8">
        <f>IF(ISNUMBER('Sanitation Data'!E187),'Sanitation Data'!E187,"-")</f>
        <v>21.028684616088867</v>
      </c>
      <c r="F191" s="8">
        <f>IF(ISNUMBER('Sanitation Data'!F187),'Sanitation Data'!F187,"-")</f>
        <v>41.245010375976563</v>
      </c>
      <c r="G191" s="8">
        <f>IF(ISNUMBER('Sanitation Data'!G187),'Sanitation Data'!G187,"-")</f>
        <v>37.726303100585938</v>
      </c>
      <c r="H191" s="36">
        <f>IF(ISNUMBER('Sanitation Data'!H187),IF('Sanitation Data'!H187=-999,"NA",IF('Sanitation Data'!H187&lt;1, "&lt;1", IF('Sanitation Data'!H187&gt;99, "&gt;99", 'Sanitation Data'!H187))),"-")</f>
        <v>47.400138854980469</v>
      </c>
      <c r="I191" s="36">
        <f>IF(ISNUMBER('Sanitation Data'!I187),IF('Sanitation Data'!I187=-999,"NA",IF('Sanitation Data'!I187&lt;1, "&lt;1", IF('Sanitation Data'!I187&gt;99, "&gt;99", 'Sanitation Data'!I187))),"-")</f>
        <v>23.301284790039063</v>
      </c>
      <c r="J191" s="36">
        <f>IF(ISNUMBER('Sanitation Data'!J187),IF('Sanitation Data'!J187=-999,"NA",IF('Sanitation Data'!J187&lt;1, "&lt;1", IF('Sanitation Data'!J187&gt;99, "&gt;99", 'Sanitation Data'!J187))),"-")</f>
        <v>29.298574447631836</v>
      </c>
      <c r="K191" s="36" t="str">
        <f>IF(ISNUMBER('Sanitation Data'!K187),IF('Sanitation Data'!K187=-999,"NA",IF('Sanitation Data'!K187&lt;1, "&lt;1", IF('Sanitation Data'!K187&gt;99, "&gt;99", 'Sanitation Data'!K187))),"-")</f>
        <v>-</v>
      </c>
      <c r="L191" s="36" t="str">
        <f>IF(ISNUMBER('Sanitation Data'!L187),IF('Sanitation Data'!L187=-999,"NA",IF('Sanitation Data'!L187&lt;1, "&lt;1", IF('Sanitation Data'!L187&gt;99, "&gt;99", 'Sanitation Data'!L187))),"-")</f>
        <v>-</v>
      </c>
      <c r="M191" s="36" t="str">
        <f>IF(ISNUMBER('Sanitation Data'!M187),IF('Sanitation Data'!M187=-999,"NA",IF('Sanitation Data'!M187&lt;1, "&lt;1", IF('Sanitation Data'!M187&gt;99, "&gt;99", 'Sanitation Data'!M187))),"-")</f>
        <v>-</v>
      </c>
      <c r="N191" s="36" t="str">
        <f>IF(ISNUMBER('Sanitation Data'!N187),IF('Sanitation Data'!N187=-999,"NA",IF('Sanitation Data'!N187&lt;1, "&lt;1", IF('Sanitation Data'!N187&gt;99, "&gt;99", 'Sanitation Data'!N187))),"-")</f>
        <v>-</v>
      </c>
      <c r="O191" s="36" t="str">
        <f>IF(ISNUMBER('Sanitation Data'!O187),IF('Sanitation Data'!O187=-999,"NA",IF('Sanitation Data'!O187&lt;1, "&lt;1", IF('Sanitation Data'!O187&gt;99, "&gt;99", 'Sanitation Data'!O187))),"-")</f>
        <v>-</v>
      </c>
      <c r="P191" s="36" t="str">
        <f>IF(ISNUMBER('Sanitation Data'!P187),IF('Sanitation Data'!P187=-999,"NA",IF('Sanitation Data'!P187&lt;1, "&lt;1", IF('Sanitation Data'!P187&gt;99, "&gt;99", 'Sanitation Data'!P187))),"-")</f>
        <v>-</v>
      </c>
      <c r="Q191" s="36" t="str">
        <f>IF(ISNUMBER('Sanitation Data'!Q187),IF('Sanitation Data'!Q187=-999,"NA",IF('Sanitation Data'!Q187&lt;1, "&lt;1", IF('Sanitation Data'!Q187&gt;99, "&gt;99", 'Sanitation Data'!Q187))),"-")</f>
        <v>-</v>
      </c>
      <c r="R191" s="36" t="str">
        <f>IF(ISNUMBER('Sanitation Data'!R187),IF('Sanitation Data'!R187=-999,"NA",IF('Sanitation Data'!R187&lt;1, "&lt;1", IF('Sanitation Data'!R187&gt;99, "&gt;99", 'Sanitation Data'!R187))),"-")</f>
        <v>-</v>
      </c>
      <c r="S191" s="36" t="str">
        <f>IF(ISNUMBER('Sanitation Data'!S187),IF('Sanitation Data'!S187=-999,"NA",IF('Sanitation Data'!S187&lt;1, "&lt;1", IF('Sanitation Data'!S187&gt;99, "&gt;99", 'Sanitation Data'!S187))),"-")</f>
        <v>-</v>
      </c>
      <c r="T191" s="36" t="str">
        <f>IF(ISNUMBER('Sanitation Data'!T187),IF('Sanitation Data'!T187=-999,"NA",IF('Sanitation Data'!T187&lt;1, "&lt;1", IF('Sanitation Data'!T187&gt;99, "&gt;99", 'Sanitation Data'!T187))),"-")</f>
        <v>-</v>
      </c>
      <c r="U191" s="36" t="str">
        <f>IF(ISNUMBER('Sanitation Data'!U187),IF('Sanitation Data'!U187=-999,"NA",IF('Sanitation Data'!U187&lt;1, "&lt;1", IF('Sanitation Data'!U187&gt;99, "&gt;99", 'Sanitation Data'!U187))),"-")</f>
        <v>-</v>
      </c>
      <c r="V191" s="36">
        <f>IF(ISNUMBER('Sanitation Data'!V187),IF('Sanitation Data'!V187=-999,"NA",IF('Sanitation Data'!V187&lt;1, "&lt;1", IF('Sanitation Data'!V187&gt;99, "&gt;99", 'Sanitation Data'!V187))),"-")</f>
        <v>39.672344207763672</v>
      </c>
      <c r="W191" s="36" t="str">
        <f>IF(ISNUMBER('Sanitation Data'!W187),IF('Sanitation Data'!W187=-999,"NA",IF('Sanitation Data'!W187&lt;1, "&lt;1", IF('Sanitation Data'!W187&gt;99, "&gt;99", 'Sanitation Data'!W187))),"-")</f>
        <v>-</v>
      </c>
      <c r="X191" s="36" t="str">
        <f>IF(ISNUMBER('Sanitation Data'!X187),IF('Sanitation Data'!X187=-999,"NA",IF('Sanitation Data'!X187&lt;1, "&lt;1", IF('Sanitation Data'!X187&gt;99, "&gt;99", 'Sanitation Data'!X187))),"-")</f>
        <v>-</v>
      </c>
      <c r="Y191" s="36">
        <f>IF(ISNUMBER('Sanitation Data'!Y187),IF('Sanitation Data'!Y187=-999,"NA",IF('Sanitation Data'!Y187&lt;1, "&lt;1", IF('Sanitation Data'!Y187&gt;99, "&gt;99", 'Sanitation Data'!Y187))),"-")</f>
        <v>17.983684539794922</v>
      </c>
      <c r="Z191" s="5"/>
    </row>
    <row r="192" s="2" customFormat="true" hidden="true" x14ac:dyDescent="0.25">
      <c r="A192" s="37" t="str">
        <f>'Sanitation Data'!A188</f>
        <v>Least Developed Countries</v>
      </c>
      <c r="B192" s="5">
        <f>IF(ISNUMBER('Sanitation Data'!B188),'Sanitation Data'!B188,"-")</f>
        <v>2010</v>
      </c>
      <c r="C192" s="48">
        <f>IF(ISNUMBER('Sanitation Data'!C188),'Sanitation Data'!C188,"-")</f>
        <v>306566.951</v>
      </c>
      <c r="D192" s="8">
        <f>IF(ISNUMBER('Sanitation Data'!D188),'Sanitation Data'!D188,"-")</f>
        <v>29.457304000854492</v>
      </c>
      <c r="E192" s="8">
        <f>IF(ISNUMBER('Sanitation Data'!E188),'Sanitation Data'!E188,"-")</f>
        <v>20.916316986083984</v>
      </c>
      <c r="F192" s="8">
        <f>IF(ISNUMBER('Sanitation Data'!F188),'Sanitation Data'!F188,"-")</f>
        <v>41.264991760253906</v>
      </c>
      <c r="G192" s="8">
        <f>IF(ISNUMBER('Sanitation Data'!G188),'Sanitation Data'!G188,"-")</f>
        <v>37.818691253662109</v>
      </c>
      <c r="H192" s="36">
        <f>IF(ISNUMBER('Sanitation Data'!H188),IF('Sanitation Data'!H188=-999,"NA",IF('Sanitation Data'!H188&lt;1, "&lt;1", IF('Sanitation Data'!H188&gt;99, "&gt;99", 'Sanitation Data'!H188))),"-")</f>
        <v>46.148105621337891</v>
      </c>
      <c r="I192" s="36">
        <f>IF(ISNUMBER('Sanitation Data'!I188),IF('Sanitation Data'!I188=-999,"NA",IF('Sanitation Data'!I188&lt;1, "&lt;1", IF('Sanitation Data'!I188&gt;99, "&gt;99", 'Sanitation Data'!I188))),"-")</f>
        <v>25.201690673828125</v>
      </c>
      <c r="J192" s="36">
        <f>IF(ISNUMBER('Sanitation Data'!J188),IF('Sanitation Data'!J188=-999,"NA",IF('Sanitation Data'!J188&lt;1, "&lt;1", IF('Sanitation Data'!J188&gt;99, "&gt;99", 'Sanitation Data'!J188))),"-")</f>
        <v>28.650205612182617</v>
      </c>
      <c r="K192" s="36" t="str">
        <f>IF(ISNUMBER('Sanitation Data'!K188),IF('Sanitation Data'!K188=-999,"NA",IF('Sanitation Data'!K188&lt;1, "&lt;1", IF('Sanitation Data'!K188&gt;99, "&gt;99", 'Sanitation Data'!K188))),"-")</f>
        <v>-</v>
      </c>
      <c r="L192" s="36" t="str">
        <f>IF(ISNUMBER('Sanitation Data'!L188),IF('Sanitation Data'!L188=-999,"NA",IF('Sanitation Data'!L188&lt;1, "&lt;1", IF('Sanitation Data'!L188&gt;99, "&gt;99", 'Sanitation Data'!L188))),"-")</f>
        <v>-</v>
      </c>
      <c r="M192" s="36" t="str">
        <f>IF(ISNUMBER('Sanitation Data'!M188),IF('Sanitation Data'!M188=-999,"NA",IF('Sanitation Data'!M188&lt;1, "&lt;1", IF('Sanitation Data'!M188&gt;99, "&gt;99", 'Sanitation Data'!M188))),"-")</f>
        <v>-</v>
      </c>
      <c r="N192" s="36" t="str">
        <f>IF(ISNUMBER('Sanitation Data'!N188),IF('Sanitation Data'!N188=-999,"NA",IF('Sanitation Data'!N188&lt;1, "&lt;1", IF('Sanitation Data'!N188&gt;99, "&gt;99", 'Sanitation Data'!N188))),"-")</f>
        <v>-</v>
      </c>
      <c r="O192" s="36" t="str">
        <f>IF(ISNUMBER('Sanitation Data'!O188),IF('Sanitation Data'!O188=-999,"NA",IF('Sanitation Data'!O188&lt;1, "&lt;1", IF('Sanitation Data'!O188&gt;99, "&gt;99", 'Sanitation Data'!O188))),"-")</f>
        <v>-</v>
      </c>
      <c r="P192" s="36" t="str">
        <f>IF(ISNUMBER('Sanitation Data'!P188),IF('Sanitation Data'!P188=-999,"NA",IF('Sanitation Data'!P188&lt;1, "&lt;1", IF('Sanitation Data'!P188&gt;99, "&gt;99", 'Sanitation Data'!P188))),"-")</f>
        <v>-</v>
      </c>
      <c r="Q192" s="36" t="str">
        <f>IF(ISNUMBER('Sanitation Data'!Q188),IF('Sanitation Data'!Q188=-999,"NA",IF('Sanitation Data'!Q188&lt;1, "&lt;1", IF('Sanitation Data'!Q188&gt;99, "&gt;99", 'Sanitation Data'!Q188))),"-")</f>
        <v>-</v>
      </c>
      <c r="R192" s="36" t="str">
        <f>IF(ISNUMBER('Sanitation Data'!R188),IF('Sanitation Data'!R188=-999,"NA",IF('Sanitation Data'!R188&lt;1, "&lt;1", IF('Sanitation Data'!R188&gt;99, "&gt;99", 'Sanitation Data'!R188))),"-")</f>
        <v>-</v>
      </c>
      <c r="S192" s="36" t="str">
        <f>IF(ISNUMBER('Sanitation Data'!S188),IF('Sanitation Data'!S188=-999,"NA",IF('Sanitation Data'!S188&lt;1, "&lt;1", IF('Sanitation Data'!S188&gt;99, "&gt;99", 'Sanitation Data'!S188))),"-")</f>
        <v>-</v>
      </c>
      <c r="T192" s="36">
        <f>IF(ISNUMBER('Sanitation Data'!T188),IF('Sanitation Data'!T188=-999,"NA",IF('Sanitation Data'!T188&lt;1, "&lt;1", IF('Sanitation Data'!T188&gt;99, "&gt;99", 'Sanitation Data'!T188))),"-")</f>
        <v>46.644287109375</v>
      </c>
      <c r="U192" s="36">
        <f>IF(ISNUMBER('Sanitation Data'!U188),IF('Sanitation Data'!U188=-999,"NA",IF('Sanitation Data'!U188&lt;1, "&lt;1", IF('Sanitation Data'!U188&gt;99, "&gt;99", 'Sanitation Data'!U188))),"-")</f>
        <v>18.608245849609375</v>
      </c>
      <c r="V192" s="36">
        <f>IF(ISNUMBER('Sanitation Data'!V188),IF('Sanitation Data'!V188=-999,"NA",IF('Sanitation Data'!V188&lt;1, "&lt;1", IF('Sanitation Data'!V188&gt;99, "&gt;99", 'Sanitation Data'!V188))),"-")</f>
        <v>34.747470855712891</v>
      </c>
      <c r="W192" s="36" t="str">
        <f>IF(ISNUMBER('Sanitation Data'!W188),IF('Sanitation Data'!W188=-999,"NA",IF('Sanitation Data'!W188&lt;1, "&lt;1", IF('Sanitation Data'!W188&gt;99, "&gt;99", 'Sanitation Data'!W188))),"-")</f>
        <v>-</v>
      </c>
      <c r="X192" s="36" t="str">
        <f>IF(ISNUMBER('Sanitation Data'!X188),IF('Sanitation Data'!X188=-999,"NA",IF('Sanitation Data'!X188&lt;1, "&lt;1", IF('Sanitation Data'!X188&gt;99, "&gt;99", 'Sanitation Data'!X188))),"-")</f>
        <v>-</v>
      </c>
      <c r="Y192" s="36">
        <f>IF(ISNUMBER('Sanitation Data'!Y188),IF('Sanitation Data'!Y188=-999,"NA",IF('Sanitation Data'!Y188&lt;1, "&lt;1", IF('Sanitation Data'!Y188&gt;99, "&gt;99", 'Sanitation Data'!Y188))),"-")</f>
        <v>19.654474258422852</v>
      </c>
      <c r="Z192" s="5"/>
    </row>
    <row r="193" s="2" customFormat="true" hidden="true" x14ac:dyDescent="0.25">
      <c r="A193" s="37" t="str">
        <f>'Sanitation Data'!A189</f>
        <v>Least Developed Countries</v>
      </c>
      <c r="B193" s="5">
        <f>IF(ISNUMBER('Sanitation Data'!B189),'Sanitation Data'!B189,"-")</f>
        <v>2011</v>
      </c>
      <c r="C193" s="48">
        <f>IF(ISNUMBER('Sanitation Data'!C189),'Sanitation Data'!C189,"-")</f>
        <v>316990.71899999998</v>
      </c>
      <c r="D193" s="8">
        <f>IF(ISNUMBER('Sanitation Data'!D189),'Sanitation Data'!D189,"-")</f>
        <v>29.833099365234375</v>
      </c>
      <c r="E193" s="8">
        <f>IF(ISNUMBER('Sanitation Data'!E189),'Sanitation Data'!E189,"-")</f>
        <v>20.836997985839844</v>
      </c>
      <c r="F193" s="8">
        <f>IF(ISNUMBER('Sanitation Data'!F189),'Sanitation Data'!F189,"-")</f>
        <v>41.244228363037109</v>
      </c>
      <c r="G193" s="8">
        <f>IF(ISNUMBER('Sanitation Data'!G189),'Sanitation Data'!G189,"-")</f>
        <v>37.918773651123047</v>
      </c>
      <c r="H193" s="36">
        <f>IF(ISNUMBER('Sanitation Data'!H189),IF('Sanitation Data'!H189=-999,"NA",IF('Sanitation Data'!H189&lt;1, "&lt;1", IF('Sanitation Data'!H189&gt;99, "&gt;99", 'Sanitation Data'!H189))),"-")</f>
        <v>48.181541442871094</v>
      </c>
      <c r="I193" s="36">
        <f>IF(ISNUMBER('Sanitation Data'!I189),IF('Sanitation Data'!I189=-999,"NA",IF('Sanitation Data'!I189&lt;1, "&lt;1", IF('Sanitation Data'!I189&gt;99, "&gt;99", 'Sanitation Data'!I189))),"-")</f>
        <v>22.265922546386719</v>
      </c>
      <c r="J193" s="36">
        <f>IF(ISNUMBER('Sanitation Data'!J189),IF('Sanitation Data'!J189=-999,"NA",IF('Sanitation Data'!J189&lt;1, "&lt;1", IF('Sanitation Data'!J189&gt;99, "&gt;99", 'Sanitation Data'!J189))),"-")</f>
        <v>29.552534103393555</v>
      </c>
      <c r="K193" s="36" t="str">
        <f>IF(ISNUMBER('Sanitation Data'!K189),IF('Sanitation Data'!K189=-999,"NA",IF('Sanitation Data'!K189&lt;1, "&lt;1", IF('Sanitation Data'!K189&gt;99, "&gt;99", 'Sanitation Data'!K189))),"-")</f>
        <v>-</v>
      </c>
      <c r="L193" s="36" t="str">
        <f>IF(ISNUMBER('Sanitation Data'!L189),IF('Sanitation Data'!L189=-999,"NA",IF('Sanitation Data'!L189&lt;1, "&lt;1", IF('Sanitation Data'!L189&gt;99, "&gt;99", 'Sanitation Data'!L189))),"-")</f>
        <v>-</v>
      </c>
      <c r="M193" s="36" t="str">
        <f>IF(ISNUMBER('Sanitation Data'!M189),IF('Sanitation Data'!M189=-999,"NA",IF('Sanitation Data'!M189&lt;1, "&lt;1", IF('Sanitation Data'!M189&gt;99, "&gt;99", 'Sanitation Data'!M189))),"-")</f>
        <v>-</v>
      </c>
      <c r="N193" s="36" t="str">
        <f>IF(ISNUMBER('Sanitation Data'!N189),IF('Sanitation Data'!N189=-999,"NA",IF('Sanitation Data'!N189&lt;1, "&lt;1", IF('Sanitation Data'!N189&gt;99, "&gt;99", 'Sanitation Data'!N189))),"-")</f>
        <v>-</v>
      </c>
      <c r="O193" s="36" t="str">
        <f>IF(ISNUMBER('Sanitation Data'!O189),IF('Sanitation Data'!O189=-999,"NA",IF('Sanitation Data'!O189&lt;1, "&lt;1", IF('Sanitation Data'!O189&gt;99, "&gt;99", 'Sanitation Data'!O189))),"-")</f>
        <v>-</v>
      </c>
      <c r="P193" s="36" t="str">
        <f>IF(ISNUMBER('Sanitation Data'!P189),IF('Sanitation Data'!P189=-999,"NA",IF('Sanitation Data'!P189&lt;1, "&lt;1", IF('Sanitation Data'!P189&gt;99, "&gt;99", 'Sanitation Data'!P189))),"-")</f>
        <v>-</v>
      </c>
      <c r="Q193" s="36" t="str">
        <f>IF(ISNUMBER('Sanitation Data'!Q189),IF('Sanitation Data'!Q189=-999,"NA",IF('Sanitation Data'!Q189&lt;1, "&lt;1", IF('Sanitation Data'!Q189&gt;99, "&gt;99", 'Sanitation Data'!Q189))),"-")</f>
        <v>-</v>
      </c>
      <c r="R193" s="36" t="str">
        <f>IF(ISNUMBER('Sanitation Data'!R189),IF('Sanitation Data'!R189=-999,"NA",IF('Sanitation Data'!R189&lt;1, "&lt;1", IF('Sanitation Data'!R189&gt;99, "&gt;99", 'Sanitation Data'!R189))),"-")</f>
        <v>-</v>
      </c>
      <c r="S193" s="36" t="str">
        <f>IF(ISNUMBER('Sanitation Data'!S189),IF('Sanitation Data'!S189=-999,"NA",IF('Sanitation Data'!S189&lt;1, "&lt;1", IF('Sanitation Data'!S189&gt;99, "&gt;99", 'Sanitation Data'!S189))),"-")</f>
        <v>-</v>
      </c>
      <c r="T193" s="36">
        <f>IF(ISNUMBER('Sanitation Data'!T189),IF('Sanitation Data'!T189=-999,"NA",IF('Sanitation Data'!T189&lt;1, "&lt;1", IF('Sanitation Data'!T189&gt;99, "&gt;99", 'Sanitation Data'!T189))),"-")</f>
        <v>48.302925109863281</v>
      </c>
      <c r="U193" s="36">
        <f>IF(ISNUMBER('Sanitation Data'!U189),IF('Sanitation Data'!U189=-999,"NA",IF('Sanitation Data'!U189&lt;1, "&lt;1", IF('Sanitation Data'!U189&gt;99, "&gt;99", 'Sanitation Data'!U189))),"-")</f>
        <v>16.493423461914063</v>
      </c>
      <c r="V193" s="36">
        <f>IF(ISNUMBER('Sanitation Data'!V189),IF('Sanitation Data'!V189=-999,"NA",IF('Sanitation Data'!V189&lt;1, "&lt;1", IF('Sanitation Data'!V189&gt;99, "&gt;99", 'Sanitation Data'!V189))),"-")</f>
        <v>35.203655242919922</v>
      </c>
      <c r="W193" s="36">
        <f>IF(ISNUMBER('Sanitation Data'!W189),IF('Sanitation Data'!W189=-999,"NA",IF('Sanitation Data'!W189&lt;1, "&lt;1", IF('Sanitation Data'!W189&gt;99, "&gt;99", 'Sanitation Data'!W189))),"-")</f>
        <v>58.384494781494141</v>
      </c>
      <c r="X193" s="36">
        <f>IF(ISNUMBER('Sanitation Data'!X189),IF('Sanitation Data'!X189=-999,"NA",IF('Sanitation Data'!X189&lt;1, "&lt;1", IF('Sanitation Data'!X189&gt;99, "&gt;99", 'Sanitation Data'!X189))),"-")</f>
        <v>22.409149169921875</v>
      </c>
      <c r="Y193" s="36">
        <f>IF(ISNUMBER('Sanitation Data'!Y189),IF('Sanitation Data'!Y189=-999,"NA",IF('Sanitation Data'!Y189&lt;1, "&lt;1", IF('Sanitation Data'!Y189&gt;99, "&gt;99", 'Sanitation Data'!Y189))),"-")</f>
        <v>19.206354141235352</v>
      </c>
      <c r="Z193" s="5"/>
    </row>
    <row r="194" s="2" customFormat="true" hidden="true" x14ac:dyDescent="0.25">
      <c r="A194" s="37" t="str">
        <f>'Sanitation Data'!A190</f>
        <v>Least Developed Countries</v>
      </c>
      <c r="B194" s="5">
        <f>IF(ISNUMBER('Sanitation Data'!B190),'Sanitation Data'!B190,"-")</f>
        <v>2012</v>
      </c>
      <c r="C194" s="48">
        <f>IF(ISNUMBER('Sanitation Data'!C190),'Sanitation Data'!C190,"-")</f>
        <v>323549.99599999998</v>
      </c>
      <c r="D194" s="8">
        <f>IF(ISNUMBER('Sanitation Data'!D190),'Sanitation Data'!D190,"-")</f>
        <v>30.340436935424805</v>
      </c>
      <c r="E194" s="8">
        <f>IF(ISNUMBER('Sanitation Data'!E190),'Sanitation Data'!E190,"-")</f>
        <v>20.790571212768555</v>
      </c>
      <c r="F194" s="8">
        <f>IF(ISNUMBER('Sanitation Data'!F190),'Sanitation Data'!F190,"-")</f>
        <v>41.257286071777344</v>
      </c>
      <c r="G194" s="8">
        <f>IF(ISNUMBER('Sanitation Data'!G190),'Sanitation Data'!G190,"-")</f>
        <v>37.952140808105469</v>
      </c>
      <c r="H194" s="36">
        <f>IF(ISNUMBER('Sanitation Data'!H190),IF('Sanitation Data'!H190=-999,"NA",IF('Sanitation Data'!H190&lt;1, "&lt;1", IF('Sanitation Data'!H190&gt;99, "&gt;99", 'Sanitation Data'!H190))),"-")</f>
        <v>50.219093322753906</v>
      </c>
      <c r="I194" s="36">
        <f>IF(ISNUMBER('Sanitation Data'!I190),IF('Sanitation Data'!I190=-999,"NA",IF('Sanitation Data'!I190&lt;1, "&lt;1", IF('Sanitation Data'!I190&gt;99, "&gt;99", 'Sanitation Data'!I190))),"-")</f>
        <v>20.191253662109375</v>
      </c>
      <c r="J194" s="36">
        <f>IF(ISNUMBER('Sanitation Data'!J190),IF('Sanitation Data'!J190=-999,"NA",IF('Sanitation Data'!J190&lt;1, "&lt;1", IF('Sanitation Data'!J190&gt;99, "&gt;99", 'Sanitation Data'!J190))),"-")</f>
        <v>29.589651107788086</v>
      </c>
      <c r="K194" s="36" t="str">
        <f>IF(ISNUMBER('Sanitation Data'!K190),IF('Sanitation Data'!K190=-999,"NA",IF('Sanitation Data'!K190&lt;1, "&lt;1", IF('Sanitation Data'!K190&gt;99, "&gt;99", 'Sanitation Data'!K190))),"-")</f>
        <v>-</v>
      </c>
      <c r="L194" s="36" t="str">
        <f>IF(ISNUMBER('Sanitation Data'!L190),IF('Sanitation Data'!L190=-999,"NA",IF('Sanitation Data'!L190&lt;1, "&lt;1", IF('Sanitation Data'!L190&gt;99, "&gt;99", 'Sanitation Data'!L190))),"-")</f>
        <v>-</v>
      </c>
      <c r="M194" s="36" t="str">
        <f>IF(ISNUMBER('Sanitation Data'!M190),IF('Sanitation Data'!M190=-999,"NA",IF('Sanitation Data'!M190&lt;1, "&lt;1", IF('Sanitation Data'!M190&gt;99, "&gt;99", 'Sanitation Data'!M190))),"-")</f>
        <v>-</v>
      </c>
      <c r="N194" s="36" t="str">
        <f>IF(ISNUMBER('Sanitation Data'!N190),IF('Sanitation Data'!N190=-999,"NA",IF('Sanitation Data'!N190&lt;1, "&lt;1", IF('Sanitation Data'!N190&gt;99, "&gt;99", 'Sanitation Data'!N190))),"-")</f>
        <v>-</v>
      </c>
      <c r="O194" s="36" t="str">
        <f>IF(ISNUMBER('Sanitation Data'!O190),IF('Sanitation Data'!O190=-999,"NA",IF('Sanitation Data'!O190&lt;1, "&lt;1", IF('Sanitation Data'!O190&gt;99, "&gt;99", 'Sanitation Data'!O190))),"-")</f>
        <v>-</v>
      </c>
      <c r="P194" s="36" t="str">
        <f>IF(ISNUMBER('Sanitation Data'!P190),IF('Sanitation Data'!P190=-999,"NA",IF('Sanitation Data'!P190&lt;1, "&lt;1", IF('Sanitation Data'!P190&gt;99, "&gt;99", 'Sanitation Data'!P190))),"-")</f>
        <v>-</v>
      </c>
      <c r="Q194" s="36" t="str">
        <f>IF(ISNUMBER('Sanitation Data'!Q190),IF('Sanitation Data'!Q190=-999,"NA",IF('Sanitation Data'!Q190&lt;1, "&lt;1", IF('Sanitation Data'!Q190&gt;99, "&gt;99", 'Sanitation Data'!Q190))),"-")</f>
        <v>-</v>
      </c>
      <c r="R194" s="36" t="str">
        <f>IF(ISNUMBER('Sanitation Data'!R190),IF('Sanitation Data'!R190=-999,"NA",IF('Sanitation Data'!R190&lt;1, "&lt;1", IF('Sanitation Data'!R190&gt;99, "&gt;99", 'Sanitation Data'!R190))),"-")</f>
        <v>-</v>
      </c>
      <c r="S194" s="36" t="str">
        <f>IF(ISNUMBER('Sanitation Data'!S190),IF('Sanitation Data'!S190=-999,"NA",IF('Sanitation Data'!S190&lt;1, "&lt;1", IF('Sanitation Data'!S190&gt;99, "&gt;99", 'Sanitation Data'!S190))),"-")</f>
        <v>-</v>
      </c>
      <c r="T194" s="36">
        <f>IF(ISNUMBER('Sanitation Data'!T190),IF('Sanitation Data'!T190=-999,"NA",IF('Sanitation Data'!T190&lt;1, "&lt;1", IF('Sanitation Data'!T190&gt;99, "&gt;99", 'Sanitation Data'!T190))),"-")</f>
        <v>49.545341491699219</v>
      </c>
      <c r="U194" s="36">
        <f>IF(ISNUMBER('Sanitation Data'!U190),IF('Sanitation Data'!U190=-999,"NA",IF('Sanitation Data'!U190&lt;1, "&lt;1", IF('Sanitation Data'!U190&gt;99, "&gt;99", 'Sanitation Data'!U190))),"-")</f>
        <v>15.690399169921875</v>
      </c>
      <c r="V194" s="36">
        <f>IF(ISNUMBER('Sanitation Data'!V190),IF('Sanitation Data'!V190=-999,"NA",IF('Sanitation Data'!V190&lt;1, "&lt;1", IF('Sanitation Data'!V190&gt;99, "&gt;99", 'Sanitation Data'!V190))),"-")</f>
        <v>34.764259338378906</v>
      </c>
      <c r="W194" s="36">
        <f>IF(ISNUMBER('Sanitation Data'!W190),IF('Sanitation Data'!W190=-999,"NA",IF('Sanitation Data'!W190&lt;1, "&lt;1", IF('Sanitation Data'!W190&gt;99, "&gt;99", 'Sanitation Data'!W190))),"-")</f>
        <v>58.394462585449219</v>
      </c>
      <c r="X194" s="36">
        <f>IF(ISNUMBER('Sanitation Data'!X190),IF('Sanitation Data'!X190=-999,"NA",IF('Sanitation Data'!X190&lt;1, "&lt;1", IF('Sanitation Data'!X190&gt;99, "&gt;99", 'Sanitation Data'!X190))),"-")</f>
        <v>22.430206298828125</v>
      </c>
      <c r="Y194" s="36">
        <f>IF(ISNUMBER('Sanitation Data'!Y190),IF('Sanitation Data'!Y190=-999,"NA",IF('Sanitation Data'!Y190&lt;1, "&lt;1", IF('Sanitation Data'!Y190&gt;99, "&gt;99", 'Sanitation Data'!Y190))),"-")</f>
        <v>19.175333023071289</v>
      </c>
      <c r="Z194" s="5"/>
    </row>
    <row r="195" s="2" customFormat="true" hidden="true" x14ac:dyDescent="0.25">
      <c r="A195" s="37" t="str">
        <f>'Sanitation Data'!A191</f>
        <v>Least Developed Countries</v>
      </c>
      <c r="B195" s="5">
        <f>IF(ISNUMBER('Sanitation Data'!B191),'Sanitation Data'!B191,"-")</f>
        <v>2013</v>
      </c>
      <c r="C195" s="48">
        <f>IF(ISNUMBER('Sanitation Data'!C191),'Sanitation Data'!C191,"-")</f>
        <v>330347.67200000002</v>
      </c>
      <c r="D195" s="8">
        <f>IF(ISNUMBER('Sanitation Data'!D191),'Sanitation Data'!D191,"-")</f>
        <v>30.858785629272461</v>
      </c>
      <c r="E195" s="8">
        <f>IF(ISNUMBER('Sanitation Data'!E191),'Sanitation Data'!E191,"-")</f>
        <v>20.720413208007813</v>
      </c>
      <c r="F195" s="8">
        <f>IF(ISNUMBER('Sanitation Data'!F191),'Sanitation Data'!F191,"-")</f>
        <v>41.255123138427734</v>
      </c>
      <c r="G195" s="8">
        <f>IF(ISNUMBER('Sanitation Data'!G191),'Sanitation Data'!G191,"-")</f>
        <v>38.024459838867188</v>
      </c>
      <c r="H195" s="36">
        <f>IF(ISNUMBER('Sanitation Data'!H191),IF('Sanitation Data'!H191=-999,"NA",IF('Sanitation Data'!H191&lt;1, "&lt;1", IF('Sanitation Data'!H191&gt;99, "&gt;99", 'Sanitation Data'!H191))),"-")</f>
        <v>48.249935150146484</v>
      </c>
      <c r="I195" s="36">
        <f>IF(ISNUMBER('Sanitation Data'!I191),IF('Sanitation Data'!I191=-999,"NA",IF('Sanitation Data'!I191&lt;1, "&lt;1", IF('Sanitation Data'!I191&gt;99, "&gt;99", 'Sanitation Data'!I191))),"-")</f>
        <v>23.161857604980469</v>
      </c>
      <c r="J195" s="36">
        <f>IF(ISNUMBER('Sanitation Data'!J191),IF('Sanitation Data'!J191=-999,"NA",IF('Sanitation Data'!J191&lt;1, "&lt;1", IF('Sanitation Data'!J191&gt;99, "&gt;99", 'Sanitation Data'!J191))),"-")</f>
        <v>28.588207244873047</v>
      </c>
      <c r="K195" s="36" t="str">
        <f>IF(ISNUMBER('Sanitation Data'!K191),IF('Sanitation Data'!K191=-999,"NA",IF('Sanitation Data'!K191&lt;1, "&lt;1", IF('Sanitation Data'!K191&gt;99, "&gt;99", 'Sanitation Data'!K191))),"-")</f>
        <v>-</v>
      </c>
      <c r="L195" s="36" t="str">
        <f>IF(ISNUMBER('Sanitation Data'!L191),IF('Sanitation Data'!L191=-999,"NA",IF('Sanitation Data'!L191&lt;1, "&lt;1", IF('Sanitation Data'!L191&gt;99, "&gt;99", 'Sanitation Data'!L191))),"-")</f>
        <v>-</v>
      </c>
      <c r="M195" s="36">
        <f>IF(ISNUMBER('Sanitation Data'!M191),IF('Sanitation Data'!M191=-999,"NA",IF('Sanitation Data'!M191&lt;1, "&lt;1", IF('Sanitation Data'!M191&gt;99, "&gt;99", 'Sanitation Data'!M191))),"-")</f>
        <v>16.450712203979492</v>
      </c>
      <c r="N195" s="36">
        <f>IF(ISNUMBER('Sanitation Data'!N191),IF('Sanitation Data'!N191=-999,"NA",IF('Sanitation Data'!N191&lt;1, "&lt;1", IF('Sanitation Data'!N191&gt;99, "&gt;99", 'Sanitation Data'!N191))),"-")</f>
        <v>38.099151611328125</v>
      </c>
      <c r="O195" s="36">
        <f>IF(ISNUMBER('Sanitation Data'!O191),IF('Sanitation Data'!O191=-999,"NA",IF('Sanitation Data'!O191&lt;1, "&lt;1", IF('Sanitation Data'!O191&gt;99, "&gt;99", 'Sanitation Data'!O191))),"-")</f>
        <v>33.762405395507813</v>
      </c>
      <c r="P195" s="36">
        <f>IF(ISNUMBER('Sanitation Data'!P191),IF('Sanitation Data'!P191=-999,"NA",IF('Sanitation Data'!P191&lt;1, "&lt;1", IF('Sanitation Data'!P191&gt;99, "&gt;99", 'Sanitation Data'!P191))),"-")</f>
        <v>28.138439178466797</v>
      </c>
      <c r="Q195" s="36" t="str">
        <f>IF(ISNUMBER('Sanitation Data'!Q191),IF('Sanitation Data'!Q191=-999,"NA",IF('Sanitation Data'!Q191&lt;1, "&lt;1", IF('Sanitation Data'!Q191&gt;99, "&gt;99", 'Sanitation Data'!Q191))),"-")</f>
        <v>-</v>
      </c>
      <c r="R195" s="36" t="str">
        <f>IF(ISNUMBER('Sanitation Data'!R191),IF('Sanitation Data'!R191=-999,"NA",IF('Sanitation Data'!R191&lt;1, "&lt;1", IF('Sanitation Data'!R191&gt;99, "&gt;99", 'Sanitation Data'!R191))),"-")</f>
        <v>-</v>
      </c>
      <c r="S195" s="36" t="str">
        <f>IF(ISNUMBER('Sanitation Data'!S191),IF('Sanitation Data'!S191=-999,"NA",IF('Sanitation Data'!S191&lt;1, "&lt;1", IF('Sanitation Data'!S191&gt;99, "&gt;99", 'Sanitation Data'!S191))),"-")</f>
        <v>-</v>
      </c>
      <c r="T195" s="36">
        <f>IF(ISNUMBER('Sanitation Data'!T191),IF('Sanitation Data'!T191=-999,"NA",IF('Sanitation Data'!T191&lt;1, "&lt;1", IF('Sanitation Data'!T191&gt;99, "&gt;99", 'Sanitation Data'!T191))),"-")</f>
        <v>46.879642486572266</v>
      </c>
      <c r="U195" s="36">
        <f>IF(ISNUMBER('Sanitation Data'!U191),IF('Sanitation Data'!U191=-999,"NA",IF('Sanitation Data'!U191&lt;1, "&lt;1", IF('Sanitation Data'!U191&gt;99, "&gt;99", 'Sanitation Data'!U191))),"-")</f>
        <v>19.799301147460938</v>
      </c>
      <c r="V195" s="36">
        <f>IF(ISNUMBER('Sanitation Data'!V191),IF('Sanitation Data'!V191=-999,"NA",IF('Sanitation Data'!V191&lt;1, "&lt;1", IF('Sanitation Data'!V191&gt;99, "&gt;99", 'Sanitation Data'!V191))),"-")</f>
        <v>33.321052551269531</v>
      </c>
      <c r="W195" s="36">
        <f>IF(ISNUMBER('Sanitation Data'!W191),IF('Sanitation Data'!W191=-999,"NA",IF('Sanitation Data'!W191&lt;1, "&lt;1", IF('Sanitation Data'!W191&gt;99, "&gt;99", 'Sanitation Data'!W191))),"-")</f>
        <v>58.446231842041016</v>
      </c>
      <c r="X195" s="36">
        <f>IF(ISNUMBER('Sanitation Data'!X191),IF('Sanitation Data'!X191=-999,"NA",IF('Sanitation Data'!X191&lt;1, "&lt;1", IF('Sanitation Data'!X191&gt;99, "&gt;99", 'Sanitation Data'!X191))),"-")</f>
        <v>22.374015808105469</v>
      </c>
      <c r="Y195" s="36">
        <f>IF(ISNUMBER('Sanitation Data'!Y191),IF('Sanitation Data'!Y191=-999,"NA",IF('Sanitation Data'!Y191&lt;1, "&lt;1", IF('Sanitation Data'!Y191&gt;99, "&gt;99", 'Sanitation Data'!Y191))),"-")</f>
        <v>19.179750442504883</v>
      </c>
      <c r="Z195" s="5"/>
    </row>
    <row r="196" s="2" customFormat="true" hidden="true" x14ac:dyDescent="0.25">
      <c r="A196" s="37" t="str">
        <f>'Sanitation Data'!A192</f>
        <v>Least Developed Countries</v>
      </c>
      <c r="B196" s="5">
        <f>IF(ISNUMBER('Sanitation Data'!B192),'Sanitation Data'!B192,"-")</f>
        <v>2014</v>
      </c>
      <c r="C196" s="48">
        <f>IF(ISNUMBER('Sanitation Data'!C192),'Sanitation Data'!C192,"-")</f>
        <v>337015.478</v>
      </c>
      <c r="D196" s="8">
        <f>IF(ISNUMBER('Sanitation Data'!D192),'Sanitation Data'!D192,"-")</f>
        <v>31.381669998168945</v>
      </c>
      <c r="E196" s="8">
        <f>IF(ISNUMBER('Sanitation Data'!E192),'Sanitation Data'!E192,"-")</f>
        <v>20.656293869018555</v>
      </c>
      <c r="F196" s="8">
        <f>IF(ISNUMBER('Sanitation Data'!F192),'Sanitation Data'!F192,"-")</f>
        <v>41.254108428955078</v>
      </c>
      <c r="G196" s="8">
        <f>IF(ISNUMBER('Sanitation Data'!G192),'Sanitation Data'!G192,"-")</f>
        <v>38.089599609375</v>
      </c>
      <c r="H196" s="36">
        <f>IF(ISNUMBER('Sanitation Data'!H192),IF('Sanitation Data'!H192=-999,"NA",IF('Sanitation Data'!H192&lt;1, "&lt;1", IF('Sanitation Data'!H192&gt;99, "&gt;99", 'Sanitation Data'!H192))),"-")</f>
        <v>48.228450775146484</v>
      </c>
      <c r="I196" s="36">
        <f>IF(ISNUMBER('Sanitation Data'!I192),IF('Sanitation Data'!I192=-999,"NA",IF('Sanitation Data'!I192&lt;1, "&lt;1", IF('Sanitation Data'!I192&gt;99, "&gt;99", 'Sanitation Data'!I192))),"-")</f>
        <v>24.030738830566406</v>
      </c>
      <c r="J196" s="36">
        <f>IF(ISNUMBER('Sanitation Data'!J192),IF('Sanitation Data'!J192=-999,"NA",IF('Sanitation Data'!J192&lt;1, "&lt;1", IF('Sanitation Data'!J192&gt;99, "&gt;99", 'Sanitation Data'!J192))),"-")</f>
        <v>27.740810394287109</v>
      </c>
      <c r="K196" s="36">
        <f>IF(ISNUMBER('Sanitation Data'!K192),IF('Sanitation Data'!K192=-999,"NA",IF('Sanitation Data'!K192&lt;1, "&lt;1", IF('Sanitation Data'!K192&gt;99, "&gt;99", 'Sanitation Data'!K192))),"-")</f>
        <v>54.875633239746094</v>
      </c>
      <c r="L196" s="36">
        <f>IF(ISNUMBER('Sanitation Data'!L192),IF('Sanitation Data'!L192=-999,"NA",IF('Sanitation Data'!L192&lt;1, "&lt;1", IF('Sanitation Data'!L192&gt;99, "&gt;99", 'Sanitation Data'!L192))),"-")</f>
        <v>33.38348388671875</v>
      </c>
      <c r="M196" s="36">
        <f>IF(ISNUMBER('Sanitation Data'!M192),IF('Sanitation Data'!M192=-999,"NA",IF('Sanitation Data'!M192&lt;1, "&lt;1", IF('Sanitation Data'!M192&gt;99, "&gt;99", 'Sanitation Data'!M192))),"-")</f>
        <v>11.740882873535156</v>
      </c>
      <c r="N196" s="36">
        <f>IF(ISNUMBER('Sanitation Data'!N192),IF('Sanitation Data'!N192=-999,"NA",IF('Sanitation Data'!N192&lt;1, "&lt;1", IF('Sanitation Data'!N192&gt;99, "&gt;99", 'Sanitation Data'!N192))),"-")</f>
        <v>40.446063995361328</v>
      </c>
      <c r="O196" s="36">
        <f>IF(ISNUMBER('Sanitation Data'!O192),IF('Sanitation Data'!O192=-999,"NA",IF('Sanitation Data'!O192&lt;1, "&lt;1", IF('Sanitation Data'!O192&gt;99, "&gt;99", 'Sanitation Data'!O192))),"-")</f>
        <v>37.074951171875</v>
      </c>
      <c r="P196" s="36">
        <f>IF(ISNUMBER('Sanitation Data'!P192),IF('Sanitation Data'!P192=-999,"NA",IF('Sanitation Data'!P192&lt;1, "&lt;1", IF('Sanitation Data'!P192&gt;99, "&gt;99", 'Sanitation Data'!P192))),"-")</f>
        <v>22.478984832763672</v>
      </c>
      <c r="Q196" s="36" t="str">
        <f>IF(ISNUMBER('Sanitation Data'!Q192),IF('Sanitation Data'!Q192=-999,"NA",IF('Sanitation Data'!Q192&lt;1, "&lt;1", IF('Sanitation Data'!Q192&gt;99, "&gt;99", 'Sanitation Data'!Q192))),"-")</f>
        <v>-</v>
      </c>
      <c r="R196" s="36" t="str">
        <f>IF(ISNUMBER('Sanitation Data'!R192),IF('Sanitation Data'!R192=-999,"NA",IF('Sanitation Data'!R192&lt;1, "&lt;1", IF('Sanitation Data'!R192&gt;99, "&gt;99", 'Sanitation Data'!R192))),"-")</f>
        <v>-</v>
      </c>
      <c r="S196" s="36" t="str">
        <f>IF(ISNUMBER('Sanitation Data'!S192),IF('Sanitation Data'!S192=-999,"NA",IF('Sanitation Data'!S192&lt;1, "&lt;1", IF('Sanitation Data'!S192&gt;99, "&gt;99", 'Sanitation Data'!S192))),"-")</f>
        <v>-</v>
      </c>
      <c r="T196" s="36">
        <f>IF(ISNUMBER('Sanitation Data'!T192),IF('Sanitation Data'!T192=-999,"NA",IF('Sanitation Data'!T192&lt;1, "&lt;1", IF('Sanitation Data'!T192&gt;99, "&gt;99", 'Sanitation Data'!T192))),"-")</f>
        <v>46.630081176757813</v>
      </c>
      <c r="U196" s="36">
        <f>IF(ISNUMBER('Sanitation Data'!U192),IF('Sanitation Data'!U192=-999,"NA",IF('Sanitation Data'!U192&lt;1, "&lt;1", IF('Sanitation Data'!U192&gt;99, "&gt;99", 'Sanitation Data'!U192))),"-")</f>
        <v>24.8466796875</v>
      </c>
      <c r="V196" s="36">
        <f>IF(ISNUMBER('Sanitation Data'!V192),IF('Sanitation Data'!V192=-999,"NA",IF('Sanitation Data'!V192&lt;1, "&lt;1", IF('Sanitation Data'!V192&gt;99, "&gt;99", 'Sanitation Data'!V192))),"-")</f>
        <v>28.523237228393555</v>
      </c>
      <c r="W196" s="36">
        <f>IF(ISNUMBER('Sanitation Data'!W192),IF('Sanitation Data'!W192=-999,"NA",IF('Sanitation Data'!W192&lt;1, "&lt;1", IF('Sanitation Data'!W192&gt;99, "&gt;99", 'Sanitation Data'!W192))),"-")</f>
        <v>58.032646179199219</v>
      </c>
      <c r="X196" s="36">
        <f>IF(ISNUMBER('Sanitation Data'!X192),IF('Sanitation Data'!X192=-999,"NA",IF('Sanitation Data'!X192&lt;1, "&lt;1", IF('Sanitation Data'!X192&gt;99, "&gt;99", 'Sanitation Data'!X192))),"-")</f>
        <v>23.817329406738281</v>
      </c>
      <c r="Y196" s="36">
        <f>IF(ISNUMBER('Sanitation Data'!Y192),IF('Sanitation Data'!Y192=-999,"NA",IF('Sanitation Data'!Y192&lt;1, "&lt;1", IF('Sanitation Data'!Y192&gt;99, "&gt;99", 'Sanitation Data'!Y192))),"-")</f>
        <v>18.1500244140625</v>
      </c>
      <c r="Z196" s="5"/>
    </row>
    <row r="197" s="2" customFormat="true" hidden="true" x14ac:dyDescent="0.25">
      <c r="A197" s="37" t="str">
        <f>'Sanitation Data'!A193</f>
        <v>Least Developed Countries</v>
      </c>
      <c r="B197" s="5">
        <f>IF(ISNUMBER('Sanitation Data'!B193),'Sanitation Data'!B193,"-")</f>
        <v>2015</v>
      </c>
      <c r="C197" s="48">
        <f>IF(ISNUMBER('Sanitation Data'!C193),'Sanitation Data'!C193,"-")</f>
        <v>343578.03499999997</v>
      </c>
      <c r="D197" s="8">
        <f>IF(ISNUMBER('Sanitation Data'!D193),'Sanitation Data'!D193,"-")</f>
        <v>31.913087844848633</v>
      </c>
      <c r="E197" s="8">
        <f>IF(ISNUMBER('Sanitation Data'!E193),'Sanitation Data'!E193,"-")</f>
        <v>20.564968109130859</v>
      </c>
      <c r="F197" s="8">
        <f>IF(ISNUMBER('Sanitation Data'!F193),'Sanitation Data'!F193,"-")</f>
        <v>41.254955291748047</v>
      </c>
      <c r="G197" s="8">
        <f>IF(ISNUMBER('Sanitation Data'!G193),'Sanitation Data'!G193,"-")</f>
        <v>38.180076599121094</v>
      </c>
      <c r="H197" s="36">
        <f>IF(ISNUMBER('Sanitation Data'!H193),IF('Sanitation Data'!H193=-999,"NA",IF('Sanitation Data'!H193&lt;1, "&lt;1", IF('Sanitation Data'!H193&gt;99, "&gt;99", 'Sanitation Data'!H193))),"-")</f>
        <v>48.466785430908203</v>
      </c>
      <c r="I197" s="36">
        <f>IF(ISNUMBER('Sanitation Data'!I193),IF('Sanitation Data'!I193=-999,"NA",IF('Sanitation Data'!I193&lt;1, "&lt;1", IF('Sanitation Data'!I193&gt;99, "&gt;99", 'Sanitation Data'!I193))),"-")</f>
        <v>26.182876586914063</v>
      </c>
      <c r="J197" s="36">
        <f>IF(ISNUMBER('Sanitation Data'!J193),IF('Sanitation Data'!J193=-999,"NA",IF('Sanitation Data'!J193&lt;1, "&lt;1", IF('Sanitation Data'!J193&gt;99, "&gt;99", 'Sanitation Data'!J193))),"-")</f>
        <v>25.350336074829102</v>
      </c>
      <c r="K197" s="36">
        <f>IF(ISNUMBER('Sanitation Data'!K193),IF('Sanitation Data'!K193=-999,"NA",IF('Sanitation Data'!K193&lt;1, "&lt;1", IF('Sanitation Data'!K193&gt;99, "&gt;99", 'Sanitation Data'!K193))),"-")</f>
        <v>54.692111968994141</v>
      </c>
      <c r="L197" s="36">
        <f>IF(ISNUMBER('Sanitation Data'!L193),IF('Sanitation Data'!L193=-999,"NA",IF('Sanitation Data'!L193&lt;1, "&lt;1", IF('Sanitation Data'!L193&gt;99, "&gt;99", 'Sanitation Data'!L193))),"-")</f>
        <v>33.916778564453125</v>
      </c>
      <c r="M197" s="36">
        <f>IF(ISNUMBER('Sanitation Data'!M193),IF('Sanitation Data'!M193=-999,"NA",IF('Sanitation Data'!M193&lt;1, "&lt;1", IF('Sanitation Data'!M193&gt;99, "&gt;99", 'Sanitation Data'!M193))),"-")</f>
        <v>11.391107559204102</v>
      </c>
      <c r="N197" s="36">
        <f>IF(ISNUMBER('Sanitation Data'!N193),IF('Sanitation Data'!N193=-999,"NA",IF('Sanitation Data'!N193&lt;1, "&lt;1", IF('Sanitation Data'!N193&gt;99, "&gt;99", 'Sanitation Data'!N193))),"-")</f>
        <v>40.148212432861328</v>
      </c>
      <c r="O197" s="36">
        <f>IF(ISNUMBER('Sanitation Data'!O193),IF('Sanitation Data'!O193=-999,"NA",IF('Sanitation Data'!O193&lt;1, "&lt;1", IF('Sanitation Data'!O193&gt;99, "&gt;99", 'Sanitation Data'!O193))),"-")</f>
        <v>37.739353179931641</v>
      </c>
      <c r="P197" s="36">
        <f>IF(ISNUMBER('Sanitation Data'!P193),IF('Sanitation Data'!P193=-999,"NA",IF('Sanitation Data'!P193&lt;1, "&lt;1", IF('Sanitation Data'!P193&gt;99, "&gt;99", 'Sanitation Data'!P193))),"-")</f>
        <v>22.112434387207031</v>
      </c>
      <c r="Q197" s="36" t="str">
        <f>IF(ISNUMBER('Sanitation Data'!Q193),IF('Sanitation Data'!Q193=-999,"NA",IF('Sanitation Data'!Q193&lt;1, "&lt;1", IF('Sanitation Data'!Q193&gt;99, "&gt;99", 'Sanitation Data'!Q193))),"-")</f>
        <v>-</v>
      </c>
      <c r="R197" s="36" t="str">
        <f>IF(ISNUMBER('Sanitation Data'!R193),IF('Sanitation Data'!R193=-999,"NA",IF('Sanitation Data'!R193&lt;1, "&lt;1", IF('Sanitation Data'!R193&gt;99, "&gt;99", 'Sanitation Data'!R193))),"-")</f>
        <v>-</v>
      </c>
      <c r="S197" s="36" t="str">
        <f>IF(ISNUMBER('Sanitation Data'!S193),IF('Sanitation Data'!S193=-999,"NA",IF('Sanitation Data'!S193&lt;1, "&lt;1", IF('Sanitation Data'!S193&gt;99, "&gt;99", 'Sanitation Data'!S193))),"-")</f>
        <v>-</v>
      </c>
      <c r="T197" s="36">
        <f>IF(ISNUMBER('Sanitation Data'!T193),IF('Sanitation Data'!T193=-999,"NA",IF('Sanitation Data'!T193&lt;1, "&lt;1", IF('Sanitation Data'!T193&gt;99, "&gt;99", 'Sanitation Data'!T193))),"-")</f>
        <v>46.522148132324219</v>
      </c>
      <c r="U197" s="36">
        <f>IF(ISNUMBER('Sanitation Data'!U193),IF('Sanitation Data'!U193=-999,"NA",IF('Sanitation Data'!U193&lt;1, "&lt;1", IF('Sanitation Data'!U193&gt;99, "&gt;99", 'Sanitation Data'!U193))),"-")</f>
        <v>26.336158752441406</v>
      </c>
      <c r="V197" s="36">
        <f>IF(ISNUMBER('Sanitation Data'!V193),IF('Sanitation Data'!V193=-999,"NA",IF('Sanitation Data'!V193&lt;1, "&lt;1", IF('Sanitation Data'!V193&gt;99, "&gt;99", 'Sanitation Data'!V193))),"-")</f>
        <v>27.141695022583008</v>
      </c>
      <c r="W197" s="36">
        <f>IF(ISNUMBER('Sanitation Data'!W193),IF('Sanitation Data'!W193=-999,"NA",IF('Sanitation Data'!W193&lt;1, "&lt;1", IF('Sanitation Data'!W193&gt;99, "&gt;99", 'Sanitation Data'!W193))),"-")</f>
        <v>58.052204132080078</v>
      </c>
      <c r="X197" s="36">
        <f>IF(ISNUMBER('Sanitation Data'!X193),IF('Sanitation Data'!X193=-999,"NA",IF('Sanitation Data'!X193&lt;1, "&lt;1", IF('Sanitation Data'!X193&gt;99, "&gt;99", 'Sanitation Data'!X193))),"-")</f>
        <v>25.389694213867188</v>
      </c>
      <c r="Y197" s="36">
        <f>IF(ISNUMBER('Sanitation Data'!Y193),IF('Sanitation Data'!Y193=-999,"NA",IF('Sanitation Data'!Y193&lt;1, "&lt;1", IF('Sanitation Data'!Y193&gt;99, "&gt;99", 'Sanitation Data'!Y193))),"-")</f>
        <v>16.558099746704102</v>
      </c>
      <c r="Z197" s="5"/>
    </row>
    <row r="198" s="2" customFormat="true" hidden="true" x14ac:dyDescent="0.25">
      <c r="A198" s="37" t="str">
        <f>'Sanitation Data'!A194</f>
        <v>Least Developed Countries</v>
      </c>
      <c r="B198" s="5">
        <f>IF(ISNUMBER('Sanitation Data'!B194),'Sanitation Data'!B194,"-")</f>
        <v>2016</v>
      </c>
      <c r="C198" s="48">
        <f>IF(ISNUMBER('Sanitation Data'!C194),'Sanitation Data'!C194,"-")</f>
        <v>351049.04100000003</v>
      </c>
      <c r="D198" s="8">
        <f>IF(ISNUMBER('Sanitation Data'!D194),'Sanitation Data'!D194,"-")</f>
        <v>32.539989471435547</v>
      </c>
      <c r="E198" s="8">
        <f>IF(ISNUMBER('Sanitation Data'!E194),'Sanitation Data'!E194,"-")</f>
        <v>20.727518081665039</v>
      </c>
      <c r="F198" s="8">
        <f>IF(ISNUMBER('Sanitation Data'!F194),'Sanitation Data'!F194,"-")</f>
        <v>41.142265319824219</v>
      </c>
      <c r="G198" s="8">
        <f>IF(ISNUMBER('Sanitation Data'!G194),'Sanitation Data'!G194,"-")</f>
        <v>38.130214691162109</v>
      </c>
      <c r="H198" s="36">
        <f>IF(ISNUMBER('Sanitation Data'!H194),IF('Sanitation Data'!H194=-999,"NA",IF('Sanitation Data'!H194&lt;1, "&lt;1", IF('Sanitation Data'!H194&gt;99, "&gt;99", 'Sanitation Data'!H194))),"-")</f>
        <v>48.578266143798828</v>
      </c>
      <c r="I198" s="36">
        <f>IF(ISNUMBER('Sanitation Data'!I194),IF('Sanitation Data'!I194=-999,"NA",IF('Sanitation Data'!I194&lt;1, "&lt;1", IF('Sanitation Data'!I194&gt;99, "&gt;99", 'Sanitation Data'!I194))),"-")</f>
        <v>26.987205505371094</v>
      </c>
      <c r="J198" s="36">
        <f>IF(ISNUMBER('Sanitation Data'!J194),IF('Sanitation Data'!J194=-999,"NA",IF('Sanitation Data'!J194&lt;1, "&lt;1", IF('Sanitation Data'!J194&gt;99, "&gt;99", 'Sanitation Data'!J194))),"-")</f>
        <v>24.434528350830078</v>
      </c>
      <c r="K198" s="36">
        <f>IF(ISNUMBER('Sanitation Data'!K194),IF('Sanitation Data'!K194=-999,"NA",IF('Sanitation Data'!K194&lt;1, "&lt;1", IF('Sanitation Data'!K194&gt;99, "&gt;99", 'Sanitation Data'!K194))),"-")</f>
        <v>54.501003265380859</v>
      </c>
      <c r="L198" s="36">
        <f>IF(ISNUMBER('Sanitation Data'!L194),IF('Sanitation Data'!L194=-999,"NA",IF('Sanitation Data'!L194&lt;1, "&lt;1", IF('Sanitation Data'!L194&gt;99, "&gt;99", 'Sanitation Data'!L194))),"-")</f>
        <v>35.771507263183594</v>
      </c>
      <c r="M198" s="36">
        <f>IF(ISNUMBER('Sanitation Data'!M194),IF('Sanitation Data'!M194=-999,"NA",IF('Sanitation Data'!M194&lt;1, "&lt;1", IF('Sanitation Data'!M194&gt;99, "&gt;99", 'Sanitation Data'!M194))),"-")</f>
        <v>9.7274923324584961</v>
      </c>
      <c r="N198" s="36">
        <f>IF(ISNUMBER('Sanitation Data'!N194),IF('Sanitation Data'!N194=-999,"NA",IF('Sanitation Data'!N194&lt;1, "&lt;1", IF('Sanitation Data'!N194&gt;99, "&gt;99", 'Sanitation Data'!N194))),"-")</f>
        <v>39.784450531005859</v>
      </c>
      <c r="O198" s="36">
        <f>IF(ISNUMBER('Sanitation Data'!O194),IF('Sanitation Data'!O194=-999,"NA",IF('Sanitation Data'!O194&lt;1, "&lt;1", IF('Sanitation Data'!O194&gt;99, "&gt;99", 'Sanitation Data'!O194))),"-")</f>
        <v>38.906364440917969</v>
      </c>
      <c r="P198" s="36">
        <f>IF(ISNUMBER('Sanitation Data'!P194),IF('Sanitation Data'!P194=-999,"NA",IF('Sanitation Data'!P194&lt;1, "&lt;1", IF('Sanitation Data'!P194&gt;99, "&gt;99", 'Sanitation Data'!P194))),"-")</f>
        <v>21.309185028076172</v>
      </c>
      <c r="Q198" s="36" t="str">
        <f>IF(ISNUMBER('Sanitation Data'!Q194),IF('Sanitation Data'!Q194=-999,"NA",IF('Sanitation Data'!Q194&lt;1, "&lt;1", IF('Sanitation Data'!Q194&gt;99, "&gt;99", 'Sanitation Data'!Q194))),"-")</f>
        <v>-</v>
      </c>
      <c r="R198" s="36" t="str">
        <f>IF(ISNUMBER('Sanitation Data'!R194),IF('Sanitation Data'!R194=-999,"NA",IF('Sanitation Data'!R194&lt;1, "&lt;1", IF('Sanitation Data'!R194&gt;99, "&gt;99", 'Sanitation Data'!R194))),"-")</f>
        <v>-</v>
      </c>
      <c r="S198" s="36">
        <f>IF(ISNUMBER('Sanitation Data'!S194),IF('Sanitation Data'!S194=-999,"NA",IF('Sanitation Data'!S194&lt;1, "&lt;1", IF('Sanitation Data'!S194&gt;99, "&gt;99", 'Sanitation Data'!S194))),"-")</f>
        <v>27.091079711914063</v>
      </c>
      <c r="T198" s="36">
        <f>IF(ISNUMBER('Sanitation Data'!T194),IF('Sanitation Data'!T194=-999,"NA",IF('Sanitation Data'!T194&lt;1, "&lt;1", IF('Sanitation Data'!T194&gt;99, "&gt;99", 'Sanitation Data'!T194))),"-")</f>
        <v>46.387271881103516</v>
      </c>
      <c r="U198" s="36">
        <f>IF(ISNUMBER('Sanitation Data'!U194),IF('Sanitation Data'!U194=-999,"NA",IF('Sanitation Data'!U194&lt;1, "&lt;1", IF('Sanitation Data'!U194&gt;99, "&gt;99", 'Sanitation Data'!U194))),"-")</f>
        <v>26.52069091796875</v>
      </c>
      <c r="V198" s="36">
        <f>IF(ISNUMBER('Sanitation Data'!V194),IF('Sanitation Data'!V194=-999,"NA",IF('Sanitation Data'!V194&lt;1, "&lt;1", IF('Sanitation Data'!V194&gt;99, "&gt;99", 'Sanitation Data'!V194))),"-")</f>
        <v>27.092035293579102</v>
      </c>
      <c r="W198" s="36">
        <f>IF(ISNUMBER('Sanitation Data'!W194),IF('Sanitation Data'!W194=-999,"NA",IF('Sanitation Data'!W194&lt;1, "&lt;1", IF('Sanitation Data'!W194&gt;99, "&gt;99", 'Sanitation Data'!W194))),"-")</f>
        <v>58.374397277832031</v>
      </c>
      <c r="X198" s="36">
        <f>IF(ISNUMBER('Sanitation Data'!X194),IF('Sanitation Data'!X194=-999,"NA",IF('Sanitation Data'!X194&lt;1, "&lt;1", IF('Sanitation Data'!X194&gt;99, "&gt;99", 'Sanitation Data'!X194))),"-")</f>
        <v>25.895004272460938</v>
      </c>
      <c r="Y198" s="36">
        <f>IF(ISNUMBER('Sanitation Data'!Y194),IF('Sanitation Data'!Y194=-999,"NA",IF('Sanitation Data'!Y194&lt;1, "&lt;1", IF('Sanitation Data'!Y194&gt;99, "&gt;99", 'Sanitation Data'!Y194))),"-")</f>
        <v>15.730599403381348</v>
      </c>
      <c r="Z198" s="5"/>
    </row>
    <row r="199" s="2" customFormat="true" hidden="true" x14ac:dyDescent="0.25">
      <c r="A199" s="37" t="str">
        <f>'Sanitation Data'!A195</f>
        <v>Least Developed Countries</v>
      </c>
      <c r="B199" s="5">
        <f>IF(ISNUMBER('Sanitation Data'!B195),'Sanitation Data'!B195,"-")</f>
        <v>2017</v>
      </c>
      <c r="C199" s="48">
        <f>IF(ISNUMBER('Sanitation Data'!C195),'Sanitation Data'!C195,"-")</f>
        <v>356613.07</v>
      </c>
      <c r="D199" s="8">
        <f>IF(ISNUMBER('Sanitation Data'!D195),'Sanitation Data'!D195,"-")</f>
        <v>33.083202362060547</v>
      </c>
      <c r="E199" s="8">
        <f>IF(ISNUMBER('Sanitation Data'!E195),'Sanitation Data'!E195,"-")</f>
        <v>20.565069198608398</v>
      </c>
      <c r="F199" s="8">
        <f>IF(ISNUMBER('Sanitation Data'!F195),'Sanitation Data'!F195,"-")</f>
        <v>41.262119293212891</v>
      </c>
      <c r="G199" s="8">
        <f>IF(ISNUMBER('Sanitation Data'!G195),'Sanitation Data'!G195,"-")</f>
        <v>38.172813415527344</v>
      </c>
      <c r="H199" s="36">
        <f>IF(ISNUMBER('Sanitation Data'!H195),IF('Sanitation Data'!H195=-999,"NA",IF('Sanitation Data'!H195&lt;1, "&lt;1", IF('Sanitation Data'!H195&gt;99, "&gt;99", 'Sanitation Data'!H195))),"-")</f>
        <v>48.643600463867188</v>
      </c>
      <c r="I199" s="36">
        <f>IF(ISNUMBER('Sanitation Data'!I195),IF('Sanitation Data'!I195=-999,"NA",IF('Sanitation Data'!I195&lt;1, "&lt;1", IF('Sanitation Data'!I195&gt;99, "&gt;99", 'Sanitation Data'!I195))),"-")</f>
        <v>27.785812377929688</v>
      </c>
      <c r="J199" s="36">
        <f>IF(ISNUMBER('Sanitation Data'!J195),IF('Sanitation Data'!J195=-999,"NA",IF('Sanitation Data'!J195&lt;1, "&lt;1", IF('Sanitation Data'!J195&gt;99, "&gt;99", 'Sanitation Data'!J195))),"-")</f>
        <v>23.570585250854492</v>
      </c>
      <c r="K199" s="36">
        <f>IF(ISNUMBER('Sanitation Data'!K195),IF('Sanitation Data'!K195=-999,"NA",IF('Sanitation Data'!K195&lt;1, "&lt;1", IF('Sanitation Data'!K195&gt;99, "&gt;99", 'Sanitation Data'!K195))),"-")</f>
        <v>54.564052581787109</v>
      </c>
      <c r="L199" s="36">
        <f>IF(ISNUMBER('Sanitation Data'!L195),IF('Sanitation Data'!L195=-999,"NA",IF('Sanitation Data'!L195&lt;1, "&lt;1", IF('Sanitation Data'!L195&gt;99, "&gt;99", 'Sanitation Data'!L195))),"-")</f>
        <v>36.074539184570313</v>
      </c>
      <c r="M199" s="36">
        <f>IF(ISNUMBER('Sanitation Data'!M195),IF('Sanitation Data'!M195=-999,"NA",IF('Sanitation Data'!M195&lt;1, "&lt;1", IF('Sanitation Data'!M195&gt;99, "&gt;99", 'Sanitation Data'!M195))),"-")</f>
        <v>9.3614082336425781</v>
      </c>
      <c r="N199" s="36">
        <f>IF(ISNUMBER('Sanitation Data'!N195),IF('Sanitation Data'!N195=-999,"NA",IF('Sanitation Data'!N195&lt;1, "&lt;1", IF('Sanitation Data'!N195&gt;99, "&gt;99", 'Sanitation Data'!N195))),"-")</f>
        <v>39.405941009521484</v>
      </c>
      <c r="O199" s="36">
        <f>IF(ISNUMBER('Sanitation Data'!O195),IF('Sanitation Data'!O195=-999,"NA",IF('Sanitation Data'!O195&lt;1, "&lt;1", IF('Sanitation Data'!O195&gt;99, "&gt;99", 'Sanitation Data'!O195))),"-")</f>
        <v>39.691234588623047</v>
      </c>
      <c r="P199" s="36">
        <f>IF(ISNUMBER('Sanitation Data'!P195),IF('Sanitation Data'!P195=-999,"NA",IF('Sanitation Data'!P195&lt;1, "&lt;1", IF('Sanitation Data'!P195&gt;99, "&gt;99", 'Sanitation Data'!P195))),"-")</f>
        <v>20.902824401855469</v>
      </c>
      <c r="Q199" s="36" t="str">
        <f>IF(ISNUMBER('Sanitation Data'!Q195),IF('Sanitation Data'!Q195=-999,"NA",IF('Sanitation Data'!Q195&lt;1, "&lt;1", IF('Sanitation Data'!Q195&gt;99, "&gt;99", 'Sanitation Data'!Q195))),"-")</f>
        <v>-</v>
      </c>
      <c r="R199" s="36" t="str">
        <f>IF(ISNUMBER('Sanitation Data'!R195),IF('Sanitation Data'!R195=-999,"NA",IF('Sanitation Data'!R195&lt;1, "&lt;1", IF('Sanitation Data'!R195&gt;99, "&gt;99", 'Sanitation Data'!R195))),"-")</f>
        <v>-</v>
      </c>
      <c r="S199" s="36">
        <f>IF(ISNUMBER('Sanitation Data'!S195),IF('Sanitation Data'!S195=-999,"NA",IF('Sanitation Data'!S195&lt;1, "&lt;1", IF('Sanitation Data'!S195&gt;99, "&gt;99", 'Sanitation Data'!S195))),"-")</f>
        <v>26.889528274536133</v>
      </c>
      <c r="T199" s="36">
        <f>IF(ISNUMBER('Sanitation Data'!T195),IF('Sanitation Data'!T195=-999,"NA",IF('Sanitation Data'!T195&lt;1, "&lt;1", IF('Sanitation Data'!T195&gt;99, "&gt;99", 'Sanitation Data'!T195))),"-")</f>
        <v>46.218025207519531</v>
      </c>
      <c r="U199" s="36">
        <f>IF(ISNUMBER('Sanitation Data'!U195),IF('Sanitation Data'!U195=-999,"NA",IF('Sanitation Data'!U195&lt;1, "&lt;1", IF('Sanitation Data'!U195&gt;99, "&gt;99", 'Sanitation Data'!U195))),"-")</f>
        <v>27.313652038574219</v>
      </c>
      <c r="V199" s="36">
        <f>IF(ISNUMBER('Sanitation Data'!V195),IF('Sanitation Data'!V195=-999,"NA",IF('Sanitation Data'!V195&lt;1, "&lt;1", IF('Sanitation Data'!V195&gt;99, "&gt;99", 'Sanitation Data'!V195))),"-")</f>
        <v>26.46832275390625</v>
      </c>
      <c r="W199" s="36">
        <f>IF(ISNUMBER('Sanitation Data'!W195),IF('Sanitation Data'!W195=-999,"NA",IF('Sanitation Data'!W195&lt;1, "&lt;1", IF('Sanitation Data'!W195&gt;99, "&gt;99", 'Sanitation Data'!W195))),"-")</f>
        <v>58.301647186279297</v>
      </c>
      <c r="X199" s="36">
        <f>IF(ISNUMBER('Sanitation Data'!X195),IF('Sanitation Data'!X195=-999,"NA",IF('Sanitation Data'!X195&lt;1, "&lt;1", IF('Sanitation Data'!X195&gt;99, "&gt;99", 'Sanitation Data'!X195))),"-")</f>
        <v>25.989212036132813</v>
      </c>
      <c r="Y199" s="36">
        <f>IF(ISNUMBER('Sanitation Data'!Y195),IF('Sanitation Data'!Y195=-999,"NA",IF('Sanitation Data'!Y195&lt;1, "&lt;1", IF('Sanitation Data'!Y195&gt;99, "&gt;99", 'Sanitation Data'!Y195))),"-")</f>
        <v>15.709140777587891</v>
      </c>
      <c r="Z199" s="5"/>
    </row>
    <row r="200" s="2" customFormat="true" hidden="true" x14ac:dyDescent="0.25">
      <c r="A200" s="37" t="str">
        <f>'Sanitation Data'!A196</f>
        <v>Least Developed Countries</v>
      </c>
      <c r="B200" s="5">
        <f>IF(ISNUMBER('Sanitation Data'!B196),'Sanitation Data'!B196,"-")</f>
        <v>2018</v>
      </c>
      <c r="C200" s="48">
        <f>IF(ISNUMBER('Sanitation Data'!C196),'Sanitation Data'!C196,"-")</f>
        <v>363133.54</v>
      </c>
      <c r="D200" s="8">
        <f>IF(ISNUMBER('Sanitation Data'!D196),'Sanitation Data'!D196,"-")</f>
        <v>33.634895324707031</v>
      </c>
      <c r="E200" s="8">
        <f>IF(ISNUMBER('Sanitation Data'!E196),'Sanitation Data'!E196,"-")</f>
        <v>20.523885726928711</v>
      </c>
      <c r="F200" s="8">
        <f>IF(ISNUMBER('Sanitation Data'!F196),'Sanitation Data'!F196,"-")</f>
        <v>41.279632568359375</v>
      </c>
      <c r="G200" s="8">
        <f>IF(ISNUMBER('Sanitation Data'!G196),'Sanitation Data'!G196,"-")</f>
        <v>38.196483612060547</v>
      </c>
      <c r="H200" s="36">
        <f>IF(ISNUMBER('Sanitation Data'!H196),IF('Sanitation Data'!H196=-999,"NA",IF('Sanitation Data'!H196&lt;1, "&lt;1", IF('Sanitation Data'!H196&gt;99, "&gt;99", 'Sanitation Data'!H196))),"-")</f>
        <v>49.597881317138672</v>
      </c>
      <c r="I200" s="36">
        <f>IF(ISNUMBER('Sanitation Data'!I196),IF('Sanitation Data'!I196=-999,"NA",IF('Sanitation Data'!I196&lt;1, "&lt;1", IF('Sanitation Data'!I196&gt;99, "&gt;99", 'Sanitation Data'!I196))),"-")</f>
        <v>27.857444763183594</v>
      </c>
      <c r="J200" s="36">
        <f>IF(ISNUMBER('Sanitation Data'!J196),IF('Sanitation Data'!J196=-999,"NA",IF('Sanitation Data'!J196&lt;1, "&lt;1", IF('Sanitation Data'!J196&gt;99, "&gt;99", 'Sanitation Data'!J196))),"-")</f>
        <v>22.544675827026367</v>
      </c>
      <c r="K200" s="36">
        <f>IF(ISNUMBER('Sanitation Data'!K196),IF('Sanitation Data'!K196=-999,"NA",IF('Sanitation Data'!K196&lt;1, "&lt;1", IF('Sanitation Data'!K196&gt;99, "&gt;99", 'Sanitation Data'!K196))),"-")</f>
        <v>54.422145843505859</v>
      </c>
      <c r="L200" s="36">
        <f>IF(ISNUMBER('Sanitation Data'!L196),IF('Sanitation Data'!L196=-999,"NA",IF('Sanitation Data'!L196&lt;1, "&lt;1", IF('Sanitation Data'!L196&gt;99, "&gt;99", 'Sanitation Data'!L196))),"-")</f>
        <v>36.18829345703125</v>
      </c>
      <c r="M200" s="36">
        <f>IF(ISNUMBER('Sanitation Data'!M196),IF('Sanitation Data'!M196=-999,"NA",IF('Sanitation Data'!M196&lt;1, "&lt;1", IF('Sanitation Data'!M196&gt;99, "&gt;99", 'Sanitation Data'!M196))),"-")</f>
        <v>9.389561653137207</v>
      </c>
      <c r="N200" s="36">
        <f>IF(ISNUMBER('Sanitation Data'!N196),IF('Sanitation Data'!N196=-999,"NA",IF('Sanitation Data'!N196&lt;1, "&lt;1", IF('Sanitation Data'!N196&gt;99, "&gt;99", 'Sanitation Data'!N196))),"-")</f>
        <v>39.243629455566406</v>
      </c>
      <c r="O200" s="36">
        <f>IF(ISNUMBER('Sanitation Data'!O196),IF('Sanitation Data'!O196=-999,"NA",IF('Sanitation Data'!O196&lt;1, "&lt;1", IF('Sanitation Data'!O196&gt;99, "&gt;99", 'Sanitation Data'!O196))),"-")</f>
        <v>40.896236419677734</v>
      </c>
      <c r="P200" s="36">
        <f>IF(ISNUMBER('Sanitation Data'!P196),IF('Sanitation Data'!P196=-999,"NA",IF('Sanitation Data'!P196&lt;1, "&lt;1", IF('Sanitation Data'!P196&gt;99, "&gt;99", 'Sanitation Data'!P196))),"-")</f>
        <v>19.860134124755859</v>
      </c>
      <c r="Q200" s="36" t="str">
        <f>IF(ISNUMBER('Sanitation Data'!Q196),IF('Sanitation Data'!Q196=-999,"NA",IF('Sanitation Data'!Q196&lt;1, "&lt;1", IF('Sanitation Data'!Q196&gt;99, "&gt;99", 'Sanitation Data'!Q196))),"-")</f>
        <v>-</v>
      </c>
      <c r="R200" s="36" t="str">
        <f>IF(ISNUMBER('Sanitation Data'!R196),IF('Sanitation Data'!R196=-999,"NA",IF('Sanitation Data'!R196&lt;1, "&lt;1", IF('Sanitation Data'!R196&gt;99, "&gt;99", 'Sanitation Data'!R196))),"-")</f>
        <v>-</v>
      </c>
      <c r="S200" s="36">
        <f>IF(ISNUMBER('Sanitation Data'!S196),IF('Sanitation Data'!S196=-999,"NA",IF('Sanitation Data'!S196&lt;1, "&lt;1", IF('Sanitation Data'!S196&gt;99, "&gt;99", 'Sanitation Data'!S196))),"-")</f>
        <v>26.610012054443359</v>
      </c>
      <c r="T200" s="36">
        <f>IF(ISNUMBER('Sanitation Data'!T196),IF('Sanitation Data'!T196=-999,"NA",IF('Sanitation Data'!T196&lt;1, "&lt;1", IF('Sanitation Data'!T196&gt;99, "&gt;99", 'Sanitation Data'!T196))),"-")</f>
        <v>46.003433227539063</v>
      </c>
      <c r="U200" s="36">
        <f>IF(ISNUMBER('Sanitation Data'!U196),IF('Sanitation Data'!U196=-999,"NA",IF('Sanitation Data'!U196&lt;1, "&lt;1", IF('Sanitation Data'!U196&gt;99, "&gt;99", 'Sanitation Data'!U196))),"-")</f>
        <v>28.088485717773438</v>
      </c>
      <c r="V200" s="36">
        <f>IF(ISNUMBER('Sanitation Data'!V196),IF('Sanitation Data'!V196=-999,"NA",IF('Sanitation Data'!V196&lt;1, "&lt;1", IF('Sanitation Data'!V196&gt;99, "&gt;99", 'Sanitation Data'!V196))),"-")</f>
        <v>25.908084869384766</v>
      </c>
      <c r="W200" s="36">
        <f>IF(ISNUMBER('Sanitation Data'!W196),IF('Sanitation Data'!W196=-999,"NA",IF('Sanitation Data'!W196&lt;1, "&lt;1", IF('Sanitation Data'!W196&gt;99, "&gt;99", 'Sanitation Data'!W196))),"-")</f>
        <v>58.298618316650391</v>
      </c>
      <c r="X200" s="36">
        <f>IF(ISNUMBER('Sanitation Data'!X196),IF('Sanitation Data'!X196=-999,"NA",IF('Sanitation Data'!X196&lt;1, "&lt;1", IF('Sanitation Data'!X196&gt;99, "&gt;99", 'Sanitation Data'!X196))),"-")</f>
        <v>25.963966369628906</v>
      </c>
      <c r="Y200" s="36">
        <f>IF(ISNUMBER('Sanitation Data'!Y196),IF('Sanitation Data'!Y196=-999,"NA",IF('Sanitation Data'!Y196&lt;1, "&lt;1", IF('Sanitation Data'!Y196&gt;99, "&gt;99", 'Sanitation Data'!Y196))),"-")</f>
        <v>15.737412452697754</v>
      </c>
      <c r="Z200" s="5"/>
    </row>
    <row r="201" s="2" customFormat="true" hidden="true" x14ac:dyDescent="0.25">
      <c r="A201" s="37" t="str">
        <f>'Sanitation Data'!A197</f>
        <v>Least Developed Countries</v>
      </c>
      <c r="B201" s="5">
        <f>IF(ISNUMBER('Sanitation Data'!B197),'Sanitation Data'!B197,"-")</f>
        <v>2019</v>
      </c>
      <c r="C201" s="48">
        <f>IF(ISNUMBER('Sanitation Data'!C197),'Sanitation Data'!C197,"-")</f>
        <v>369581.36200000002</v>
      </c>
      <c r="D201" s="8">
        <f>IF(ISNUMBER('Sanitation Data'!D197),'Sanitation Data'!D197,"-")</f>
        <v>34.189369201660156</v>
      </c>
      <c r="E201" s="8">
        <f>IF(ISNUMBER('Sanitation Data'!E197),'Sanitation Data'!E197,"-")</f>
        <v>20.465198516845703</v>
      </c>
      <c r="F201" s="8">
        <f>IF(ISNUMBER('Sanitation Data'!F197),'Sanitation Data'!F197,"-")</f>
        <v>41.294414520263672</v>
      </c>
      <c r="G201" s="8">
        <f>IF(ISNUMBER('Sanitation Data'!G197),'Sanitation Data'!G197,"-")</f>
        <v>38.240390777587891</v>
      </c>
      <c r="H201" s="36">
        <f>IF(ISNUMBER('Sanitation Data'!H197),IF('Sanitation Data'!H197=-999,"NA",IF('Sanitation Data'!H197&lt;1, "&lt;1", IF('Sanitation Data'!H197&gt;99, "&gt;99", 'Sanitation Data'!H197))),"-")</f>
        <v>49.686935424804688</v>
      </c>
      <c r="I201" s="36">
        <f>IF(ISNUMBER('Sanitation Data'!I197),IF('Sanitation Data'!I197=-999,"NA",IF('Sanitation Data'!I197&lt;1, "&lt;1", IF('Sanitation Data'!I197&gt;99, "&gt;99", 'Sanitation Data'!I197))),"-")</f>
        <v>28.509201049804688</v>
      </c>
      <c r="J201" s="36">
        <f>IF(ISNUMBER('Sanitation Data'!J197),IF('Sanitation Data'!J197=-999,"NA",IF('Sanitation Data'!J197&lt;1, "&lt;1", IF('Sanitation Data'!J197&gt;99, "&gt;99", 'Sanitation Data'!J197))),"-")</f>
        <v>21.803861618041992</v>
      </c>
      <c r="K201" s="36">
        <f>IF(ISNUMBER('Sanitation Data'!K197),IF('Sanitation Data'!K197=-999,"NA",IF('Sanitation Data'!K197&lt;1, "&lt;1", IF('Sanitation Data'!K197&gt;99, "&gt;99", 'Sanitation Data'!K197))),"-")</f>
        <v>54.701313018798828</v>
      </c>
      <c r="L201" s="36">
        <f>IF(ISNUMBER('Sanitation Data'!L197),IF('Sanitation Data'!L197=-999,"NA",IF('Sanitation Data'!L197&lt;1, "&lt;1", IF('Sanitation Data'!L197&gt;99, "&gt;99", 'Sanitation Data'!L197))),"-")</f>
        <v>37.250682830810547</v>
      </c>
      <c r="M201" s="36">
        <f>IF(ISNUMBER('Sanitation Data'!M197),IF('Sanitation Data'!M197=-999,"NA",IF('Sanitation Data'!M197&lt;1, "&lt;1", IF('Sanitation Data'!M197&gt;99, "&gt;99", 'Sanitation Data'!M197))),"-")</f>
        <v>8.0480031967163086</v>
      </c>
      <c r="N201" s="36">
        <f>IF(ISNUMBER('Sanitation Data'!N197),IF('Sanitation Data'!N197=-999,"NA",IF('Sanitation Data'!N197&lt;1, "&lt;1", IF('Sanitation Data'!N197&gt;99, "&gt;99", 'Sanitation Data'!N197))),"-")</f>
        <v>38.824237823486328</v>
      </c>
      <c r="O201" s="36">
        <f>IF(ISNUMBER('Sanitation Data'!O197),IF('Sanitation Data'!O197=-999,"NA",IF('Sanitation Data'!O197&lt;1, "&lt;1", IF('Sanitation Data'!O197&gt;99, "&gt;99", 'Sanitation Data'!O197))),"-")</f>
        <v>41.777702331542969</v>
      </c>
      <c r="P201" s="36">
        <f>IF(ISNUMBER('Sanitation Data'!P197),IF('Sanitation Data'!P197=-999,"NA",IF('Sanitation Data'!P197&lt;1, "&lt;1", IF('Sanitation Data'!P197&gt;99, "&gt;99", 'Sanitation Data'!P197))),"-")</f>
        <v>19.398061752319336</v>
      </c>
      <c r="Q201" s="36" t="str">
        <f>IF(ISNUMBER('Sanitation Data'!Q197),IF('Sanitation Data'!Q197=-999,"NA",IF('Sanitation Data'!Q197&lt;1, "&lt;1", IF('Sanitation Data'!Q197&gt;99, "&gt;99", 'Sanitation Data'!Q197))),"-")</f>
        <v>-</v>
      </c>
      <c r="R201" s="36" t="str">
        <f>IF(ISNUMBER('Sanitation Data'!R197),IF('Sanitation Data'!R197=-999,"NA",IF('Sanitation Data'!R197&lt;1, "&lt;1", IF('Sanitation Data'!R197&gt;99, "&gt;99", 'Sanitation Data'!R197))),"-")</f>
        <v>-</v>
      </c>
      <c r="S201" s="36">
        <f>IF(ISNUMBER('Sanitation Data'!S197),IF('Sanitation Data'!S197=-999,"NA",IF('Sanitation Data'!S197&lt;1, "&lt;1", IF('Sanitation Data'!S197&gt;99, "&gt;99", 'Sanitation Data'!S197))),"-")</f>
        <v>26.422130584716797</v>
      </c>
      <c r="T201" s="36">
        <f>IF(ISNUMBER('Sanitation Data'!T197),IF('Sanitation Data'!T197=-999,"NA",IF('Sanitation Data'!T197&lt;1, "&lt;1", IF('Sanitation Data'!T197&gt;99, "&gt;99", 'Sanitation Data'!T197))),"-")</f>
        <v>45.680648803710938</v>
      </c>
      <c r="U201" s="36">
        <f>IF(ISNUMBER('Sanitation Data'!U197),IF('Sanitation Data'!U197=-999,"NA",IF('Sanitation Data'!U197&lt;1, "&lt;1", IF('Sanitation Data'!U197&gt;99, "&gt;99", 'Sanitation Data'!U197))),"-")</f>
        <v>28.650657653808594</v>
      </c>
      <c r="V201" s="36">
        <f>IF(ISNUMBER('Sanitation Data'!V197),IF('Sanitation Data'!V197=-999,"NA",IF('Sanitation Data'!V197&lt;1, "&lt;1", IF('Sanitation Data'!V197&gt;99, "&gt;99", 'Sanitation Data'!V197))),"-")</f>
        <v>25.668695449829102</v>
      </c>
      <c r="W201" s="36">
        <f>IF(ISNUMBER('Sanitation Data'!W197),IF('Sanitation Data'!W197=-999,"NA",IF('Sanitation Data'!W197&lt;1, "&lt;1", IF('Sanitation Data'!W197&gt;99, "&gt;99", 'Sanitation Data'!W197))),"-")</f>
        <v>58.287269592285156</v>
      </c>
      <c r="X201" s="36">
        <f>IF(ISNUMBER('Sanitation Data'!X197),IF('Sanitation Data'!X197=-999,"NA",IF('Sanitation Data'!X197&lt;1, "&lt;1", IF('Sanitation Data'!X197&gt;99, "&gt;99", 'Sanitation Data'!X197))),"-")</f>
        <v>26.434684753417969</v>
      </c>
      <c r="Y201" s="36">
        <f>IF(ISNUMBER('Sanitation Data'!Y197),IF('Sanitation Data'!Y197=-999,"NA",IF('Sanitation Data'!Y197&lt;1, "&lt;1", IF('Sanitation Data'!Y197&gt;99, "&gt;99", 'Sanitation Data'!Y197))),"-")</f>
        <v>15.278047561645508</v>
      </c>
      <c r="Z201" s="5"/>
    </row>
    <row r="202" s="2" customFormat="true" hidden="true" x14ac:dyDescent="0.25">
      <c r="A202" s="37" t="str">
        <f>'Sanitation Data'!A198</f>
        <v>Least Developed Countries</v>
      </c>
      <c r="B202" s="5">
        <f>IF(ISNUMBER('Sanitation Data'!B198),'Sanitation Data'!B198,"-")</f>
        <v>2020</v>
      </c>
      <c r="C202" s="48">
        <f>IF(ISNUMBER('Sanitation Data'!C198),'Sanitation Data'!C198,"-")</f>
        <v>375428.84700000001</v>
      </c>
      <c r="D202" s="8">
        <f>IF(ISNUMBER('Sanitation Data'!D198),'Sanitation Data'!D198,"-")</f>
        <v>34.726455688476563</v>
      </c>
      <c r="E202" s="8">
        <f>IF(ISNUMBER('Sanitation Data'!E198),'Sanitation Data'!E198,"-")</f>
        <v>19.955520629882813</v>
      </c>
      <c r="F202" s="8">
        <f>IF(ISNUMBER('Sanitation Data'!F198),'Sanitation Data'!F198,"-")</f>
        <v>41.351856231689453</v>
      </c>
      <c r="G202" s="8">
        <f>IF(ISNUMBER('Sanitation Data'!G198),'Sanitation Data'!G198,"-")</f>
        <v>38.692623138427734</v>
      </c>
      <c r="H202" s="36">
        <f>IF(ISNUMBER('Sanitation Data'!H198),IF('Sanitation Data'!H198=-999,"NA",IF('Sanitation Data'!H198&lt;1, "&lt;1", IF('Sanitation Data'!H198&gt;99, "&gt;99", 'Sanitation Data'!H198))),"-")</f>
        <v>50.026031494140625</v>
      </c>
      <c r="I202" s="36">
        <f>IF(ISNUMBER('Sanitation Data'!I198),IF('Sanitation Data'!I198=-999,"NA",IF('Sanitation Data'!I198&lt;1, "&lt;1", IF('Sanitation Data'!I198&gt;99, "&gt;99", 'Sanitation Data'!I198))),"-")</f>
        <v>30.033203125</v>
      </c>
      <c r="J202" s="36">
        <f>IF(ISNUMBER('Sanitation Data'!J198),IF('Sanitation Data'!J198=-999,"NA",IF('Sanitation Data'!J198&lt;1, "&lt;1", IF('Sanitation Data'!J198&gt;99, "&gt;99", 'Sanitation Data'!J198))),"-")</f>
        <v>19.940765380859375</v>
      </c>
      <c r="K202" s="36">
        <f>IF(ISNUMBER('Sanitation Data'!K198),IF('Sanitation Data'!K198=-999,"NA",IF('Sanitation Data'!K198&lt;1, "&lt;1", IF('Sanitation Data'!K198&gt;99, "&gt;99", 'Sanitation Data'!K198))),"-")</f>
        <v>54.460781097412109</v>
      </c>
      <c r="L202" s="36">
        <f>IF(ISNUMBER('Sanitation Data'!L198),IF('Sanitation Data'!L198=-999,"NA",IF('Sanitation Data'!L198&lt;1, "&lt;1", IF('Sanitation Data'!L198&gt;99, "&gt;99", 'Sanitation Data'!L198))),"-")</f>
        <v>37.863594055175781</v>
      </c>
      <c r="M202" s="36">
        <f>IF(ISNUMBER('Sanitation Data'!M198),IF('Sanitation Data'!M198=-999,"NA",IF('Sanitation Data'!M198&lt;1, "&lt;1", IF('Sanitation Data'!M198&gt;99, "&gt;99", 'Sanitation Data'!M198))),"-")</f>
        <v>7.6756243705749512</v>
      </c>
      <c r="N202" s="36">
        <f>IF(ISNUMBER('Sanitation Data'!N198),IF('Sanitation Data'!N198=-999,"NA",IF('Sanitation Data'!N198&lt;1, "&lt;1", IF('Sanitation Data'!N198&gt;99, "&gt;99", 'Sanitation Data'!N198))),"-")</f>
        <v>38.716526031494141</v>
      </c>
      <c r="O202" s="36">
        <f>IF(ISNUMBER('Sanitation Data'!O198),IF('Sanitation Data'!O198=-999,"NA",IF('Sanitation Data'!O198&lt;1, "&lt;1", IF('Sanitation Data'!O198&gt;99, "&gt;99", 'Sanitation Data'!O198))),"-")</f>
        <v>42.064781188964844</v>
      </c>
      <c r="P202" s="36">
        <f>IF(ISNUMBER('Sanitation Data'!P198),IF('Sanitation Data'!P198=-999,"NA",IF('Sanitation Data'!P198&lt;1, "&lt;1", IF('Sanitation Data'!P198&gt;99, "&gt;99", 'Sanitation Data'!P198))),"-")</f>
        <v>19.218692779541016</v>
      </c>
      <c r="Q202" s="36" t="str">
        <f>IF(ISNUMBER('Sanitation Data'!Q198),IF('Sanitation Data'!Q198=-999,"NA",IF('Sanitation Data'!Q198&lt;1, "&lt;1", IF('Sanitation Data'!Q198&gt;99, "&gt;99", 'Sanitation Data'!Q198))),"-")</f>
        <v>-</v>
      </c>
      <c r="R202" s="36" t="str">
        <f>IF(ISNUMBER('Sanitation Data'!R198),IF('Sanitation Data'!R198=-999,"NA",IF('Sanitation Data'!R198&lt;1, "&lt;1", IF('Sanitation Data'!R198&gt;99, "&gt;99", 'Sanitation Data'!R198))),"-")</f>
        <v>-</v>
      </c>
      <c r="S202" s="36" t="str">
        <f>IF(ISNUMBER('Sanitation Data'!S198),IF('Sanitation Data'!S198=-999,"NA",IF('Sanitation Data'!S198&lt;1, "&lt;1", IF('Sanitation Data'!S198&gt;99, "&gt;99", 'Sanitation Data'!S198))),"-")</f>
        <v>-</v>
      </c>
      <c r="T202" s="36">
        <f>IF(ISNUMBER('Sanitation Data'!T198),IF('Sanitation Data'!T198=-999,"NA",IF('Sanitation Data'!T198&lt;1, "&lt;1", IF('Sanitation Data'!T198&gt;99, "&gt;99", 'Sanitation Data'!T198))),"-")</f>
        <v>45.726951599121094</v>
      </c>
      <c r="U202" s="36">
        <f>IF(ISNUMBER('Sanitation Data'!U198),IF('Sanitation Data'!U198=-999,"NA",IF('Sanitation Data'!U198&lt;1, "&lt;1", IF('Sanitation Data'!U198&gt;99, "&gt;99", 'Sanitation Data'!U198))),"-")</f>
        <v>30.823600769042969</v>
      </c>
      <c r="V202" s="36">
        <f>IF(ISNUMBER('Sanitation Data'!V198),IF('Sanitation Data'!V198=-999,"NA",IF('Sanitation Data'!V198&lt;1, "&lt;1", IF('Sanitation Data'!V198&gt;99, "&gt;99", 'Sanitation Data'!V198))),"-")</f>
        <v>23.449447631835938</v>
      </c>
      <c r="W202" s="36">
        <f>IF(ISNUMBER('Sanitation Data'!W198),IF('Sanitation Data'!W198=-999,"NA",IF('Sanitation Data'!W198&lt;1, "&lt;1", IF('Sanitation Data'!W198&gt;99, "&gt;99", 'Sanitation Data'!W198))),"-")</f>
        <v>58.868000030517578</v>
      </c>
      <c r="X202" s="36">
        <f>IF(ISNUMBER('Sanitation Data'!X198),IF('Sanitation Data'!X198=-999,"NA",IF('Sanitation Data'!X198&lt;1, "&lt;1", IF('Sanitation Data'!X198&gt;99, "&gt;99", 'Sanitation Data'!X198))),"-")</f>
        <v>26.015731811523438</v>
      </c>
      <c r="Y202" s="36">
        <f>IF(ISNUMBER('Sanitation Data'!Y198),IF('Sanitation Data'!Y198=-999,"NA",IF('Sanitation Data'!Y198&lt;1, "&lt;1", IF('Sanitation Data'!Y198&gt;99, "&gt;99", 'Sanitation Data'!Y198))),"-")</f>
        <v>15.116267204284668</v>
      </c>
      <c r="Z202" s="5"/>
    </row>
    <row r="203" s="2" customFormat="true" x14ac:dyDescent="0.25">
      <c r="A203" s="37" t="str">
        <f>'Sanitation Data'!A199</f>
        <v>Least Developed Countries</v>
      </c>
      <c r="B203" s="5">
        <f>IF(ISNUMBER('Sanitation Data'!B199),'Sanitation Data'!B199,"-")</f>
        <v>2021</v>
      </c>
      <c r="C203" s="48">
        <f>IF(ISNUMBER('Sanitation Data'!C199),'Sanitation Data'!C199,"-")</f>
        <v>382505.97600000002</v>
      </c>
      <c r="D203" s="8">
        <f>IF(ISNUMBER('Sanitation Data'!D199),'Sanitation Data'!D199,"-")</f>
        <v>35.256374359130859</v>
      </c>
      <c r="E203" s="8">
        <f>IF(ISNUMBER('Sanitation Data'!E199),'Sanitation Data'!E199,"-")</f>
        <v>20.14068603515625</v>
      </c>
      <c r="F203" s="8">
        <f>IF(ISNUMBER('Sanitation Data'!F199),'Sanitation Data'!F199,"-")</f>
        <v>41.243579864501953</v>
      </c>
      <c r="G203" s="8">
        <f>IF(ISNUMBER('Sanitation Data'!G199),'Sanitation Data'!G199,"-")</f>
        <v>38.615734100341797</v>
      </c>
      <c r="H203" s="36">
        <f>IF(ISNUMBER('Sanitation Data'!H199),IF('Sanitation Data'!H199=-999,"NA",IF('Sanitation Data'!H199&lt;1, "&lt;1", IF('Sanitation Data'!H199&gt;99, "&gt;99", 'Sanitation Data'!H199))),"-")</f>
        <v>48.774124145507813</v>
      </c>
      <c r="I203" s="36">
        <f>IF(ISNUMBER('Sanitation Data'!I199),IF('Sanitation Data'!I199=-999,"NA",IF('Sanitation Data'!I199&lt;1, "&lt;1", IF('Sanitation Data'!I199&gt;99, "&gt;99", 'Sanitation Data'!I199))),"-")</f>
        <v>32.50775146484375</v>
      </c>
      <c r="J203" s="36">
        <f>IF(ISNUMBER('Sanitation Data'!J199),IF('Sanitation Data'!J199=-999,"NA",IF('Sanitation Data'!J199&lt;1, "&lt;1", IF('Sanitation Data'!J199&gt;99, "&gt;99", 'Sanitation Data'!J199))),"-")</f>
        <v>18.718124389648438</v>
      </c>
      <c r="K203" s="36" t="str">
        <f>IF(ISNUMBER('Sanitation Data'!K199),IF('Sanitation Data'!K199=-999,"NA",IF('Sanitation Data'!K199&lt;1, "&lt;1", IF('Sanitation Data'!K199&gt;99, "&gt;99", 'Sanitation Data'!K199))),"-")</f>
        <v>-</v>
      </c>
      <c r="L203" s="36" t="str">
        <f>IF(ISNUMBER('Sanitation Data'!L199),IF('Sanitation Data'!L199=-999,"NA",IF('Sanitation Data'!L199&lt;1, "&lt;1", IF('Sanitation Data'!L199&gt;99, "&gt;99", 'Sanitation Data'!L199))),"-")</f>
        <v>-</v>
      </c>
      <c r="M203" s="36">
        <f>IF(ISNUMBER('Sanitation Data'!M199),IF('Sanitation Data'!M199=-999,"NA",IF('Sanitation Data'!M199&lt;1, "&lt;1", IF('Sanitation Data'!M199&gt;99, "&gt;99", 'Sanitation Data'!M199))),"-")</f>
        <v>7.1841115951538086</v>
      </c>
      <c r="N203" s="36">
        <f>IF(ISNUMBER('Sanitation Data'!N199),IF('Sanitation Data'!N199=-999,"NA",IF('Sanitation Data'!N199&lt;1, "&lt;1", IF('Sanitation Data'!N199&gt;99, "&gt;99", 'Sanitation Data'!N199))),"-")</f>
        <v>37.819046020507813</v>
      </c>
      <c r="O203" s="36">
        <f>IF(ISNUMBER('Sanitation Data'!O199),IF('Sanitation Data'!O199=-999,"NA",IF('Sanitation Data'!O199&lt;1, "&lt;1", IF('Sanitation Data'!O199&gt;99, "&gt;99", 'Sanitation Data'!O199))),"-")</f>
        <v>43.660072326660156</v>
      </c>
      <c r="P203" s="36">
        <f>IF(ISNUMBER('Sanitation Data'!P199),IF('Sanitation Data'!P199=-999,"NA",IF('Sanitation Data'!P199&lt;1, "&lt;1", IF('Sanitation Data'!P199&gt;99, "&gt;99", 'Sanitation Data'!P199))),"-")</f>
        <v>18.520883560180664</v>
      </c>
      <c r="Q203" s="36" t="str">
        <f>IF(ISNUMBER('Sanitation Data'!Q199),IF('Sanitation Data'!Q199=-999,"NA",IF('Sanitation Data'!Q199&lt;1, "&lt;1", IF('Sanitation Data'!Q199&gt;99, "&gt;99", 'Sanitation Data'!Q199))),"-")</f>
        <v>-</v>
      </c>
      <c r="R203" s="36" t="str">
        <f>IF(ISNUMBER('Sanitation Data'!R199),IF('Sanitation Data'!R199=-999,"NA",IF('Sanitation Data'!R199&lt;1, "&lt;1", IF('Sanitation Data'!R199&gt;99, "&gt;99", 'Sanitation Data'!R199))),"-")</f>
        <v>-</v>
      </c>
      <c r="S203" s="36" t="str">
        <f>IF(ISNUMBER('Sanitation Data'!S199),IF('Sanitation Data'!S199=-999,"NA",IF('Sanitation Data'!S199&lt;1, "&lt;1", IF('Sanitation Data'!S199&gt;99, "&gt;99", 'Sanitation Data'!S199))),"-")</f>
        <v>-</v>
      </c>
      <c r="T203" s="36">
        <f>IF(ISNUMBER('Sanitation Data'!T199),IF('Sanitation Data'!T199=-999,"NA",IF('Sanitation Data'!T199&lt;1, "&lt;1", IF('Sanitation Data'!T199&gt;99, "&gt;99", 'Sanitation Data'!T199))),"-")</f>
        <v>45.221893310546875</v>
      </c>
      <c r="U203" s="36">
        <f>IF(ISNUMBER('Sanitation Data'!U199),IF('Sanitation Data'!U199=-999,"NA",IF('Sanitation Data'!U199&lt;1, "&lt;1", IF('Sanitation Data'!U199&gt;99, "&gt;99", 'Sanitation Data'!U199))),"-")</f>
        <v>31.307510375976563</v>
      </c>
      <c r="V203" s="36">
        <f>IF(ISNUMBER('Sanitation Data'!V199),IF('Sanitation Data'!V199=-999,"NA",IF('Sanitation Data'!V199&lt;1, "&lt;1", IF('Sanitation Data'!V199&gt;99, "&gt;99", 'Sanitation Data'!V199))),"-")</f>
        <v>23.470598220825195</v>
      </c>
      <c r="W203" s="36">
        <f>IF(ISNUMBER('Sanitation Data'!W199),IF('Sanitation Data'!W199=-999,"NA",IF('Sanitation Data'!W199&lt;1, "&lt;1", IF('Sanitation Data'!W199&gt;99, "&gt;99", 'Sanitation Data'!W199))),"-")</f>
        <v>59.027378082275391</v>
      </c>
      <c r="X203" s="36">
        <f>IF(ISNUMBER('Sanitation Data'!X199),IF('Sanitation Data'!X199=-999,"NA",IF('Sanitation Data'!X199&lt;1, "&lt;1", IF('Sanitation Data'!X199&gt;99, "&gt;99", 'Sanitation Data'!X199))),"-")</f>
        <v>25.719062805175781</v>
      </c>
      <c r="Y203" s="36">
        <f>IF(ISNUMBER('Sanitation Data'!Y199),IF('Sanitation Data'!Y199=-999,"NA",IF('Sanitation Data'!Y199&lt;1, "&lt;1", IF('Sanitation Data'!Y199&gt;99, "&gt;99", 'Sanitation Data'!Y199))),"-")</f>
        <v>15.253560066223145</v>
      </c>
      <c r="Z203" s="5"/>
    </row>
    <row r="204" s="2" customFormat="true" hidden="true" x14ac:dyDescent="0.25">
      <c r="A204" s="37" t="str">
        <f>'Sanitation Data'!A200</f>
        <v>Landlocked Developing Countries</v>
      </c>
      <c r="B204" s="5">
        <f>IF(ISNUMBER('Sanitation Data'!B200),'Sanitation Data'!B200,"-")</f>
        <v>2000</v>
      </c>
      <c r="C204" s="48">
        <f>IF(ISNUMBER('Sanitation Data'!C200),'Sanitation Data'!C200,"-")</f>
        <v>125419.538</v>
      </c>
      <c r="D204" s="8">
        <f>IF(ISNUMBER('Sanitation Data'!D200),'Sanitation Data'!D200,"-")</f>
        <v>25.915798187255859</v>
      </c>
      <c r="E204" s="8">
        <f>IF(ISNUMBER('Sanitation Data'!E200),'Sanitation Data'!E200,"-")</f>
        <v>23.277582168579102</v>
      </c>
      <c r="F204" s="8">
        <f>IF(ISNUMBER('Sanitation Data'!F200),'Sanitation Data'!F200,"-")</f>
        <v>39.287448883056641</v>
      </c>
      <c r="G204" s="8">
        <f>IF(ISNUMBER('Sanitation Data'!G200),'Sanitation Data'!G200,"-")</f>
        <v>37.434967041015625</v>
      </c>
      <c r="H204" s="36" t="str">
        <f>IF(ISNUMBER('Sanitation Data'!H200),IF('Sanitation Data'!H200=-999,"NA",IF('Sanitation Data'!H200&lt;1, "&lt;1", IF('Sanitation Data'!H200&gt;99, "&gt;99", 'Sanitation Data'!H200))),"-")</f>
        <v>-</v>
      </c>
      <c r="I204" s="36" t="str">
        <f>IF(ISNUMBER('Sanitation Data'!I200),IF('Sanitation Data'!I200=-999,"NA",IF('Sanitation Data'!I200&lt;1, "&lt;1", IF('Sanitation Data'!I200&gt;99, "&gt;99", 'Sanitation Data'!I200))),"-")</f>
        <v>-</v>
      </c>
      <c r="J204" s="36" t="str">
        <f>IF(ISNUMBER('Sanitation Data'!J200),IF('Sanitation Data'!J200=-999,"NA",IF('Sanitation Data'!J200&lt;1, "&lt;1", IF('Sanitation Data'!J200&gt;99, "&gt;99", 'Sanitation Data'!J200))),"-")</f>
        <v>-</v>
      </c>
      <c r="K204" s="36" t="str">
        <f>IF(ISNUMBER('Sanitation Data'!K200),IF('Sanitation Data'!K200=-999,"NA",IF('Sanitation Data'!K200&lt;1, "&lt;1", IF('Sanitation Data'!K200&gt;99, "&gt;99", 'Sanitation Data'!K200))),"-")</f>
        <v>-</v>
      </c>
      <c r="L204" s="36" t="str">
        <f>IF(ISNUMBER('Sanitation Data'!L200),IF('Sanitation Data'!L200=-999,"NA",IF('Sanitation Data'!L200&lt;1, "&lt;1", IF('Sanitation Data'!L200&gt;99, "&gt;99", 'Sanitation Data'!L200))),"-")</f>
        <v>-</v>
      </c>
      <c r="M204" s="36" t="str">
        <f>IF(ISNUMBER('Sanitation Data'!M200),IF('Sanitation Data'!M200=-999,"NA",IF('Sanitation Data'!M200&lt;1, "&lt;1", IF('Sanitation Data'!M200&gt;99, "&gt;99", 'Sanitation Data'!M200))),"-")</f>
        <v>-</v>
      </c>
      <c r="N204" s="36" t="str">
        <f>IF(ISNUMBER('Sanitation Data'!N200),IF('Sanitation Data'!N200=-999,"NA",IF('Sanitation Data'!N200&lt;1, "&lt;1", IF('Sanitation Data'!N200&gt;99, "&gt;99", 'Sanitation Data'!N200))),"-")</f>
        <v>-</v>
      </c>
      <c r="O204" s="36" t="str">
        <f>IF(ISNUMBER('Sanitation Data'!O200),IF('Sanitation Data'!O200=-999,"NA",IF('Sanitation Data'!O200&lt;1, "&lt;1", IF('Sanitation Data'!O200&gt;99, "&gt;99", 'Sanitation Data'!O200))),"-")</f>
        <v>-</v>
      </c>
      <c r="P204" s="36" t="str">
        <f>IF(ISNUMBER('Sanitation Data'!P200),IF('Sanitation Data'!P200=-999,"NA",IF('Sanitation Data'!P200&lt;1, "&lt;1", IF('Sanitation Data'!P200&gt;99, "&gt;99", 'Sanitation Data'!P200))),"-")</f>
        <v>-</v>
      </c>
      <c r="Q204" s="36" t="str">
        <f>IF(ISNUMBER('Sanitation Data'!Q200),IF('Sanitation Data'!Q200=-999,"NA",IF('Sanitation Data'!Q200&lt;1, "&lt;1", IF('Sanitation Data'!Q200&gt;99, "&gt;99", 'Sanitation Data'!Q200))),"-")</f>
        <v>-</v>
      </c>
      <c r="R204" s="36" t="str">
        <f>IF(ISNUMBER('Sanitation Data'!R200),IF('Sanitation Data'!R200=-999,"NA",IF('Sanitation Data'!R200&lt;1, "&lt;1", IF('Sanitation Data'!R200&gt;99, "&gt;99", 'Sanitation Data'!R200))),"-")</f>
        <v>-</v>
      </c>
      <c r="S204" s="36" t="str">
        <f>IF(ISNUMBER('Sanitation Data'!S200),IF('Sanitation Data'!S200=-999,"NA",IF('Sanitation Data'!S200&lt;1, "&lt;1", IF('Sanitation Data'!S200&gt;99, "&gt;99", 'Sanitation Data'!S200))),"-")</f>
        <v>-</v>
      </c>
      <c r="T204" s="36" t="str">
        <f>IF(ISNUMBER('Sanitation Data'!T200),IF('Sanitation Data'!T200=-999,"NA",IF('Sanitation Data'!T200&lt;1, "&lt;1", IF('Sanitation Data'!T200&gt;99, "&gt;99", 'Sanitation Data'!T200))),"-")</f>
        <v>-</v>
      </c>
      <c r="U204" s="36" t="str">
        <f>IF(ISNUMBER('Sanitation Data'!U200),IF('Sanitation Data'!U200=-999,"NA",IF('Sanitation Data'!U200&lt;1, "&lt;1", IF('Sanitation Data'!U200&gt;99, "&gt;99", 'Sanitation Data'!U200))),"-")</f>
        <v>-</v>
      </c>
      <c r="V204" s="36" t="str">
        <f>IF(ISNUMBER('Sanitation Data'!V200),IF('Sanitation Data'!V200=-999,"NA",IF('Sanitation Data'!V200&lt;1, "&lt;1", IF('Sanitation Data'!V200&gt;99, "&gt;99", 'Sanitation Data'!V200))),"-")</f>
        <v>-</v>
      </c>
      <c r="W204" s="36" t="str">
        <f>IF(ISNUMBER('Sanitation Data'!W200),IF('Sanitation Data'!W200=-999,"NA",IF('Sanitation Data'!W200&lt;1, "&lt;1", IF('Sanitation Data'!W200&gt;99, "&gt;99", 'Sanitation Data'!W200))),"-")</f>
        <v>-</v>
      </c>
      <c r="X204" s="36" t="str">
        <f>IF(ISNUMBER('Sanitation Data'!X200),IF('Sanitation Data'!X200=-999,"NA",IF('Sanitation Data'!X200&lt;1, "&lt;1", IF('Sanitation Data'!X200&gt;99, "&gt;99", 'Sanitation Data'!X200))),"-")</f>
        <v>-</v>
      </c>
      <c r="Y204" s="36" t="str">
        <f>IF(ISNUMBER('Sanitation Data'!Y200),IF('Sanitation Data'!Y200=-999,"NA",IF('Sanitation Data'!Y200&lt;1, "&lt;1", IF('Sanitation Data'!Y200&gt;99, "&gt;99", 'Sanitation Data'!Y200))),"-")</f>
        <v>-</v>
      </c>
      <c r="Z204" s="5"/>
    </row>
    <row r="205" s="2" customFormat="true" hidden="true" x14ac:dyDescent="0.25">
      <c r="A205" s="37" t="str">
        <f>'Sanitation Data'!A201</f>
        <v>Landlocked Developing Countries</v>
      </c>
      <c r="B205" s="5">
        <f>IF(ISNUMBER('Sanitation Data'!B201),'Sanitation Data'!B201,"-")</f>
        <v>2001</v>
      </c>
      <c r="C205" s="48">
        <f>IF(ISNUMBER('Sanitation Data'!C201),'Sanitation Data'!C201,"-")</f>
        <v>128115.224</v>
      </c>
      <c r="D205" s="8">
        <f>IF(ISNUMBER('Sanitation Data'!D201),'Sanitation Data'!D201,"-")</f>
        <v>26.062250137329102</v>
      </c>
      <c r="E205" s="8">
        <f>IF(ISNUMBER('Sanitation Data'!E201),'Sanitation Data'!E201,"-")</f>
        <v>23.086933135986328</v>
      </c>
      <c r="F205" s="8">
        <f>IF(ISNUMBER('Sanitation Data'!F201),'Sanitation Data'!F201,"-")</f>
        <v>39.205982208251953</v>
      </c>
      <c r="G205" s="8">
        <f>IF(ISNUMBER('Sanitation Data'!G201),'Sanitation Data'!G201,"-")</f>
        <v>37.707084655761719</v>
      </c>
      <c r="H205" s="36" t="str">
        <f>IF(ISNUMBER('Sanitation Data'!H201),IF('Sanitation Data'!H201=-999,"NA",IF('Sanitation Data'!H201&lt;1, "&lt;1", IF('Sanitation Data'!H201&gt;99, "&gt;99", 'Sanitation Data'!H201))),"-")</f>
        <v>-</v>
      </c>
      <c r="I205" s="36" t="str">
        <f>IF(ISNUMBER('Sanitation Data'!I201),IF('Sanitation Data'!I201=-999,"NA",IF('Sanitation Data'!I201&lt;1, "&lt;1", IF('Sanitation Data'!I201&gt;99, "&gt;99", 'Sanitation Data'!I201))),"-")</f>
        <v>-</v>
      </c>
      <c r="J205" s="36" t="str">
        <f>IF(ISNUMBER('Sanitation Data'!J201),IF('Sanitation Data'!J201=-999,"NA",IF('Sanitation Data'!J201&lt;1, "&lt;1", IF('Sanitation Data'!J201&gt;99, "&gt;99", 'Sanitation Data'!J201))),"-")</f>
        <v>-</v>
      </c>
      <c r="K205" s="36" t="str">
        <f>IF(ISNUMBER('Sanitation Data'!K201),IF('Sanitation Data'!K201=-999,"NA",IF('Sanitation Data'!K201&lt;1, "&lt;1", IF('Sanitation Data'!K201&gt;99, "&gt;99", 'Sanitation Data'!K201))),"-")</f>
        <v>-</v>
      </c>
      <c r="L205" s="36" t="str">
        <f>IF(ISNUMBER('Sanitation Data'!L201),IF('Sanitation Data'!L201=-999,"NA",IF('Sanitation Data'!L201&lt;1, "&lt;1", IF('Sanitation Data'!L201&gt;99, "&gt;99", 'Sanitation Data'!L201))),"-")</f>
        <v>-</v>
      </c>
      <c r="M205" s="36" t="str">
        <f>IF(ISNUMBER('Sanitation Data'!M201),IF('Sanitation Data'!M201=-999,"NA",IF('Sanitation Data'!M201&lt;1, "&lt;1", IF('Sanitation Data'!M201&gt;99, "&gt;99", 'Sanitation Data'!M201))),"-")</f>
        <v>-</v>
      </c>
      <c r="N205" s="36" t="str">
        <f>IF(ISNUMBER('Sanitation Data'!N201),IF('Sanitation Data'!N201=-999,"NA",IF('Sanitation Data'!N201&lt;1, "&lt;1", IF('Sanitation Data'!N201&gt;99, "&gt;99", 'Sanitation Data'!N201))),"-")</f>
        <v>-</v>
      </c>
      <c r="O205" s="36" t="str">
        <f>IF(ISNUMBER('Sanitation Data'!O201),IF('Sanitation Data'!O201=-999,"NA",IF('Sanitation Data'!O201&lt;1, "&lt;1", IF('Sanitation Data'!O201&gt;99, "&gt;99", 'Sanitation Data'!O201))),"-")</f>
        <v>-</v>
      </c>
      <c r="P205" s="36" t="str">
        <f>IF(ISNUMBER('Sanitation Data'!P201),IF('Sanitation Data'!P201=-999,"NA",IF('Sanitation Data'!P201&lt;1, "&lt;1", IF('Sanitation Data'!P201&gt;99, "&gt;99", 'Sanitation Data'!P201))),"-")</f>
        <v>-</v>
      </c>
      <c r="Q205" s="36" t="str">
        <f>IF(ISNUMBER('Sanitation Data'!Q201),IF('Sanitation Data'!Q201=-999,"NA",IF('Sanitation Data'!Q201&lt;1, "&lt;1", IF('Sanitation Data'!Q201&gt;99, "&gt;99", 'Sanitation Data'!Q201))),"-")</f>
        <v>-</v>
      </c>
      <c r="R205" s="36" t="str">
        <f>IF(ISNUMBER('Sanitation Data'!R201),IF('Sanitation Data'!R201=-999,"NA",IF('Sanitation Data'!R201&lt;1, "&lt;1", IF('Sanitation Data'!R201&gt;99, "&gt;99", 'Sanitation Data'!R201))),"-")</f>
        <v>-</v>
      </c>
      <c r="S205" s="36" t="str">
        <f>IF(ISNUMBER('Sanitation Data'!S201),IF('Sanitation Data'!S201=-999,"NA",IF('Sanitation Data'!S201&lt;1, "&lt;1", IF('Sanitation Data'!S201&gt;99, "&gt;99", 'Sanitation Data'!S201))),"-")</f>
        <v>-</v>
      </c>
      <c r="T205" s="36" t="str">
        <f>IF(ISNUMBER('Sanitation Data'!T201),IF('Sanitation Data'!T201=-999,"NA",IF('Sanitation Data'!T201&lt;1, "&lt;1", IF('Sanitation Data'!T201&gt;99, "&gt;99", 'Sanitation Data'!T201))),"-")</f>
        <v>-</v>
      </c>
      <c r="U205" s="36" t="str">
        <f>IF(ISNUMBER('Sanitation Data'!U201),IF('Sanitation Data'!U201=-999,"NA",IF('Sanitation Data'!U201&lt;1, "&lt;1", IF('Sanitation Data'!U201&gt;99, "&gt;99", 'Sanitation Data'!U201))),"-")</f>
        <v>-</v>
      </c>
      <c r="V205" s="36" t="str">
        <f>IF(ISNUMBER('Sanitation Data'!V201),IF('Sanitation Data'!V201=-999,"NA",IF('Sanitation Data'!V201&lt;1, "&lt;1", IF('Sanitation Data'!V201&gt;99, "&gt;99", 'Sanitation Data'!V201))),"-")</f>
        <v>-</v>
      </c>
      <c r="W205" s="36" t="str">
        <f>IF(ISNUMBER('Sanitation Data'!W201),IF('Sanitation Data'!W201=-999,"NA",IF('Sanitation Data'!W201&lt;1, "&lt;1", IF('Sanitation Data'!W201&gt;99, "&gt;99", 'Sanitation Data'!W201))),"-")</f>
        <v>-</v>
      </c>
      <c r="X205" s="36" t="str">
        <f>IF(ISNUMBER('Sanitation Data'!X201),IF('Sanitation Data'!X201=-999,"NA",IF('Sanitation Data'!X201&lt;1, "&lt;1", IF('Sanitation Data'!X201&gt;99, "&gt;99", 'Sanitation Data'!X201))),"-")</f>
        <v>-</v>
      </c>
      <c r="Y205" s="36" t="str">
        <f>IF(ISNUMBER('Sanitation Data'!Y201),IF('Sanitation Data'!Y201=-999,"NA",IF('Sanitation Data'!Y201&lt;1, "&lt;1", IF('Sanitation Data'!Y201&gt;99, "&gt;99", 'Sanitation Data'!Y201))),"-")</f>
        <v>-</v>
      </c>
      <c r="Z205" s="5"/>
    </row>
    <row r="206" s="2" customFormat="true" hidden="true" x14ac:dyDescent="0.25">
      <c r="A206" s="37" t="str">
        <f>'Sanitation Data'!A202</f>
        <v>Landlocked Developing Countries</v>
      </c>
      <c r="B206" s="5">
        <f>IF(ISNUMBER('Sanitation Data'!B202),'Sanitation Data'!B202,"-")</f>
        <v>2002</v>
      </c>
      <c r="C206" s="48">
        <f>IF(ISNUMBER('Sanitation Data'!C202),'Sanitation Data'!C202,"-")</f>
        <v>130728.61500000001</v>
      </c>
      <c r="D206" s="8">
        <f>IF(ISNUMBER('Sanitation Data'!D202),'Sanitation Data'!D202,"-")</f>
        <v>26.204627990722656</v>
      </c>
      <c r="E206" s="8">
        <f>IF(ISNUMBER('Sanitation Data'!E202),'Sanitation Data'!E202,"-")</f>
        <v>23.000642776489258</v>
      </c>
      <c r="F206" s="8">
        <f>IF(ISNUMBER('Sanitation Data'!F202),'Sanitation Data'!F202,"-")</f>
        <v>39.192108154296875</v>
      </c>
      <c r="G206" s="8">
        <f>IF(ISNUMBER('Sanitation Data'!G202),'Sanitation Data'!G202,"-")</f>
        <v>37.8072509765625</v>
      </c>
      <c r="H206" s="36" t="str">
        <f>IF(ISNUMBER('Sanitation Data'!H202),IF('Sanitation Data'!H202=-999,"NA",IF('Sanitation Data'!H202&lt;1, "&lt;1", IF('Sanitation Data'!H202&gt;99, "&gt;99", 'Sanitation Data'!H202))),"-")</f>
        <v>-</v>
      </c>
      <c r="I206" s="36" t="str">
        <f>IF(ISNUMBER('Sanitation Data'!I202),IF('Sanitation Data'!I202=-999,"NA",IF('Sanitation Data'!I202&lt;1, "&lt;1", IF('Sanitation Data'!I202&gt;99, "&gt;99", 'Sanitation Data'!I202))),"-")</f>
        <v>-</v>
      </c>
      <c r="J206" s="36" t="str">
        <f>IF(ISNUMBER('Sanitation Data'!J202),IF('Sanitation Data'!J202=-999,"NA",IF('Sanitation Data'!J202&lt;1, "&lt;1", IF('Sanitation Data'!J202&gt;99, "&gt;99", 'Sanitation Data'!J202))),"-")</f>
        <v>-</v>
      </c>
      <c r="K206" s="36" t="str">
        <f>IF(ISNUMBER('Sanitation Data'!K202),IF('Sanitation Data'!K202=-999,"NA",IF('Sanitation Data'!K202&lt;1, "&lt;1", IF('Sanitation Data'!K202&gt;99, "&gt;99", 'Sanitation Data'!K202))),"-")</f>
        <v>-</v>
      </c>
      <c r="L206" s="36" t="str">
        <f>IF(ISNUMBER('Sanitation Data'!L202),IF('Sanitation Data'!L202=-999,"NA",IF('Sanitation Data'!L202&lt;1, "&lt;1", IF('Sanitation Data'!L202&gt;99, "&gt;99", 'Sanitation Data'!L202))),"-")</f>
        <v>-</v>
      </c>
      <c r="M206" s="36" t="str">
        <f>IF(ISNUMBER('Sanitation Data'!M202),IF('Sanitation Data'!M202=-999,"NA",IF('Sanitation Data'!M202&lt;1, "&lt;1", IF('Sanitation Data'!M202&gt;99, "&gt;99", 'Sanitation Data'!M202))),"-")</f>
        <v>-</v>
      </c>
      <c r="N206" s="36" t="str">
        <f>IF(ISNUMBER('Sanitation Data'!N202),IF('Sanitation Data'!N202=-999,"NA",IF('Sanitation Data'!N202&lt;1, "&lt;1", IF('Sanitation Data'!N202&gt;99, "&gt;99", 'Sanitation Data'!N202))),"-")</f>
        <v>-</v>
      </c>
      <c r="O206" s="36" t="str">
        <f>IF(ISNUMBER('Sanitation Data'!O202),IF('Sanitation Data'!O202=-999,"NA",IF('Sanitation Data'!O202&lt;1, "&lt;1", IF('Sanitation Data'!O202&gt;99, "&gt;99", 'Sanitation Data'!O202))),"-")</f>
        <v>-</v>
      </c>
      <c r="P206" s="36" t="str">
        <f>IF(ISNUMBER('Sanitation Data'!P202),IF('Sanitation Data'!P202=-999,"NA",IF('Sanitation Data'!P202&lt;1, "&lt;1", IF('Sanitation Data'!P202&gt;99, "&gt;99", 'Sanitation Data'!P202))),"-")</f>
        <v>-</v>
      </c>
      <c r="Q206" s="36" t="str">
        <f>IF(ISNUMBER('Sanitation Data'!Q202),IF('Sanitation Data'!Q202=-999,"NA",IF('Sanitation Data'!Q202&lt;1, "&lt;1", IF('Sanitation Data'!Q202&gt;99, "&gt;99", 'Sanitation Data'!Q202))),"-")</f>
        <v>-</v>
      </c>
      <c r="R206" s="36" t="str">
        <f>IF(ISNUMBER('Sanitation Data'!R202),IF('Sanitation Data'!R202=-999,"NA",IF('Sanitation Data'!R202&lt;1, "&lt;1", IF('Sanitation Data'!R202&gt;99, "&gt;99", 'Sanitation Data'!R202))),"-")</f>
        <v>-</v>
      </c>
      <c r="S206" s="36" t="str">
        <f>IF(ISNUMBER('Sanitation Data'!S202),IF('Sanitation Data'!S202=-999,"NA",IF('Sanitation Data'!S202&lt;1, "&lt;1", IF('Sanitation Data'!S202&gt;99, "&gt;99", 'Sanitation Data'!S202))),"-")</f>
        <v>-</v>
      </c>
      <c r="T206" s="36" t="str">
        <f>IF(ISNUMBER('Sanitation Data'!T202),IF('Sanitation Data'!T202=-999,"NA",IF('Sanitation Data'!T202&lt;1, "&lt;1", IF('Sanitation Data'!T202&gt;99, "&gt;99", 'Sanitation Data'!T202))),"-")</f>
        <v>-</v>
      </c>
      <c r="U206" s="36" t="str">
        <f>IF(ISNUMBER('Sanitation Data'!U202),IF('Sanitation Data'!U202=-999,"NA",IF('Sanitation Data'!U202&lt;1, "&lt;1", IF('Sanitation Data'!U202&gt;99, "&gt;99", 'Sanitation Data'!U202))),"-")</f>
        <v>-</v>
      </c>
      <c r="V206" s="36" t="str">
        <f>IF(ISNUMBER('Sanitation Data'!V202),IF('Sanitation Data'!V202=-999,"NA",IF('Sanitation Data'!V202&lt;1, "&lt;1", IF('Sanitation Data'!V202&gt;99, "&gt;99", 'Sanitation Data'!V202))),"-")</f>
        <v>-</v>
      </c>
      <c r="W206" s="36" t="str">
        <f>IF(ISNUMBER('Sanitation Data'!W202),IF('Sanitation Data'!W202=-999,"NA",IF('Sanitation Data'!W202&lt;1, "&lt;1", IF('Sanitation Data'!W202&gt;99, "&gt;99", 'Sanitation Data'!W202))),"-")</f>
        <v>-</v>
      </c>
      <c r="X206" s="36" t="str">
        <f>IF(ISNUMBER('Sanitation Data'!X202),IF('Sanitation Data'!X202=-999,"NA",IF('Sanitation Data'!X202&lt;1, "&lt;1", IF('Sanitation Data'!X202&gt;99, "&gt;99", 'Sanitation Data'!X202))),"-")</f>
        <v>-</v>
      </c>
      <c r="Y206" s="36" t="str">
        <f>IF(ISNUMBER('Sanitation Data'!Y202),IF('Sanitation Data'!Y202=-999,"NA",IF('Sanitation Data'!Y202&lt;1, "&lt;1", IF('Sanitation Data'!Y202&gt;99, "&gt;99", 'Sanitation Data'!Y202))),"-")</f>
        <v>-</v>
      </c>
      <c r="Z206" s="5"/>
    </row>
    <row r="207" s="2" customFormat="true" hidden="true" x14ac:dyDescent="0.25">
      <c r="A207" s="37" t="str">
        <f>'Sanitation Data'!A203</f>
        <v>Landlocked Developing Countries</v>
      </c>
      <c r="B207" s="5">
        <f>IF(ISNUMBER('Sanitation Data'!B203),'Sanitation Data'!B203,"-")</f>
        <v>2003</v>
      </c>
      <c r="C207" s="48">
        <f>IF(ISNUMBER('Sanitation Data'!C203),'Sanitation Data'!C203,"-")</f>
        <v>132904.557</v>
      </c>
      <c r="D207" s="8">
        <f>IF(ISNUMBER('Sanitation Data'!D203),'Sanitation Data'!D203,"-")</f>
        <v>26.330589294433594</v>
      </c>
      <c r="E207" s="8">
        <f>IF(ISNUMBER('Sanitation Data'!E203),'Sanitation Data'!E203,"-")</f>
        <v>22.464582443237305</v>
      </c>
      <c r="F207" s="8">
        <f>IF(ISNUMBER('Sanitation Data'!F203),'Sanitation Data'!F203,"-")</f>
        <v>39.438899993896484</v>
      </c>
      <c r="G207" s="8">
        <f>IF(ISNUMBER('Sanitation Data'!G203),'Sanitation Data'!G203,"-")</f>
        <v>38.096515655517578</v>
      </c>
      <c r="H207" s="36" t="str">
        <f>IF(ISNUMBER('Sanitation Data'!H203),IF('Sanitation Data'!H203=-999,"NA",IF('Sanitation Data'!H203&lt;1, "&lt;1", IF('Sanitation Data'!H203&gt;99, "&gt;99", 'Sanitation Data'!H203))),"-")</f>
        <v>-</v>
      </c>
      <c r="I207" s="36" t="str">
        <f>IF(ISNUMBER('Sanitation Data'!I203),IF('Sanitation Data'!I203=-999,"NA",IF('Sanitation Data'!I203&lt;1, "&lt;1", IF('Sanitation Data'!I203&gt;99, "&gt;99", 'Sanitation Data'!I203))),"-")</f>
        <v>-</v>
      </c>
      <c r="J207" s="36" t="str">
        <f>IF(ISNUMBER('Sanitation Data'!J203),IF('Sanitation Data'!J203=-999,"NA",IF('Sanitation Data'!J203&lt;1, "&lt;1", IF('Sanitation Data'!J203&gt;99, "&gt;99", 'Sanitation Data'!J203))),"-")</f>
        <v>-</v>
      </c>
      <c r="K207" s="36" t="str">
        <f>IF(ISNUMBER('Sanitation Data'!K203),IF('Sanitation Data'!K203=-999,"NA",IF('Sanitation Data'!K203&lt;1, "&lt;1", IF('Sanitation Data'!K203&gt;99, "&gt;99", 'Sanitation Data'!K203))),"-")</f>
        <v>-</v>
      </c>
      <c r="L207" s="36" t="str">
        <f>IF(ISNUMBER('Sanitation Data'!L203),IF('Sanitation Data'!L203=-999,"NA",IF('Sanitation Data'!L203&lt;1, "&lt;1", IF('Sanitation Data'!L203&gt;99, "&gt;99", 'Sanitation Data'!L203))),"-")</f>
        <v>-</v>
      </c>
      <c r="M207" s="36" t="str">
        <f>IF(ISNUMBER('Sanitation Data'!M203),IF('Sanitation Data'!M203=-999,"NA",IF('Sanitation Data'!M203&lt;1, "&lt;1", IF('Sanitation Data'!M203&gt;99, "&gt;99", 'Sanitation Data'!M203))),"-")</f>
        <v>-</v>
      </c>
      <c r="N207" s="36" t="str">
        <f>IF(ISNUMBER('Sanitation Data'!N203),IF('Sanitation Data'!N203=-999,"NA",IF('Sanitation Data'!N203&lt;1, "&lt;1", IF('Sanitation Data'!N203&gt;99, "&gt;99", 'Sanitation Data'!N203))),"-")</f>
        <v>-</v>
      </c>
      <c r="O207" s="36" t="str">
        <f>IF(ISNUMBER('Sanitation Data'!O203),IF('Sanitation Data'!O203=-999,"NA",IF('Sanitation Data'!O203&lt;1, "&lt;1", IF('Sanitation Data'!O203&gt;99, "&gt;99", 'Sanitation Data'!O203))),"-")</f>
        <v>-</v>
      </c>
      <c r="P207" s="36" t="str">
        <f>IF(ISNUMBER('Sanitation Data'!P203),IF('Sanitation Data'!P203=-999,"NA",IF('Sanitation Data'!P203&lt;1, "&lt;1", IF('Sanitation Data'!P203&gt;99, "&gt;99", 'Sanitation Data'!P203))),"-")</f>
        <v>-</v>
      </c>
      <c r="Q207" s="36" t="str">
        <f>IF(ISNUMBER('Sanitation Data'!Q203),IF('Sanitation Data'!Q203=-999,"NA",IF('Sanitation Data'!Q203&lt;1, "&lt;1", IF('Sanitation Data'!Q203&gt;99, "&gt;99", 'Sanitation Data'!Q203))),"-")</f>
        <v>-</v>
      </c>
      <c r="R207" s="36" t="str">
        <f>IF(ISNUMBER('Sanitation Data'!R203),IF('Sanitation Data'!R203=-999,"NA",IF('Sanitation Data'!R203&lt;1, "&lt;1", IF('Sanitation Data'!R203&gt;99, "&gt;99", 'Sanitation Data'!R203))),"-")</f>
        <v>-</v>
      </c>
      <c r="S207" s="36" t="str">
        <f>IF(ISNUMBER('Sanitation Data'!S203),IF('Sanitation Data'!S203=-999,"NA",IF('Sanitation Data'!S203&lt;1, "&lt;1", IF('Sanitation Data'!S203&gt;99, "&gt;99", 'Sanitation Data'!S203))),"-")</f>
        <v>-</v>
      </c>
      <c r="T207" s="36" t="str">
        <f>IF(ISNUMBER('Sanitation Data'!T203),IF('Sanitation Data'!T203=-999,"NA",IF('Sanitation Data'!T203&lt;1, "&lt;1", IF('Sanitation Data'!T203&gt;99, "&gt;99", 'Sanitation Data'!T203))),"-")</f>
        <v>-</v>
      </c>
      <c r="U207" s="36" t="str">
        <f>IF(ISNUMBER('Sanitation Data'!U203),IF('Sanitation Data'!U203=-999,"NA",IF('Sanitation Data'!U203&lt;1, "&lt;1", IF('Sanitation Data'!U203&gt;99, "&gt;99", 'Sanitation Data'!U203))),"-")</f>
        <v>-</v>
      </c>
      <c r="V207" s="36" t="str">
        <f>IF(ISNUMBER('Sanitation Data'!V203),IF('Sanitation Data'!V203=-999,"NA",IF('Sanitation Data'!V203&lt;1, "&lt;1", IF('Sanitation Data'!V203&gt;99, "&gt;99", 'Sanitation Data'!V203))),"-")</f>
        <v>-</v>
      </c>
      <c r="W207" s="36" t="str">
        <f>IF(ISNUMBER('Sanitation Data'!W203),IF('Sanitation Data'!W203=-999,"NA",IF('Sanitation Data'!W203&lt;1, "&lt;1", IF('Sanitation Data'!W203&gt;99, "&gt;99", 'Sanitation Data'!W203))),"-")</f>
        <v>-</v>
      </c>
      <c r="X207" s="36" t="str">
        <f>IF(ISNUMBER('Sanitation Data'!X203),IF('Sanitation Data'!X203=-999,"NA",IF('Sanitation Data'!X203&lt;1, "&lt;1", IF('Sanitation Data'!X203&gt;99, "&gt;99", 'Sanitation Data'!X203))),"-")</f>
        <v>-</v>
      </c>
      <c r="Y207" s="36" t="str">
        <f>IF(ISNUMBER('Sanitation Data'!Y203),IF('Sanitation Data'!Y203=-999,"NA",IF('Sanitation Data'!Y203&lt;1, "&lt;1", IF('Sanitation Data'!Y203&gt;99, "&gt;99", 'Sanitation Data'!Y203))),"-")</f>
        <v>-</v>
      </c>
      <c r="Z207" s="5"/>
    </row>
    <row r="208" s="2" customFormat="true" hidden="true" x14ac:dyDescent="0.25">
      <c r="A208" s="37" t="str">
        <f>'Sanitation Data'!A204</f>
        <v>Landlocked Developing Countries</v>
      </c>
      <c r="B208" s="5">
        <f>IF(ISNUMBER('Sanitation Data'!B204),'Sanitation Data'!B204,"-")</f>
        <v>2004</v>
      </c>
      <c r="C208" s="48">
        <f>IF(ISNUMBER('Sanitation Data'!C204),'Sanitation Data'!C204,"-")</f>
        <v>135581.712</v>
      </c>
      <c r="D208" s="8">
        <f>IF(ISNUMBER('Sanitation Data'!D204),'Sanitation Data'!D204,"-")</f>
        <v>26.397394180297852</v>
      </c>
      <c r="E208" s="8">
        <f>IF(ISNUMBER('Sanitation Data'!E204),'Sanitation Data'!E204,"-")</f>
        <v>22.365213394165039</v>
      </c>
      <c r="F208" s="8">
        <f>IF(ISNUMBER('Sanitation Data'!F204),'Sanitation Data'!F204,"-")</f>
        <v>39.492542266845703</v>
      </c>
      <c r="G208" s="8">
        <f>IF(ISNUMBER('Sanitation Data'!G204),'Sanitation Data'!G204,"-")</f>
        <v>38.142246246337891</v>
      </c>
      <c r="H208" s="36" t="str">
        <f>IF(ISNUMBER('Sanitation Data'!H204),IF('Sanitation Data'!H204=-999,"NA",IF('Sanitation Data'!H204&lt;1, "&lt;1", IF('Sanitation Data'!H204&gt;99, "&gt;99", 'Sanitation Data'!H204))),"-")</f>
        <v>-</v>
      </c>
      <c r="I208" s="36" t="str">
        <f>IF(ISNUMBER('Sanitation Data'!I204),IF('Sanitation Data'!I204=-999,"NA",IF('Sanitation Data'!I204&lt;1, "&lt;1", IF('Sanitation Data'!I204&gt;99, "&gt;99", 'Sanitation Data'!I204))),"-")</f>
        <v>-</v>
      </c>
      <c r="J208" s="36" t="str">
        <f>IF(ISNUMBER('Sanitation Data'!J204),IF('Sanitation Data'!J204=-999,"NA",IF('Sanitation Data'!J204&lt;1, "&lt;1", IF('Sanitation Data'!J204&gt;99, "&gt;99", 'Sanitation Data'!J204))),"-")</f>
        <v>-</v>
      </c>
      <c r="K208" s="36" t="str">
        <f>IF(ISNUMBER('Sanitation Data'!K204),IF('Sanitation Data'!K204=-999,"NA",IF('Sanitation Data'!K204&lt;1, "&lt;1", IF('Sanitation Data'!K204&gt;99, "&gt;99", 'Sanitation Data'!K204))),"-")</f>
        <v>-</v>
      </c>
      <c r="L208" s="36" t="str">
        <f>IF(ISNUMBER('Sanitation Data'!L204),IF('Sanitation Data'!L204=-999,"NA",IF('Sanitation Data'!L204&lt;1, "&lt;1", IF('Sanitation Data'!L204&gt;99, "&gt;99", 'Sanitation Data'!L204))),"-")</f>
        <v>-</v>
      </c>
      <c r="M208" s="36" t="str">
        <f>IF(ISNUMBER('Sanitation Data'!M204),IF('Sanitation Data'!M204=-999,"NA",IF('Sanitation Data'!M204&lt;1, "&lt;1", IF('Sanitation Data'!M204&gt;99, "&gt;99", 'Sanitation Data'!M204))),"-")</f>
        <v>-</v>
      </c>
      <c r="N208" s="36" t="str">
        <f>IF(ISNUMBER('Sanitation Data'!N204),IF('Sanitation Data'!N204=-999,"NA",IF('Sanitation Data'!N204&lt;1, "&lt;1", IF('Sanitation Data'!N204&gt;99, "&gt;99", 'Sanitation Data'!N204))),"-")</f>
        <v>-</v>
      </c>
      <c r="O208" s="36" t="str">
        <f>IF(ISNUMBER('Sanitation Data'!O204),IF('Sanitation Data'!O204=-999,"NA",IF('Sanitation Data'!O204&lt;1, "&lt;1", IF('Sanitation Data'!O204&gt;99, "&gt;99", 'Sanitation Data'!O204))),"-")</f>
        <v>-</v>
      </c>
      <c r="P208" s="36" t="str">
        <f>IF(ISNUMBER('Sanitation Data'!P204),IF('Sanitation Data'!P204=-999,"NA",IF('Sanitation Data'!P204&lt;1, "&lt;1", IF('Sanitation Data'!P204&gt;99, "&gt;99", 'Sanitation Data'!P204))),"-")</f>
        <v>-</v>
      </c>
      <c r="Q208" s="36" t="str">
        <f>IF(ISNUMBER('Sanitation Data'!Q204),IF('Sanitation Data'!Q204=-999,"NA",IF('Sanitation Data'!Q204&lt;1, "&lt;1", IF('Sanitation Data'!Q204&gt;99, "&gt;99", 'Sanitation Data'!Q204))),"-")</f>
        <v>-</v>
      </c>
      <c r="R208" s="36" t="str">
        <f>IF(ISNUMBER('Sanitation Data'!R204),IF('Sanitation Data'!R204=-999,"NA",IF('Sanitation Data'!R204&lt;1, "&lt;1", IF('Sanitation Data'!R204&gt;99, "&gt;99", 'Sanitation Data'!R204))),"-")</f>
        <v>-</v>
      </c>
      <c r="S208" s="36" t="str">
        <f>IF(ISNUMBER('Sanitation Data'!S204),IF('Sanitation Data'!S204=-999,"NA",IF('Sanitation Data'!S204&lt;1, "&lt;1", IF('Sanitation Data'!S204&gt;99, "&gt;99", 'Sanitation Data'!S204))),"-")</f>
        <v>-</v>
      </c>
      <c r="T208" s="36" t="str">
        <f>IF(ISNUMBER('Sanitation Data'!T204),IF('Sanitation Data'!T204=-999,"NA",IF('Sanitation Data'!T204&lt;1, "&lt;1", IF('Sanitation Data'!T204&gt;99, "&gt;99", 'Sanitation Data'!T204))),"-")</f>
        <v>-</v>
      </c>
      <c r="U208" s="36" t="str">
        <f>IF(ISNUMBER('Sanitation Data'!U204),IF('Sanitation Data'!U204=-999,"NA",IF('Sanitation Data'!U204&lt;1, "&lt;1", IF('Sanitation Data'!U204&gt;99, "&gt;99", 'Sanitation Data'!U204))),"-")</f>
        <v>-</v>
      </c>
      <c r="V208" s="36" t="str">
        <f>IF(ISNUMBER('Sanitation Data'!V204),IF('Sanitation Data'!V204=-999,"NA",IF('Sanitation Data'!V204&lt;1, "&lt;1", IF('Sanitation Data'!V204&gt;99, "&gt;99", 'Sanitation Data'!V204))),"-")</f>
        <v>-</v>
      </c>
      <c r="W208" s="36" t="str">
        <f>IF(ISNUMBER('Sanitation Data'!W204),IF('Sanitation Data'!W204=-999,"NA",IF('Sanitation Data'!W204&lt;1, "&lt;1", IF('Sanitation Data'!W204&gt;99, "&gt;99", 'Sanitation Data'!W204))),"-")</f>
        <v>-</v>
      </c>
      <c r="X208" s="36" t="str">
        <f>IF(ISNUMBER('Sanitation Data'!X204),IF('Sanitation Data'!X204=-999,"NA",IF('Sanitation Data'!X204&lt;1, "&lt;1", IF('Sanitation Data'!X204&gt;99, "&gt;99", 'Sanitation Data'!X204))),"-")</f>
        <v>-</v>
      </c>
      <c r="Y208" s="36" t="str">
        <f>IF(ISNUMBER('Sanitation Data'!Y204),IF('Sanitation Data'!Y204=-999,"NA",IF('Sanitation Data'!Y204&lt;1, "&lt;1", IF('Sanitation Data'!Y204&gt;99, "&gt;99", 'Sanitation Data'!Y204))),"-")</f>
        <v>-</v>
      </c>
      <c r="Z208" s="5"/>
    </row>
    <row r="209" s="2" customFormat="true" hidden="true" x14ac:dyDescent="0.25">
      <c r="A209" s="37" t="str">
        <f>'Sanitation Data'!A205</f>
        <v>Landlocked Developing Countries</v>
      </c>
      <c r="B209" s="5">
        <f>IF(ISNUMBER('Sanitation Data'!B205),'Sanitation Data'!B205,"-")</f>
        <v>2005</v>
      </c>
      <c r="C209" s="48">
        <f>IF(ISNUMBER('Sanitation Data'!C205),'Sanitation Data'!C205,"-")</f>
        <v>138840.12</v>
      </c>
      <c r="D209" s="8">
        <f>IF(ISNUMBER('Sanitation Data'!D205),'Sanitation Data'!D205,"-")</f>
        <v>26.561038970947266</v>
      </c>
      <c r="E209" s="8">
        <f>IF(ISNUMBER('Sanitation Data'!E205),'Sanitation Data'!E205,"-")</f>
        <v>22.135713577270508</v>
      </c>
      <c r="F209" s="8">
        <f>IF(ISNUMBER('Sanitation Data'!F205),'Sanitation Data'!F205,"-")</f>
        <v>39.419795989990234</v>
      </c>
      <c r="G209" s="8">
        <f>IF(ISNUMBER('Sanitation Data'!G205),'Sanitation Data'!G205,"-")</f>
        <v>38.444492340087891</v>
      </c>
      <c r="H209" s="36" t="str">
        <f>IF(ISNUMBER('Sanitation Data'!H205),IF('Sanitation Data'!H205=-999,"NA",IF('Sanitation Data'!H205&lt;1, "&lt;1", IF('Sanitation Data'!H205&gt;99, "&gt;99", 'Sanitation Data'!H205))),"-")</f>
        <v>-</v>
      </c>
      <c r="I209" s="36" t="str">
        <f>IF(ISNUMBER('Sanitation Data'!I205),IF('Sanitation Data'!I205=-999,"NA",IF('Sanitation Data'!I205&lt;1, "&lt;1", IF('Sanitation Data'!I205&gt;99, "&gt;99", 'Sanitation Data'!I205))),"-")</f>
        <v>-</v>
      </c>
      <c r="J209" s="36">
        <f>IF(ISNUMBER('Sanitation Data'!J205),IF('Sanitation Data'!J205=-999,"NA",IF('Sanitation Data'!J205&lt;1, "&lt;1", IF('Sanitation Data'!J205&gt;99, "&gt;99", 'Sanitation Data'!J205))),"-")</f>
        <v>26.53492546081543</v>
      </c>
      <c r="K209" s="36" t="str">
        <f>IF(ISNUMBER('Sanitation Data'!K205),IF('Sanitation Data'!K205=-999,"NA",IF('Sanitation Data'!K205&lt;1, "&lt;1", IF('Sanitation Data'!K205&gt;99, "&gt;99", 'Sanitation Data'!K205))),"-")</f>
        <v>-</v>
      </c>
      <c r="L209" s="36" t="str">
        <f>IF(ISNUMBER('Sanitation Data'!L205),IF('Sanitation Data'!L205=-999,"NA",IF('Sanitation Data'!L205&lt;1, "&lt;1", IF('Sanitation Data'!L205&gt;99, "&gt;99", 'Sanitation Data'!L205))),"-")</f>
        <v>-</v>
      </c>
      <c r="M209" s="36" t="str">
        <f>IF(ISNUMBER('Sanitation Data'!M205),IF('Sanitation Data'!M205=-999,"NA",IF('Sanitation Data'!M205&lt;1, "&lt;1", IF('Sanitation Data'!M205&gt;99, "&gt;99", 'Sanitation Data'!M205))),"-")</f>
        <v>-</v>
      </c>
      <c r="N209" s="36" t="str">
        <f>IF(ISNUMBER('Sanitation Data'!N205),IF('Sanitation Data'!N205=-999,"NA",IF('Sanitation Data'!N205&lt;1, "&lt;1", IF('Sanitation Data'!N205&gt;99, "&gt;99", 'Sanitation Data'!N205))),"-")</f>
        <v>-</v>
      </c>
      <c r="O209" s="36" t="str">
        <f>IF(ISNUMBER('Sanitation Data'!O205),IF('Sanitation Data'!O205=-999,"NA",IF('Sanitation Data'!O205&lt;1, "&lt;1", IF('Sanitation Data'!O205&gt;99, "&gt;99", 'Sanitation Data'!O205))),"-")</f>
        <v>-</v>
      </c>
      <c r="P209" s="36" t="str">
        <f>IF(ISNUMBER('Sanitation Data'!P205),IF('Sanitation Data'!P205=-999,"NA",IF('Sanitation Data'!P205&lt;1, "&lt;1", IF('Sanitation Data'!P205&gt;99, "&gt;99", 'Sanitation Data'!P205))),"-")</f>
        <v>-</v>
      </c>
      <c r="Q209" s="36" t="str">
        <f>IF(ISNUMBER('Sanitation Data'!Q205),IF('Sanitation Data'!Q205=-999,"NA",IF('Sanitation Data'!Q205&lt;1, "&lt;1", IF('Sanitation Data'!Q205&gt;99, "&gt;99", 'Sanitation Data'!Q205))),"-")</f>
        <v>-</v>
      </c>
      <c r="R209" s="36" t="str">
        <f>IF(ISNUMBER('Sanitation Data'!R205),IF('Sanitation Data'!R205=-999,"NA",IF('Sanitation Data'!R205&lt;1, "&lt;1", IF('Sanitation Data'!R205&gt;99, "&gt;99", 'Sanitation Data'!R205))),"-")</f>
        <v>-</v>
      </c>
      <c r="S209" s="36" t="str">
        <f>IF(ISNUMBER('Sanitation Data'!S205),IF('Sanitation Data'!S205=-999,"NA",IF('Sanitation Data'!S205&lt;1, "&lt;1", IF('Sanitation Data'!S205&gt;99, "&gt;99", 'Sanitation Data'!S205))),"-")</f>
        <v>-</v>
      </c>
      <c r="T209" s="36" t="str">
        <f>IF(ISNUMBER('Sanitation Data'!T205),IF('Sanitation Data'!T205=-999,"NA",IF('Sanitation Data'!T205&lt;1, "&lt;1", IF('Sanitation Data'!T205&gt;99, "&gt;99", 'Sanitation Data'!T205))),"-")</f>
        <v>-</v>
      </c>
      <c r="U209" s="36" t="str">
        <f>IF(ISNUMBER('Sanitation Data'!U205),IF('Sanitation Data'!U205=-999,"NA",IF('Sanitation Data'!U205&lt;1, "&lt;1", IF('Sanitation Data'!U205&gt;99, "&gt;99", 'Sanitation Data'!U205))),"-")</f>
        <v>-</v>
      </c>
      <c r="V209" s="36" t="str">
        <f>IF(ISNUMBER('Sanitation Data'!V205),IF('Sanitation Data'!V205=-999,"NA",IF('Sanitation Data'!V205&lt;1, "&lt;1", IF('Sanitation Data'!V205&gt;99, "&gt;99", 'Sanitation Data'!V205))),"-")</f>
        <v>-</v>
      </c>
      <c r="W209" s="36" t="str">
        <f>IF(ISNUMBER('Sanitation Data'!W205),IF('Sanitation Data'!W205=-999,"NA",IF('Sanitation Data'!W205&lt;1, "&lt;1", IF('Sanitation Data'!W205&gt;99, "&gt;99", 'Sanitation Data'!W205))),"-")</f>
        <v>-</v>
      </c>
      <c r="X209" s="36" t="str">
        <f>IF(ISNUMBER('Sanitation Data'!X205),IF('Sanitation Data'!X205=-999,"NA",IF('Sanitation Data'!X205&lt;1, "&lt;1", IF('Sanitation Data'!X205&gt;99, "&gt;99", 'Sanitation Data'!X205))),"-")</f>
        <v>-</v>
      </c>
      <c r="Y209" s="36" t="str">
        <f>IF(ISNUMBER('Sanitation Data'!Y205),IF('Sanitation Data'!Y205=-999,"NA",IF('Sanitation Data'!Y205&lt;1, "&lt;1", IF('Sanitation Data'!Y205&gt;99, "&gt;99", 'Sanitation Data'!Y205))),"-")</f>
        <v>-</v>
      </c>
      <c r="Z209" s="5"/>
    </row>
    <row r="210" s="2" customFormat="true" hidden="true" x14ac:dyDescent="0.25">
      <c r="A210" s="37" t="str">
        <f>'Sanitation Data'!A206</f>
        <v>Landlocked Developing Countries</v>
      </c>
      <c r="B210" s="5">
        <f>IF(ISNUMBER('Sanitation Data'!B206),'Sanitation Data'!B206,"-")</f>
        <v>2006</v>
      </c>
      <c r="C210" s="48">
        <f>IF(ISNUMBER('Sanitation Data'!C206),'Sanitation Data'!C206,"-")</f>
        <v>141397.07500000001</v>
      </c>
      <c r="D210" s="8">
        <f>IF(ISNUMBER('Sanitation Data'!D206),'Sanitation Data'!D206,"-")</f>
        <v>26.637596130371094</v>
      </c>
      <c r="E210" s="8">
        <f>IF(ISNUMBER('Sanitation Data'!E206),'Sanitation Data'!E206,"-")</f>
        <v>22.074604034423828</v>
      </c>
      <c r="F210" s="8">
        <f>IF(ISNUMBER('Sanitation Data'!F206),'Sanitation Data'!F206,"-")</f>
        <v>39.504158020019531</v>
      </c>
      <c r="G210" s="8">
        <f>IF(ISNUMBER('Sanitation Data'!G206),'Sanitation Data'!G206,"-")</f>
        <v>38.421237945556641</v>
      </c>
      <c r="H210" s="36" t="str">
        <f>IF(ISNUMBER('Sanitation Data'!H206),IF('Sanitation Data'!H206=-999,"NA",IF('Sanitation Data'!H206&lt;1, "&lt;1", IF('Sanitation Data'!H206&gt;99, "&gt;99", 'Sanitation Data'!H206))),"-")</f>
        <v>-</v>
      </c>
      <c r="I210" s="36" t="str">
        <f>IF(ISNUMBER('Sanitation Data'!I206),IF('Sanitation Data'!I206=-999,"NA",IF('Sanitation Data'!I206&lt;1, "&lt;1", IF('Sanitation Data'!I206&gt;99, "&gt;99", 'Sanitation Data'!I206))),"-")</f>
        <v>-</v>
      </c>
      <c r="J210" s="36">
        <f>IF(ISNUMBER('Sanitation Data'!J206),IF('Sanitation Data'!J206=-999,"NA",IF('Sanitation Data'!J206&lt;1, "&lt;1", IF('Sanitation Data'!J206&gt;99, "&gt;99", 'Sanitation Data'!J206))),"-")</f>
        <v>31.116523742675781</v>
      </c>
      <c r="K210" s="36" t="str">
        <f>IF(ISNUMBER('Sanitation Data'!K206),IF('Sanitation Data'!K206=-999,"NA",IF('Sanitation Data'!K206&lt;1, "&lt;1", IF('Sanitation Data'!K206&gt;99, "&gt;99", 'Sanitation Data'!K206))),"-")</f>
        <v>-</v>
      </c>
      <c r="L210" s="36" t="str">
        <f>IF(ISNUMBER('Sanitation Data'!L206),IF('Sanitation Data'!L206=-999,"NA",IF('Sanitation Data'!L206&lt;1, "&lt;1", IF('Sanitation Data'!L206&gt;99, "&gt;99", 'Sanitation Data'!L206))),"-")</f>
        <v>-</v>
      </c>
      <c r="M210" s="36" t="str">
        <f>IF(ISNUMBER('Sanitation Data'!M206),IF('Sanitation Data'!M206=-999,"NA",IF('Sanitation Data'!M206&lt;1, "&lt;1", IF('Sanitation Data'!M206&gt;99, "&gt;99", 'Sanitation Data'!M206))),"-")</f>
        <v>-</v>
      </c>
      <c r="N210" s="36" t="str">
        <f>IF(ISNUMBER('Sanitation Data'!N206),IF('Sanitation Data'!N206=-999,"NA",IF('Sanitation Data'!N206&lt;1, "&lt;1", IF('Sanitation Data'!N206&gt;99, "&gt;99", 'Sanitation Data'!N206))),"-")</f>
        <v>-</v>
      </c>
      <c r="O210" s="36" t="str">
        <f>IF(ISNUMBER('Sanitation Data'!O206),IF('Sanitation Data'!O206=-999,"NA",IF('Sanitation Data'!O206&lt;1, "&lt;1", IF('Sanitation Data'!O206&gt;99, "&gt;99", 'Sanitation Data'!O206))),"-")</f>
        <v>-</v>
      </c>
      <c r="P210" s="36" t="str">
        <f>IF(ISNUMBER('Sanitation Data'!P206),IF('Sanitation Data'!P206=-999,"NA",IF('Sanitation Data'!P206&lt;1, "&lt;1", IF('Sanitation Data'!P206&gt;99, "&gt;99", 'Sanitation Data'!P206))),"-")</f>
        <v>-</v>
      </c>
      <c r="Q210" s="36" t="str">
        <f>IF(ISNUMBER('Sanitation Data'!Q206),IF('Sanitation Data'!Q206=-999,"NA",IF('Sanitation Data'!Q206&lt;1, "&lt;1", IF('Sanitation Data'!Q206&gt;99, "&gt;99", 'Sanitation Data'!Q206))),"-")</f>
        <v>-</v>
      </c>
      <c r="R210" s="36" t="str">
        <f>IF(ISNUMBER('Sanitation Data'!R206),IF('Sanitation Data'!R206=-999,"NA",IF('Sanitation Data'!R206&lt;1, "&lt;1", IF('Sanitation Data'!R206&gt;99, "&gt;99", 'Sanitation Data'!R206))),"-")</f>
        <v>-</v>
      </c>
      <c r="S210" s="36" t="str">
        <f>IF(ISNUMBER('Sanitation Data'!S206),IF('Sanitation Data'!S206=-999,"NA",IF('Sanitation Data'!S206&lt;1, "&lt;1", IF('Sanitation Data'!S206&gt;99, "&gt;99", 'Sanitation Data'!S206))),"-")</f>
        <v>-</v>
      </c>
      <c r="T210" s="36" t="str">
        <f>IF(ISNUMBER('Sanitation Data'!T206),IF('Sanitation Data'!T206=-999,"NA",IF('Sanitation Data'!T206&lt;1, "&lt;1", IF('Sanitation Data'!T206&gt;99, "&gt;99", 'Sanitation Data'!T206))),"-")</f>
        <v>-</v>
      </c>
      <c r="U210" s="36" t="str">
        <f>IF(ISNUMBER('Sanitation Data'!U206),IF('Sanitation Data'!U206=-999,"NA",IF('Sanitation Data'!U206&lt;1, "&lt;1", IF('Sanitation Data'!U206&gt;99, "&gt;99", 'Sanitation Data'!U206))),"-")</f>
        <v>-</v>
      </c>
      <c r="V210" s="36" t="str">
        <f>IF(ISNUMBER('Sanitation Data'!V206),IF('Sanitation Data'!V206=-999,"NA",IF('Sanitation Data'!V206&lt;1, "&lt;1", IF('Sanitation Data'!V206&gt;99, "&gt;99", 'Sanitation Data'!V206))),"-")</f>
        <v>-</v>
      </c>
      <c r="W210" s="36" t="str">
        <f>IF(ISNUMBER('Sanitation Data'!W206),IF('Sanitation Data'!W206=-999,"NA",IF('Sanitation Data'!W206&lt;1, "&lt;1", IF('Sanitation Data'!W206&gt;99, "&gt;99", 'Sanitation Data'!W206))),"-")</f>
        <v>-</v>
      </c>
      <c r="X210" s="36" t="str">
        <f>IF(ISNUMBER('Sanitation Data'!X206),IF('Sanitation Data'!X206=-999,"NA",IF('Sanitation Data'!X206&lt;1, "&lt;1", IF('Sanitation Data'!X206&gt;99, "&gt;99", 'Sanitation Data'!X206))),"-")</f>
        <v>-</v>
      </c>
      <c r="Y210" s="36" t="str">
        <f>IF(ISNUMBER('Sanitation Data'!Y206),IF('Sanitation Data'!Y206=-999,"NA",IF('Sanitation Data'!Y206&lt;1, "&lt;1", IF('Sanitation Data'!Y206&gt;99, "&gt;99", 'Sanitation Data'!Y206))),"-")</f>
        <v>-</v>
      </c>
      <c r="Z210" s="5"/>
    </row>
    <row r="211" s="2" customFormat="true" hidden="true" x14ac:dyDescent="0.25">
      <c r="A211" s="37" t="str">
        <f>'Sanitation Data'!A207</f>
        <v>Landlocked Developing Countries</v>
      </c>
      <c r="B211" s="5">
        <f>IF(ISNUMBER('Sanitation Data'!B207),'Sanitation Data'!B207,"-")</f>
        <v>2007</v>
      </c>
      <c r="C211" s="48">
        <f>IF(ISNUMBER('Sanitation Data'!C207),'Sanitation Data'!C207,"-")</f>
        <v>143821.10500000001</v>
      </c>
      <c r="D211" s="8">
        <f>IF(ISNUMBER('Sanitation Data'!D207),'Sanitation Data'!D207,"-")</f>
        <v>26.760879516601563</v>
      </c>
      <c r="E211" s="8">
        <f>IF(ISNUMBER('Sanitation Data'!E207),'Sanitation Data'!E207,"-")</f>
        <v>21.952491760253906</v>
      </c>
      <c r="F211" s="8">
        <f>IF(ISNUMBER('Sanitation Data'!F207),'Sanitation Data'!F207,"-")</f>
        <v>39.655094146728516</v>
      </c>
      <c r="G211" s="8">
        <f>IF(ISNUMBER('Sanitation Data'!G207),'Sanitation Data'!G207,"-")</f>
        <v>38.392414093017578</v>
      </c>
      <c r="H211" s="36" t="str">
        <f>IF(ISNUMBER('Sanitation Data'!H207),IF('Sanitation Data'!H207=-999,"NA",IF('Sanitation Data'!H207&lt;1, "&lt;1", IF('Sanitation Data'!H207&gt;99, "&gt;99", 'Sanitation Data'!H207))),"-")</f>
        <v>-</v>
      </c>
      <c r="I211" s="36" t="str">
        <f>IF(ISNUMBER('Sanitation Data'!I207),IF('Sanitation Data'!I207=-999,"NA",IF('Sanitation Data'!I207&lt;1, "&lt;1", IF('Sanitation Data'!I207&gt;99, "&gt;99", 'Sanitation Data'!I207))),"-")</f>
        <v>-</v>
      </c>
      <c r="J211" s="36">
        <f>IF(ISNUMBER('Sanitation Data'!J207),IF('Sanitation Data'!J207=-999,"NA",IF('Sanitation Data'!J207&lt;1, "&lt;1", IF('Sanitation Data'!J207&gt;99, "&gt;99", 'Sanitation Data'!J207))),"-")</f>
        <v>30.214454650878906</v>
      </c>
      <c r="K211" s="36" t="str">
        <f>IF(ISNUMBER('Sanitation Data'!K207),IF('Sanitation Data'!K207=-999,"NA",IF('Sanitation Data'!K207&lt;1, "&lt;1", IF('Sanitation Data'!K207&gt;99, "&gt;99", 'Sanitation Data'!K207))),"-")</f>
        <v>-</v>
      </c>
      <c r="L211" s="36" t="str">
        <f>IF(ISNUMBER('Sanitation Data'!L207),IF('Sanitation Data'!L207=-999,"NA",IF('Sanitation Data'!L207&lt;1, "&lt;1", IF('Sanitation Data'!L207&gt;99, "&gt;99", 'Sanitation Data'!L207))),"-")</f>
        <v>-</v>
      </c>
      <c r="M211" s="36" t="str">
        <f>IF(ISNUMBER('Sanitation Data'!M207),IF('Sanitation Data'!M207=-999,"NA",IF('Sanitation Data'!M207&lt;1, "&lt;1", IF('Sanitation Data'!M207&gt;99, "&gt;99", 'Sanitation Data'!M207))),"-")</f>
        <v>-</v>
      </c>
      <c r="N211" s="36" t="str">
        <f>IF(ISNUMBER('Sanitation Data'!N207),IF('Sanitation Data'!N207=-999,"NA",IF('Sanitation Data'!N207&lt;1, "&lt;1", IF('Sanitation Data'!N207&gt;99, "&gt;99", 'Sanitation Data'!N207))),"-")</f>
        <v>-</v>
      </c>
      <c r="O211" s="36" t="str">
        <f>IF(ISNUMBER('Sanitation Data'!O207),IF('Sanitation Data'!O207=-999,"NA",IF('Sanitation Data'!O207&lt;1, "&lt;1", IF('Sanitation Data'!O207&gt;99, "&gt;99", 'Sanitation Data'!O207))),"-")</f>
        <v>-</v>
      </c>
      <c r="P211" s="36" t="str">
        <f>IF(ISNUMBER('Sanitation Data'!P207),IF('Sanitation Data'!P207=-999,"NA",IF('Sanitation Data'!P207&lt;1, "&lt;1", IF('Sanitation Data'!P207&gt;99, "&gt;99", 'Sanitation Data'!P207))),"-")</f>
        <v>-</v>
      </c>
      <c r="Q211" s="36" t="str">
        <f>IF(ISNUMBER('Sanitation Data'!Q207),IF('Sanitation Data'!Q207=-999,"NA",IF('Sanitation Data'!Q207&lt;1, "&lt;1", IF('Sanitation Data'!Q207&gt;99, "&gt;99", 'Sanitation Data'!Q207))),"-")</f>
        <v>-</v>
      </c>
      <c r="R211" s="36" t="str">
        <f>IF(ISNUMBER('Sanitation Data'!R207),IF('Sanitation Data'!R207=-999,"NA",IF('Sanitation Data'!R207&lt;1, "&lt;1", IF('Sanitation Data'!R207&gt;99, "&gt;99", 'Sanitation Data'!R207))),"-")</f>
        <v>-</v>
      </c>
      <c r="S211" s="36" t="str">
        <f>IF(ISNUMBER('Sanitation Data'!S207),IF('Sanitation Data'!S207=-999,"NA",IF('Sanitation Data'!S207&lt;1, "&lt;1", IF('Sanitation Data'!S207&gt;99, "&gt;99", 'Sanitation Data'!S207))),"-")</f>
        <v>-</v>
      </c>
      <c r="T211" s="36" t="str">
        <f>IF(ISNUMBER('Sanitation Data'!T207),IF('Sanitation Data'!T207=-999,"NA",IF('Sanitation Data'!T207&lt;1, "&lt;1", IF('Sanitation Data'!T207&gt;99, "&gt;99", 'Sanitation Data'!T207))),"-")</f>
        <v>-</v>
      </c>
      <c r="U211" s="36" t="str">
        <f>IF(ISNUMBER('Sanitation Data'!U207),IF('Sanitation Data'!U207=-999,"NA",IF('Sanitation Data'!U207&lt;1, "&lt;1", IF('Sanitation Data'!U207&gt;99, "&gt;99", 'Sanitation Data'!U207))),"-")</f>
        <v>-</v>
      </c>
      <c r="V211" s="36" t="str">
        <f>IF(ISNUMBER('Sanitation Data'!V207),IF('Sanitation Data'!V207=-999,"NA",IF('Sanitation Data'!V207&lt;1, "&lt;1", IF('Sanitation Data'!V207&gt;99, "&gt;99", 'Sanitation Data'!V207))),"-")</f>
        <v>-</v>
      </c>
      <c r="W211" s="36" t="str">
        <f>IF(ISNUMBER('Sanitation Data'!W207),IF('Sanitation Data'!W207=-999,"NA",IF('Sanitation Data'!W207&lt;1, "&lt;1", IF('Sanitation Data'!W207&gt;99, "&gt;99", 'Sanitation Data'!W207))),"-")</f>
        <v>-</v>
      </c>
      <c r="X211" s="36" t="str">
        <f>IF(ISNUMBER('Sanitation Data'!X207),IF('Sanitation Data'!X207=-999,"NA",IF('Sanitation Data'!X207&lt;1, "&lt;1", IF('Sanitation Data'!X207&gt;99, "&gt;99", 'Sanitation Data'!X207))),"-")</f>
        <v>-</v>
      </c>
      <c r="Y211" s="36" t="str">
        <f>IF(ISNUMBER('Sanitation Data'!Y207),IF('Sanitation Data'!Y207=-999,"NA",IF('Sanitation Data'!Y207&lt;1, "&lt;1", IF('Sanitation Data'!Y207&gt;99, "&gt;99", 'Sanitation Data'!Y207))),"-")</f>
        <v>-</v>
      </c>
      <c r="Z211" s="5"/>
    </row>
    <row r="212" s="2" customFormat="true" hidden="true" x14ac:dyDescent="0.25">
      <c r="A212" s="37" t="str">
        <f>'Sanitation Data'!A208</f>
        <v>Landlocked Developing Countries</v>
      </c>
      <c r="B212" s="5">
        <f>IF(ISNUMBER('Sanitation Data'!B208),'Sanitation Data'!B208,"-")</f>
        <v>2008</v>
      </c>
      <c r="C212" s="48">
        <f>IF(ISNUMBER('Sanitation Data'!C208),'Sanitation Data'!C208,"-")</f>
        <v>146579.76300000001</v>
      </c>
      <c r="D212" s="8">
        <f>IF(ISNUMBER('Sanitation Data'!D208),'Sanitation Data'!D208,"-")</f>
        <v>26.904088973999023</v>
      </c>
      <c r="E212" s="8">
        <f>IF(ISNUMBER('Sanitation Data'!E208),'Sanitation Data'!E208,"-")</f>
        <v>21.937997817993164</v>
      </c>
      <c r="F212" s="8">
        <f>IF(ISNUMBER('Sanitation Data'!F208),'Sanitation Data'!F208,"-")</f>
        <v>39.750053405761719</v>
      </c>
      <c r="G212" s="8">
        <f>IF(ISNUMBER('Sanitation Data'!G208),'Sanitation Data'!G208,"-")</f>
        <v>38.31195068359375</v>
      </c>
      <c r="H212" s="36" t="str">
        <f>IF(ISNUMBER('Sanitation Data'!H208),IF('Sanitation Data'!H208=-999,"NA",IF('Sanitation Data'!H208&lt;1, "&lt;1", IF('Sanitation Data'!H208&gt;99, "&gt;99", 'Sanitation Data'!H208))),"-")</f>
        <v>-</v>
      </c>
      <c r="I212" s="36" t="str">
        <f>IF(ISNUMBER('Sanitation Data'!I208),IF('Sanitation Data'!I208=-999,"NA",IF('Sanitation Data'!I208&lt;1, "&lt;1", IF('Sanitation Data'!I208&gt;99, "&gt;99", 'Sanitation Data'!I208))),"-")</f>
        <v>-</v>
      </c>
      <c r="J212" s="36">
        <f>IF(ISNUMBER('Sanitation Data'!J208),IF('Sanitation Data'!J208=-999,"NA",IF('Sanitation Data'!J208&lt;1, "&lt;1", IF('Sanitation Data'!J208&gt;99, "&gt;99", 'Sanitation Data'!J208))),"-")</f>
        <v>30.459657669067383</v>
      </c>
      <c r="K212" s="36" t="str">
        <f>IF(ISNUMBER('Sanitation Data'!K208),IF('Sanitation Data'!K208=-999,"NA",IF('Sanitation Data'!K208&lt;1, "&lt;1", IF('Sanitation Data'!K208&gt;99, "&gt;99", 'Sanitation Data'!K208))),"-")</f>
        <v>-</v>
      </c>
      <c r="L212" s="36" t="str">
        <f>IF(ISNUMBER('Sanitation Data'!L208),IF('Sanitation Data'!L208=-999,"NA",IF('Sanitation Data'!L208&lt;1, "&lt;1", IF('Sanitation Data'!L208&gt;99, "&gt;99", 'Sanitation Data'!L208))),"-")</f>
        <v>-</v>
      </c>
      <c r="M212" s="36" t="str">
        <f>IF(ISNUMBER('Sanitation Data'!M208),IF('Sanitation Data'!M208=-999,"NA",IF('Sanitation Data'!M208&lt;1, "&lt;1", IF('Sanitation Data'!M208&gt;99, "&gt;99", 'Sanitation Data'!M208))),"-")</f>
        <v>-</v>
      </c>
      <c r="N212" s="36" t="str">
        <f>IF(ISNUMBER('Sanitation Data'!N208),IF('Sanitation Data'!N208=-999,"NA",IF('Sanitation Data'!N208&lt;1, "&lt;1", IF('Sanitation Data'!N208&gt;99, "&gt;99", 'Sanitation Data'!N208))),"-")</f>
        <v>-</v>
      </c>
      <c r="O212" s="36" t="str">
        <f>IF(ISNUMBER('Sanitation Data'!O208),IF('Sanitation Data'!O208=-999,"NA",IF('Sanitation Data'!O208&lt;1, "&lt;1", IF('Sanitation Data'!O208&gt;99, "&gt;99", 'Sanitation Data'!O208))),"-")</f>
        <v>-</v>
      </c>
      <c r="P212" s="36" t="str">
        <f>IF(ISNUMBER('Sanitation Data'!P208),IF('Sanitation Data'!P208=-999,"NA",IF('Sanitation Data'!P208&lt;1, "&lt;1", IF('Sanitation Data'!P208&gt;99, "&gt;99", 'Sanitation Data'!P208))),"-")</f>
        <v>-</v>
      </c>
      <c r="Q212" s="36" t="str">
        <f>IF(ISNUMBER('Sanitation Data'!Q208),IF('Sanitation Data'!Q208=-999,"NA",IF('Sanitation Data'!Q208&lt;1, "&lt;1", IF('Sanitation Data'!Q208&gt;99, "&gt;99", 'Sanitation Data'!Q208))),"-")</f>
        <v>-</v>
      </c>
      <c r="R212" s="36" t="str">
        <f>IF(ISNUMBER('Sanitation Data'!R208),IF('Sanitation Data'!R208=-999,"NA",IF('Sanitation Data'!R208&lt;1, "&lt;1", IF('Sanitation Data'!R208&gt;99, "&gt;99", 'Sanitation Data'!R208))),"-")</f>
        <v>-</v>
      </c>
      <c r="S212" s="36" t="str">
        <f>IF(ISNUMBER('Sanitation Data'!S208),IF('Sanitation Data'!S208=-999,"NA",IF('Sanitation Data'!S208&lt;1, "&lt;1", IF('Sanitation Data'!S208&gt;99, "&gt;99", 'Sanitation Data'!S208))),"-")</f>
        <v>-</v>
      </c>
      <c r="T212" s="36" t="str">
        <f>IF(ISNUMBER('Sanitation Data'!T208),IF('Sanitation Data'!T208=-999,"NA",IF('Sanitation Data'!T208&lt;1, "&lt;1", IF('Sanitation Data'!T208&gt;99, "&gt;99", 'Sanitation Data'!T208))),"-")</f>
        <v>-</v>
      </c>
      <c r="U212" s="36" t="str">
        <f>IF(ISNUMBER('Sanitation Data'!U208),IF('Sanitation Data'!U208=-999,"NA",IF('Sanitation Data'!U208&lt;1, "&lt;1", IF('Sanitation Data'!U208&gt;99, "&gt;99", 'Sanitation Data'!U208))),"-")</f>
        <v>-</v>
      </c>
      <c r="V212" s="36" t="str">
        <f>IF(ISNUMBER('Sanitation Data'!V208),IF('Sanitation Data'!V208=-999,"NA",IF('Sanitation Data'!V208&lt;1, "&lt;1", IF('Sanitation Data'!V208&gt;99, "&gt;99", 'Sanitation Data'!V208))),"-")</f>
        <v>-</v>
      </c>
      <c r="W212" s="36" t="str">
        <f>IF(ISNUMBER('Sanitation Data'!W208),IF('Sanitation Data'!W208=-999,"NA",IF('Sanitation Data'!W208&lt;1, "&lt;1", IF('Sanitation Data'!W208&gt;99, "&gt;99", 'Sanitation Data'!W208))),"-")</f>
        <v>-</v>
      </c>
      <c r="X212" s="36" t="str">
        <f>IF(ISNUMBER('Sanitation Data'!X208),IF('Sanitation Data'!X208=-999,"NA",IF('Sanitation Data'!X208&lt;1, "&lt;1", IF('Sanitation Data'!X208&gt;99, "&gt;99", 'Sanitation Data'!X208))),"-")</f>
        <v>-</v>
      </c>
      <c r="Y212" s="36" t="str">
        <f>IF(ISNUMBER('Sanitation Data'!Y208),IF('Sanitation Data'!Y208=-999,"NA",IF('Sanitation Data'!Y208&lt;1, "&lt;1", IF('Sanitation Data'!Y208&gt;99, "&gt;99", 'Sanitation Data'!Y208))),"-")</f>
        <v>-</v>
      </c>
      <c r="Z212" s="5"/>
    </row>
    <row r="213" hidden="true" x14ac:dyDescent="0.25">
      <c r="A213" s="37" t="str">
        <f>'Sanitation Data'!A209</f>
        <v>Landlocked Developing Countries</v>
      </c>
      <c r="B213" s="5">
        <f>IF(ISNUMBER('Sanitation Data'!B209),'Sanitation Data'!B209,"-")</f>
        <v>2009</v>
      </c>
      <c r="C213" s="48">
        <f>IF(ISNUMBER('Sanitation Data'!C209),'Sanitation Data'!C209,"-")</f>
        <v>149423.77299999999</v>
      </c>
      <c r="D213" s="8">
        <f>IF(ISNUMBER('Sanitation Data'!D209),'Sanitation Data'!D209,"-")</f>
        <v>27.064788818359375</v>
      </c>
      <c r="E213" s="8">
        <f>IF(ISNUMBER('Sanitation Data'!E209),'Sanitation Data'!E209,"-")</f>
        <v>21.928558349609375</v>
      </c>
      <c r="F213" s="8">
        <f>IF(ISNUMBER('Sanitation Data'!F209),'Sanitation Data'!F209,"-")</f>
        <v>39.800575256347656</v>
      </c>
      <c r="G213" s="8">
        <f>IF(ISNUMBER('Sanitation Data'!G209),'Sanitation Data'!G209,"-")</f>
        <v>38.270866394042969</v>
      </c>
      <c r="H213" s="36" t="str">
        <f>IF(ISNUMBER('Sanitation Data'!H209),IF('Sanitation Data'!H209=-999,"NA",IF('Sanitation Data'!H209&lt;1, "&lt;1", IF('Sanitation Data'!H209&gt;99, "&gt;99", 'Sanitation Data'!H209))),"-")</f>
        <v>-</v>
      </c>
      <c r="I213" s="36" t="str">
        <f>IF(ISNUMBER('Sanitation Data'!I209),IF('Sanitation Data'!I209=-999,"NA",IF('Sanitation Data'!I209&lt;1, "&lt;1", IF('Sanitation Data'!I209&gt;99, "&gt;99", 'Sanitation Data'!I209))),"-")</f>
        <v>-</v>
      </c>
      <c r="J213" s="36">
        <f>IF(ISNUMBER('Sanitation Data'!J209),IF('Sanitation Data'!J209=-999,"NA",IF('Sanitation Data'!J209&lt;1, "&lt;1", IF('Sanitation Data'!J209&gt;99, "&gt;99", 'Sanitation Data'!J209))),"-")</f>
        <v>30.297153472900391</v>
      </c>
      <c r="K213" s="36" t="str">
        <f>IF(ISNUMBER('Sanitation Data'!K209),IF('Sanitation Data'!K209=-999,"NA",IF('Sanitation Data'!K209&lt;1, "&lt;1", IF('Sanitation Data'!K209&gt;99, "&gt;99", 'Sanitation Data'!K209))),"-")</f>
        <v>-</v>
      </c>
      <c r="L213" s="36" t="str">
        <f>IF(ISNUMBER('Sanitation Data'!L209),IF('Sanitation Data'!L209=-999,"NA",IF('Sanitation Data'!L209&lt;1, "&lt;1", IF('Sanitation Data'!L209&gt;99, "&gt;99", 'Sanitation Data'!L209))),"-")</f>
        <v>-</v>
      </c>
      <c r="M213" s="36" t="str">
        <f>IF(ISNUMBER('Sanitation Data'!M209),IF('Sanitation Data'!M209=-999,"NA",IF('Sanitation Data'!M209&lt;1, "&lt;1", IF('Sanitation Data'!M209&gt;99, "&gt;99", 'Sanitation Data'!M209))),"-")</f>
        <v>-</v>
      </c>
      <c r="N213" s="36" t="str">
        <f>IF(ISNUMBER('Sanitation Data'!N209),IF('Sanitation Data'!N209=-999,"NA",IF('Sanitation Data'!N209&lt;1, "&lt;1", IF('Sanitation Data'!N209&gt;99, "&gt;99", 'Sanitation Data'!N209))),"-")</f>
        <v>-</v>
      </c>
      <c r="O213" s="36" t="str">
        <f>IF(ISNUMBER('Sanitation Data'!O209),IF('Sanitation Data'!O209=-999,"NA",IF('Sanitation Data'!O209&lt;1, "&lt;1", IF('Sanitation Data'!O209&gt;99, "&gt;99", 'Sanitation Data'!O209))),"-")</f>
        <v>-</v>
      </c>
      <c r="P213" s="36" t="str">
        <f>IF(ISNUMBER('Sanitation Data'!P209),IF('Sanitation Data'!P209=-999,"NA",IF('Sanitation Data'!P209&lt;1, "&lt;1", IF('Sanitation Data'!P209&gt;99, "&gt;99", 'Sanitation Data'!P209))),"-")</f>
        <v>-</v>
      </c>
      <c r="Q213" s="36" t="str">
        <f>IF(ISNUMBER('Sanitation Data'!Q209),IF('Sanitation Data'!Q209=-999,"NA",IF('Sanitation Data'!Q209&lt;1, "&lt;1", IF('Sanitation Data'!Q209&gt;99, "&gt;99", 'Sanitation Data'!Q209))),"-")</f>
        <v>-</v>
      </c>
      <c r="R213" s="36" t="str">
        <f>IF(ISNUMBER('Sanitation Data'!R209),IF('Sanitation Data'!R209=-999,"NA",IF('Sanitation Data'!R209&lt;1, "&lt;1", IF('Sanitation Data'!R209&gt;99, "&gt;99", 'Sanitation Data'!R209))),"-")</f>
        <v>-</v>
      </c>
      <c r="S213" s="36" t="str">
        <f>IF(ISNUMBER('Sanitation Data'!S209),IF('Sanitation Data'!S209=-999,"NA",IF('Sanitation Data'!S209&lt;1, "&lt;1", IF('Sanitation Data'!S209&gt;99, "&gt;99", 'Sanitation Data'!S209))),"-")</f>
        <v>-</v>
      </c>
      <c r="T213" s="36" t="str">
        <f>IF(ISNUMBER('Sanitation Data'!T209),IF('Sanitation Data'!T209=-999,"NA",IF('Sanitation Data'!T209&lt;1, "&lt;1", IF('Sanitation Data'!T209&gt;99, "&gt;99", 'Sanitation Data'!T209))),"-")</f>
        <v>-</v>
      </c>
      <c r="U213" s="36" t="str">
        <f>IF(ISNUMBER('Sanitation Data'!U209),IF('Sanitation Data'!U209=-999,"NA",IF('Sanitation Data'!U209&lt;1, "&lt;1", IF('Sanitation Data'!U209&gt;99, "&gt;99", 'Sanitation Data'!U209))),"-")</f>
        <v>-</v>
      </c>
      <c r="V213" s="36" t="str">
        <f>IF(ISNUMBER('Sanitation Data'!V209),IF('Sanitation Data'!V209=-999,"NA",IF('Sanitation Data'!V209&lt;1, "&lt;1", IF('Sanitation Data'!V209&gt;99, "&gt;99", 'Sanitation Data'!V209))),"-")</f>
        <v>-</v>
      </c>
      <c r="W213" s="36" t="str">
        <f>IF(ISNUMBER('Sanitation Data'!W209),IF('Sanitation Data'!W209=-999,"NA",IF('Sanitation Data'!W209&lt;1, "&lt;1", IF('Sanitation Data'!W209&gt;99, "&gt;99", 'Sanitation Data'!W209))),"-")</f>
        <v>-</v>
      </c>
      <c r="X213" s="36" t="str">
        <f>IF(ISNUMBER('Sanitation Data'!X209),IF('Sanitation Data'!X209=-999,"NA",IF('Sanitation Data'!X209&lt;1, "&lt;1", IF('Sanitation Data'!X209&gt;99, "&gt;99", 'Sanitation Data'!X209))),"-")</f>
        <v>-</v>
      </c>
      <c r="Y213" s="36" t="str">
        <f>IF(ISNUMBER('Sanitation Data'!Y209),IF('Sanitation Data'!Y209=-999,"NA",IF('Sanitation Data'!Y209&lt;1, "&lt;1", IF('Sanitation Data'!Y209&gt;99, "&gt;99", 'Sanitation Data'!Y209))),"-")</f>
        <v>-</v>
      </c>
      <c r="Z213" s="5"/>
    </row>
    <row r="214" hidden="true" x14ac:dyDescent="0.25">
      <c r="A214" s="37" t="str">
        <f>'Sanitation Data'!A210</f>
        <v>Landlocked Developing Countries</v>
      </c>
      <c r="B214" s="5">
        <f>IF(ISNUMBER('Sanitation Data'!B210),'Sanitation Data'!B210,"-")</f>
        <v>2010</v>
      </c>
      <c r="C214" s="48">
        <f>IF(ISNUMBER('Sanitation Data'!C210),'Sanitation Data'!C210,"-")</f>
        <v>152410.606</v>
      </c>
      <c r="D214" s="8">
        <f>IF(ISNUMBER('Sanitation Data'!D210),'Sanitation Data'!D210,"-")</f>
        <v>27.253597259521484</v>
      </c>
      <c r="E214" s="8">
        <f>IF(ISNUMBER('Sanitation Data'!E210),'Sanitation Data'!E210,"-")</f>
        <v>21.902582168579102</v>
      </c>
      <c r="F214" s="8">
        <f>IF(ISNUMBER('Sanitation Data'!F210),'Sanitation Data'!F210,"-")</f>
        <v>39.827877044677734</v>
      </c>
      <c r="G214" s="8">
        <f>IF(ISNUMBER('Sanitation Data'!G210),'Sanitation Data'!G210,"-")</f>
        <v>38.269542694091797</v>
      </c>
      <c r="H214" s="36">
        <f>IF(ISNUMBER('Sanitation Data'!H210),IF('Sanitation Data'!H210=-999,"NA",IF('Sanitation Data'!H210&lt;1, "&lt;1", IF('Sanitation Data'!H210&gt;99, "&gt;99", 'Sanitation Data'!H210))),"-")</f>
        <v>55.343536376953125</v>
      </c>
      <c r="I214" s="36">
        <f>IF(ISNUMBER('Sanitation Data'!I210),IF('Sanitation Data'!I210=-999,"NA",IF('Sanitation Data'!I210&lt;1, "&lt;1", IF('Sanitation Data'!I210&gt;99, "&gt;99", 'Sanitation Data'!I210))),"-")</f>
        <v>16.498886108398438</v>
      </c>
      <c r="J214" s="36">
        <f>IF(ISNUMBER('Sanitation Data'!J210),IF('Sanitation Data'!J210=-999,"NA",IF('Sanitation Data'!J210&lt;1, "&lt;1", IF('Sanitation Data'!J210&gt;99, "&gt;99", 'Sanitation Data'!J210))),"-")</f>
        <v>28.157577514648438</v>
      </c>
      <c r="K214" s="36" t="str">
        <f>IF(ISNUMBER('Sanitation Data'!K210),IF('Sanitation Data'!K210=-999,"NA",IF('Sanitation Data'!K210&lt;1, "&lt;1", IF('Sanitation Data'!K210&gt;99, "&gt;99", 'Sanitation Data'!K210))),"-")</f>
        <v>-</v>
      </c>
      <c r="L214" s="36" t="str">
        <f>IF(ISNUMBER('Sanitation Data'!L210),IF('Sanitation Data'!L210=-999,"NA",IF('Sanitation Data'!L210&lt;1, "&lt;1", IF('Sanitation Data'!L210&gt;99, "&gt;99", 'Sanitation Data'!L210))),"-")</f>
        <v>-</v>
      </c>
      <c r="M214" s="36" t="str">
        <f>IF(ISNUMBER('Sanitation Data'!M210),IF('Sanitation Data'!M210=-999,"NA",IF('Sanitation Data'!M210&lt;1, "&lt;1", IF('Sanitation Data'!M210&gt;99, "&gt;99", 'Sanitation Data'!M210))),"-")</f>
        <v>-</v>
      </c>
      <c r="N214" s="36" t="str">
        <f>IF(ISNUMBER('Sanitation Data'!N210),IF('Sanitation Data'!N210=-999,"NA",IF('Sanitation Data'!N210&lt;1, "&lt;1", IF('Sanitation Data'!N210&gt;99, "&gt;99", 'Sanitation Data'!N210))),"-")</f>
        <v>-</v>
      </c>
      <c r="O214" s="36" t="str">
        <f>IF(ISNUMBER('Sanitation Data'!O210),IF('Sanitation Data'!O210=-999,"NA",IF('Sanitation Data'!O210&lt;1, "&lt;1", IF('Sanitation Data'!O210&gt;99, "&gt;99", 'Sanitation Data'!O210))),"-")</f>
        <v>-</v>
      </c>
      <c r="P214" s="36" t="str">
        <f>IF(ISNUMBER('Sanitation Data'!P210),IF('Sanitation Data'!P210=-999,"NA",IF('Sanitation Data'!P210&lt;1, "&lt;1", IF('Sanitation Data'!P210&gt;99, "&gt;99", 'Sanitation Data'!P210))),"-")</f>
        <v>-</v>
      </c>
      <c r="Q214" s="36" t="str">
        <f>IF(ISNUMBER('Sanitation Data'!Q210),IF('Sanitation Data'!Q210=-999,"NA",IF('Sanitation Data'!Q210&lt;1, "&lt;1", IF('Sanitation Data'!Q210&gt;99, "&gt;99", 'Sanitation Data'!Q210))),"-")</f>
        <v>-</v>
      </c>
      <c r="R214" s="36" t="str">
        <f>IF(ISNUMBER('Sanitation Data'!R210),IF('Sanitation Data'!R210=-999,"NA",IF('Sanitation Data'!R210&lt;1, "&lt;1", IF('Sanitation Data'!R210&gt;99, "&gt;99", 'Sanitation Data'!R210))),"-")</f>
        <v>-</v>
      </c>
      <c r="S214" s="36" t="str">
        <f>IF(ISNUMBER('Sanitation Data'!S210),IF('Sanitation Data'!S210=-999,"NA",IF('Sanitation Data'!S210&lt;1, "&lt;1", IF('Sanitation Data'!S210&gt;99, "&gt;99", 'Sanitation Data'!S210))),"-")</f>
        <v>-</v>
      </c>
      <c r="T214" s="36">
        <f>IF(ISNUMBER('Sanitation Data'!T210),IF('Sanitation Data'!T210=-999,"NA",IF('Sanitation Data'!T210&lt;1, "&lt;1", IF('Sanitation Data'!T210&gt;99, "&gt;99", 'Sanitation Data'!T210))),"-")</f>
        <v>47.814762115478516</v>
      </c>
      <c r="U214" s="36">
        <f>IF(ISNUMBER('Sanitation Data'!U210),IF('Sanitation Data'!U210=-999,"NA",IF('Sanitation Data'!U210&lt;1, "&lt;1", IF('Sanitation Data'!U210&gt;99, "&gt;99", 'Sanitation Data'!U210))),"-")</f>
        <v>19.999191284179688</v>
      </c>
      <c r="V214" s="36">
        <f>IF(ISNUMBER('Sanitation Data'!V210),IF('Sanitation Data'!V210=-999,"NA",IF('Sanitation Data'!V210&lt;1, "&lt;1", IF('Sanitation Data'!V210&gt;99, "&gt;99", 'Sanitation Data'!V210))),"-")</f>
        <v>32.186046600341797</v>
      </c>
      <c r="W214" s="36" t="str">
        <f>IF(ISNUMBER('Sanitation Data'!W210),IF('Sanitation Data'!W210=-999,"NA",IF('Sanitation Data'!W210&lt;1, "&lt;1", IF('Sanitation Data'!W210&gt;99, "&gt;99", 'Sanitation Data'!W210))),"-")</f>
        <v>-</v>
      </c>
      <c r="X214" s="36" t="str">
        <f>IF(ISNUMBER('Sanitation Data'!X210),IF('Sanitation Data'!X210=-999,"NA",IF('Sanitation Data'!X210&lt;1, "&lt;1", IF('Sanitation Data'!X210&gt;99, "&gt;99", 'Sanitation Data'!X210))),"-")</f>
        <v>-</v>
      </c>
      <c r="Y214" s="36">
        <f>IF(ISNUMBER('Sanitation Data'!Y210),IF('Sanitation Data'!Y210=-999,"NA",IF('Sanitation Data'!Y210&lt;1, "&lt;1", IF('Sanitation Data'!Y210&gt;99, "&gt;99", 'Sanitation Data'!Y210))),"-")</f>
        <v>26.907257080078125</v>
      </c>
      <c r="Z214" s="5"/>
    </row>
    <row r="215" hidden="true" x14ac:dyDescent="0.25">
      <c r="A215" s="37" t="str">
        <f>'Sanitation Data'!A211</f>
        <v>Landlocked Developing Countries</v>
      </c>
      <c r="B215" s="5">
        <f>IF(ISNUMBER('Sanitation Data'!B211),'Sanitation Data'!B211,"-")</f>
        <v>2011</v>
      </c>
      <c r="C215" s="48">
        <f>IF(ISNUMBER('Sanitation Data'!C211),'Sanitation Data'!C211,"-")</f>
        <v>159480.511</v>
      </c>
      <c r="D215" s="8">
        <f>IF(ISNUMBER('Sanitation Data'!D211),'Sanitation Data'!D211,"-")</f>
        <v>27.224399566650391</v>
      </c>
      <c r="E215" s="8">
        <f>IF(ISNUMBER('Sanitation Data'!E211),'Sanitation Data'!E211,"-")</f>
        <v>21.904840469360352</v>
      </c>
      <c r="F215" s="8">
        <f>IF(ISNUMBER('Sanitation Data'!F211),'Sanitation Data'!F211,"-")</f>
        <v>39.816734313964844</v>
      </c>
      <c r="G215" s="8">
        <f>IF(ISNUMBER('Sanitation Data'!G211),'Sanitation Data'!G211,"-")</f>
        <v>38.278427124023438</v>
      </c>
      <c r="H215" s="36">
        <f>IF(ISNUMBER('Sanitation Data'!H211),IF('Sanitation Data'!H211=-999,"NA",IF('Sanitation Data'!H211&lt;1, "&lt;1", IF('Sanitation Data'!H211&gt;99, "&gt;99", 'Sanitation Data'!H211))),"-")</f>
        <v>53.686244964599609</v>
      </c>
      <c r="I215" s="36">
        <f>IF(ISNUMBER('Sanitation Data'!I211),IF('Sanitation Data'!I211=-999,"NA",IF('Sanitation Data'!I211&lt;1, "&lt;1", IF('Sanitation Data'!I211&gt;99, "&gt;99", 'Sanitation Data'!I211))),"-")</f>
        <v>17.118850708007813</v>
      </c>
      <c r="J215" s="36">
        <f>IF(ISNUMBER('Sanitation Data'!J211),IF('Sanitation Data'!J211=-999,"NA",IF('Sanitation Data'!J211&lt;1, "&lt;1", IF('Sanitation Data'!J211&gt;99, "&gt;99", 'Sanitation Data'!J211))),"-")</f>
        <v>29.194908142089844</v>
      </c>
      <c r="K215" s="36" t="str">
        <f>IF(ISNUMBER('Sanitation Data'!K211),IF('Sanitation Data'!K211=-999,"NA",IF('Sanitation Data'!K211&lt;1, "&lt;1", IF('Sanitation Data'!K211&gt;99, "&gt;99", 'Sanitation Data'!K211))),"-")</f>
        <v>-</v>
      </c>
      <c r="L215" s="36" t="str">
        <f>IF(ISNUMBER('Sanitation Data'!L211),IF('Sanitation Data'!L211=-999,"NA",IF('Sanitation Data'!L211&lt;1, "&lt;1", IF('Sanitation Data'!L211&gt;99, "&gt;99", 'Sanitation Data'!L211))),"-")</f>
        <v>-</v>
      </c>
      <c r="M215" s="36" t="str">
        <f>IF(ISNUMBER('Sanitation Data'!M211),IF('Sanitation Data'!M211=-999,"NA",IF('Sanitation Data'!M211&lt;1, "&lt;1", IF('Sanitation Data'!M211&gt;99, "&gt;99", 'Sanitation Data'!M211))),"-")</f>
        <v>-</v>
      </c>
      <c r="N215" s="36" t="str">
        <f>IF(ISNUMBER('Sanitation Data'!N211),IF('Sanitation Data'!N211=-999,"NA",IF('Sanitation Data'!N211&lt;1, "&lt;1", IF('Sanitation Data'!N211&gt;99, "&gt;99", 'Sanitation Data'!N211))),"-")</f>
        <v>-</v>
      </c>
      <c r="O215" s="36" t="str">
        <f>IF(ISNUMBER('Sanitation Data'!O211),IF('Sanitation Data'!O211=-999,"NA",IF('Sanitation Data'!O211&lt;1, "&lt;1", IF('Sanitation Data'!O211&gt;99, "&gt;99", 'Sanitation Data'!O211))),"-")</f>
        <v>-</v>
      </c>
      <c r="P215" s="36" t="str">
        <f>IF(ISNUMBER('Sanitation Data'!P211),IF('Sanitation Data'!P211=-999,"NA",IF('Sanitation Data'!P211&lt;1, "&lt;1", IF('Sanitation Data'!P211&gt;99, "&gt;99", 'Sanitation Data'!P211))),"-")</f>
        <v>-</v>
      </c>
      <c r="Q215" s="36" t="str">
        <f>IF(ISNUMBER('Sanitation Data'!Q211),IF('Sanitation Data'!Q211=-999,"NA",IF('Sanitation Data'!Q211&lt;1, "&lt;1", IF('Sanitation Data'!Q211&gt;99, "&gt;99", 'Sanitation Data'!Q211))),"-")</f>
        <v>-</v>
      </c>
      <c r="R215" s="36" t="str">
        <f>IF(ISNUMBER('Sanitation Data'!R211),IF('Sanitation Data'!R211=-999,"NA",IF('Sanitation Data'!R211&lt;1, "&lt;1", IF('Sanitation Data'!R211&gt;99, "&gt;99", 'Sanitation Data'!R211))),"-")</f>
        <v>-</v>
      </c>
      <c r="S215" s="36" t="str">
        <f>IF(ISNUMBER('Sanitation Data'!S211),IF('Sanitation Data'!S211=-999,"NA",IF('Sanitation Data'!S211&lt;1, "&lt;1", IF('Sanitation Data'!S211&gt;99, "&gt;99", 'Sanitation Data'!S211))),"-")</f>
        <v>-</v>
      </c>
      <c r="T215" s="36">
        <f>IF(ISNUMBER('Sanitation Data'!T211),IF('Sanitation Data'!T211=-999,"NA",IF('Sanitation Data'!T211&lt;1, "&lt;1", IF('Sanitation Data'!T211&gt;99, "&gt;99", 'Sanitation Data'!T211))),"-")</f>
        <v>47.033851623535156</v>
      </c>
      <c r="U215" s="36">
        <f>IF(ISNUMBER('Sanitation Data'!U211),IF('Sanitation Data'!U211=-999,"NA",IF('Sanitation Data'!U211&lt;1, "&lt;1", IF('Sanitation Data'!U211&gt;99, "&gt;99", 'Sanitation Data'!U211))),"-")</f>
        <v>19.73297119140625</v>
      </c>
      <c r="V215" s="36">
        <f>IF(ISNUMBER('Sanitation Data'!V211),IF('Sanitation Data'!V211=-999,"NA",IF('Sanitation Data'!V211&lt;1, "&lt;1", IF('Sanitation Data'!V211&gt;99, "&gt;99", 'Sanitation Data'!V211))),"-")</f>
        <v>33.233173370361328</v>
      </c>
      <c r="W215" s="36" t="str">
        <f>IF(ISNUMBER('Sanitation Data'!W211),IF('Sanitation Data'!W211=-999,"NA",IF('Sanitation Data'!W211&lt;1, "&lt;1", IF('Sanitation Data'!W211&gt;99, "&gt;99", 'Sanitation Data'!W211))),"-")</f>
        <v>-</v>
      </c>
      <c r="X215" s="36" t="str">
        <f>IF(ISNUMBER('Sanitation Data'!X211),IF('Sanitation Data'!X211=-999,"NA",IF('Sanitation Data'!X211&lt;1, "&lt;1", IF('Sanitation Data'!X211&gt;99, "&gt;99", 'Sanitation Data'!X211))),"-")</f>
        <v>-</v>
      </c>
      <c r="Y215" s="36">
        <f>IF(ISNUMBER('Sanitation Data'!Y211),IF('Sanitation Data'!Y211=-999,"NA",IF('Sanitation Data'!Y211&lt;1, "&lt;1", IF('Sanitation Data'!Y211&gt;99, "&gt;99", 'Sanitation Data'!Y211))),"-")</f>
        <v>23.975734710693359</v>
      </c>
      <c r="Z215" s="5"/>
    </row>
    <row r="216" hidden="true" x14ac:dyDescent="0.25">
      <c r="A216" s="37" t="str">
        <f>'Sanitation Data'!A212</f>
        <v>Landlocked Developing Countries</v>
      </c>
      <c r="B216" s="5">
        <f>IF(ISNUMBER('Sanitation Data'!B212),'Sanitation Data'!B212,"-")</f>
        <v>2012</v>
      </c>
      <c r="C216" s="48">
        <f>IF(ISNUMBER('Sanitation Data'!C212),'Sanitation Data'!C212,"-")</f>
        <v>162769.15599999999</v>
      </c>
      <c r="D216" s="8">
        <f>IF(ISNUMBER('Sanitation Data'!D212),'Sanitation Data'!D212,"-")</f>
        <v>27.425949096679688</v>
      </c>
      <c r="E216" s="8">
        <f>IF(ISNUMBER('Sanitation Data'!E212),'Sanitation Data'!E212,"-")</f>
        <v>22.015630722045898</v>
      </c>
      <c r="F216" s="8">
        <f>IF(ISNUMBER('Sanitation Data'!F212),'Sanitation Data'!F212,"-")</f>
        <v>39.794200897216797</v>
      </c>
      <c r="G216" s="8">
        <f>IF(ISNUMBER('Sanitation Data'!G212),'Sanitation Data'!G212,"-")</f>
        <v>38.190170288085938</v>
      </c>
      <c r="H216" s="36">
        <f>IF(ISNUMBER('Sanitation Data'!H212),IF('Sanitation Data'!H212=-999,"NA",IF('Sanitation Data'!H212&lt;1, "&lt;1", IF('Sanitation Data'!H212&gt;99, "&gt;99", 'Sanitation Data'!H212))),"-")</f>
        <v>57.509700775146484</v>
      </c>
      <c r="I216" s="36">
        <f>IF(ISNUMBER('Sanitation Data'!I212),IF('Sanitation Data'!I212=-999,"NA",IF('Sanitation Data'!I212&lt;1, "&lt;1", IF('Sanitation Data'!I212&gt;99, "&gt;99", 'Sanitation Data'!I212))),"-")</f>
        <v>13.632530212402344</v>
      </c>
      <c r="J216" s="36">
        <f>IF(ISNUMBER('Sanitation Data'!J212),IF('Sanitation Data'!J212=-999,"NA",IF('Sanitation Data'!J212&lt;1, "&lt;1", IF('Sanitation Data'!J212&gt;99, "&gt;99", 'Sanitation Data'!J212))),"-")</f>
        <v>28.857769012451172</v>
      </c>
      <c r="K216" s="36" t="str">
        <f>IF(ISNUMBER('Sanitation Data'!K212),IF('Sanitation Data'!K212=-999,"NA",IF('Sanitation Data'!K212&lt;1, "&lt;1", IF('Sanitation Data'!K212&gt;99, "&gt;99", 'Sanitation Data'!K212))),"-")</f>
        <v>-</v>
      </c>
      <c r="L216" s="36" t="str">
        <f>IF(ISNUMBER('Sanitation Data'!L212),IF('Sanitation Data'!L212=-999,"NA",IF('Sanitation Data'!L212&lt;1, "&lt;1", IF('Sanitation Data'!L212&gt;99, "&gt;99", 'Sanitation Data'!L212))),"-")</f>
        <v>-</v>
      </c>
      <c r="M216" s="36" t="str">
        <f>IF(ISNUMBER('Sanitation Data'!M212),IF('Sanitation Data'!M212=-999,"NA",IF('Sanitation Data'!M212&lt;1, "&lt;1", IF('Sanitation Data'!M212&gt;99, "&gt;99", 'Sanitation Data'!M212))),"-")</f>
        <v>-</v>
      </c>
      <c r="N216" s="36" t="str">
        <f>IF(ISNUMBER('Sanitation Data'!N212),IF('Sanitation Data'!N212=-999,"NA",IF('Sanitation Data'!N212&lt;1, "&lt;1", IF('Sanitation Data'!N212&gt;99, "&gt;99", 'Sanitation Data'!N212))),"-")</f>
        <v>-</v>
      </c>
      <c r="O216" s="36" t="str">
        <f>IF(ISNUMBER('Sanitation Data'!O212),IF('Sanitation Data'!O212=-999,"NA",IF('Sanitation Data'!O212&lt;1, "&lt;1", IF('Sanitation Data'!O212&gt;99, "&gt;99", 'Sanitation Data'!O212))),"-")</f>
        <v>-</v>
      </c>
      <c r="P216" s="36" t="str">
        <f>IF(ISNUMBER('Sanitation Data'!P212),IF('Sanitation Data'!P212=-999,"NA",IF('Sanitation Data'!P212&lt;1, "&lt;1", IF('Sanitation Data'!P212&gt;99, "&gt;99", 'Sanitation Data'!P212))),"-")</f>
        <v>-</v>
      </c>
      <c r="Q216" s="36" t="str">
        <f>IF(ISNUMBER('Sanitation Data'!Q212),IF('Sanitation Data'!Q212=-999,"NA",IF('Sanitation Data'!Q212&lt;1, "&lt;1", IF('Sanitation Data'!Q212&gt;99, "&gt;99", 'Sanitation Data'!Q212))),"-")</f>
        <v>-</v>
      </c>
      <c r="R216" s="36" t="str">
        <f>IF(ISNUMBER('Sanitation Data'!R212),IF('Sanitation Data'!R212=-999,"NA",IF('Sanitation Data'!R212&lt;1, "&lt;1", IF('Sanitation Data'!R212&gt;99, "&gt;99", 'Sanitation Data'!R212))),"-")</f>
        <v>-</v>
      </c>
      <c r="S216" s="36" t="str">
        <f>IF(ISNUMBER('Sanitation Data'!S212),IF('Sanitation Data'!S212=-999,"NA",IF('Sanitation Data'!S212&lt;1, "&lt;1", IF('Sanitation Data'!S212&gt;99, "&gt;99", 'Sanitation Data'!S212))),"-")</f>
        <v>-</v>
      </c>
      <c r="T216" s="36">
        <f>IF(ISNUMBER('Sanitation Data'!T212),IF('Sanitation Data'!T212=-999,"NA",IF('Sanitation Data'!T212&lt;1, "&lt;1", IF('Sanitation Data'!T212&gt;99, "&gt;99", 'Sanitation Data'!T212))),"-")</f>
        <v>50.723598480224609</v>
      </c>
      <c r="U216" s="36">
        <f>IF(ISNUMBER('Sanitation Data'!U212),IF('Sanitation Data'!U212=-999,"NA",IF('Sanitation Data'!U212&lt;1, "&lt;1", IF('Sanitation Data'!U212&gt;99, "&gt;99", 'Sanitation Data'!U212))),"-")</f>
        <v>16.584182739257813</v>
      </c>
      <c r="V216" s="36">
        <f>IF(ISNUMBER('Sanitation Data'!V212),IF('Sanitation Data'!V212=-999,"NA",IF('Sanitation Data'!V212&lt;1, "&lt;1", IF('Sanitation Data'!V212&gt;99, "&gt;99", 'Sanitation Data'!V212))),"-")</f>
        <v>32.692222595214844</v>
      </c>
      <c r="W216" s="36">
        <f>IF(ISNUMBER('Sanitation Data'!W212),IF('Sanitation Data'!W212=-999,"NA",IF('Sanitation Data'!W212&lt;1, "&lt;1", IF('Sanitation Data'!W212&gt;99, "&gt;99", 'Sanitation Data'!W212))),"-")</f>
        <v>65.504890441894531</v>
      </c>
      <c r="X216" s="36">
        <f>IF(ISNUMBER('Sanitation Data'!X212),IF('Sanitation Data'!X212=-999,"NA",IF('Sanitation Data'!X212&lt;1, "&lt;1", IF('Sanitation Data'!X212&gt;99, "&gt;99", 'Sanitation Data'!X212))),"-")</f>
        <v>10.376708984375</v>
      </c>
      <c r="Y216" s="36">
        <f>IF(ISNUMBER('Sanitation Data'!Y212),IF('Sanitation Data'!Y212=-999,"NA",IF('Sanitation Data'!Y212&lt;1, "&lt;1", IF('Sanitation Data'!Y212&gt;99, "&gt;99", 'Sanitation Data'!Y212))),"-")</f>
        <v>24.118396759033203</v>
      </c>
      <c r="Z216" s="5"/>
    </row>
    <row r="217" hidden="true" x14ac:dyDescent="0.25">
      <c r="A217" s="37" t="str">
        <f>'Sanitation Data'!A213</f>
        <v>Landlocked Developing Countries</v>
      </c>
      <c r="B217" s="5">
        <f>IF(ISNUMBER('Sanitation Data'!B213),'Sanitation Data'!B213,"-")</f>
        <v>2013</v>
      </c>
      <c r="C217" s="48">
        <f>IF(ISNUMBER('Sanitation Data'!C213),'Sanitation Data'!C213,"-")</f>
        <v>166177.91</v>
      </c>
      <c r="D217" s="8">
        <f>IF(ISNUMBER('Sanitation Data'!D213),'Sanitation Data'!D213,"-")</f>
        <v>27.647455215454102</v>
      </c>
      <c r="E217" s="8">
        <f>IF(ISNUMBER('Sanitation Data'!E213),'Sanitation Data'!E213,"-")</f>
        <v>22.130756378173828</v>
      </c>
      <c r="F217" s="8">
        <f>IF(ISNUMBER('Sanitation Data'!F213),'Sanitation Data'!F213,"-")</f>
        <v>39.802509307861328</v>
      </c>
      <c r="G217" s="8">
        <f>IF(ISNUMBER('Sanitation Data'!G213),'Sanitation Data'!G213,"-")</f>
        <v>38.066734313964844</v>
      </c>
      <c r="H217" s="36">
        <f>IF(ISNUMBER('Sanitation Data'!H213),IF('Sanitation Data'!H213=-999,"NA",IF('Sanitation Data'!H213&lt;1, "&lt;1", IF('Sanitation Data'!H213&gt;99, "&gt;99", 'Sanitation Data'!H213))),"-")</f>
        <v>52.610321044921875</v>
      </c>
      <c r="I217" s="36">
        <f>IF(ISNUMBER('Sanitation Data'!I213),IF('Sanitation Data'!I213=-999,"NA",IF('Sanitation Data'!I213&lt;1, "&lt;1", IF('Sanitation Data'!I213&gt;99, "&gt;99", 'Sanitation Data'!I213))),"-")</f>
        <v>19.193687438964844</v>
      </c>
      <c r="J217" s="36">
        <f>IF(ISNUMBER('Sanitation Data'!J213),IF('Sanitation Data'!J213=-999,"NA",IF('Sanitation Data'!J213&lt;1, "&lt;1", IF('Sanitation Data'!J213&gt;99, "&gt;99", 'Sanitation Data'!J213))),"-")</f>
        <v>28.195993423461914</v>
      </c>
      <c r="K217" s="36" t="str">
        <f>IF(ISNUMBER('Sanitation Data'!K213),IF('Sanitation Data'!K213=-999,"NA",IF('Sanitation Data'!K213&lt;1, "&lt;1", IF('Sanitation Data'!K213&gt;99, "&gt;99", 'Sanitation Data'!K213))),"-")</f>
        <v>-</v>
      </c>
      <c r="L217" s="36" t="str">
        <f>IF(ISNUMBER('Sanitation Data'!L213),IF('Sanitation Data'!L213=-999,"NA",IF('Sanitation Data'!L213&lt;1, "&lt;1", IF('Sanitation Data'!L213&gt;99, "&gt;99", 'Sanitation Data'!L213))),"-")</f>
        <v>-</v>
      </c>
      <c r="M217" s="36">
        <f>IF(ISNUMBER('Sanitation Data'!M213),IF('Sanitation Data'!M213=-999,"NA",IF('Sanitation Data'!M213&lt;1, "&lt;1", IF('Sanitation Data'!M213&gt;99, "&gt;99", 'Sanitation Data'!M213))),"-")</f>
        <v>14.369010925292969</v>
      </c>
      <c r="N217" s="36">
        <f>IF(ISNUMBER('Sanitation Data'!N213),IF('Sanitation Data'!N213=-999,"NA",IF('Sanitation Data'!N213&lt;1, "&lt;1", IF('Sanitation Data'!N213&gt;99, "&gt;99", 'Sanitation Data'!N213))),"-")</f>
        <v>37.821712493896484</v>
      </c>
      <c r="O217" s="36">
        <f>IF(ISNUMBER('Sanitation Data'!O213),IF('Sanitation Data'!O213=-999,"NA",IF('Sanitation Data'!O213&lt;1, "&lt;1", IF('Sanitation Data'!O213&gt;99, "&gt;99", 'Sanitation Data'!O213))),"-")</f>
        <v>37.791816711425781</v>
      </c>
      <c r="P217" s="36">
        <f>IF(ISNUMBER('Sanitation Data'!P213),IF('Sanitation Data'!P213=-999,"NA",IF('Sanitation Data'!P213&lt;1, "&lt;1", IF('Sanitation Data'!P213&gt;99, "&gt;99", 'Sanitation Data'!P213))),"-")</f>
        <v>24.386472702026367</v>
      </c>
      <c r="Q217" s="36" t="str">
        <f>IF(ISNUMBER('Sanitation Data'!Q213),IF('Sanitation Data'!Q213=-999,"NA",IF('Sanitation Data'!Q213&lt;1, "&lt;1", IF('Sanitation Data'!Q213&gt;99, "&gt;99", 'Sanitation Data'!Q213))),"-")</f>
        <v>-</v>
      </c>
      <c r="R217" s="36" t="str">
        <f>IF(ISNUMBER('Sanitation Data'!R213),IF('Sanitation Data'!R213=-999,"NA",IF('Sanitation Data'!R213&lt;1, "&lt;1", IF('Sanitation Data'!R213&gt;99, "&gt;99", 'Sanitation Data'!R213))),"-")</f>
        <v>-</v>
      </c>
      <c r="S217" s="36" t="str">
        <f>IF(ISNUMBER('Sanitation Data'!S213),IF('Sanitation Data'!S213=-999,"NA",IF('Sanitation Data'!S213&lt;1, "&lt;1", IF('Sanitation Data'!S213&gt;99, "&gt;99", 'Sanitation Data'!S213))),"-")</f>
        <v>-</v>
      </c>
      <c r="T217" s="36">
        <f>IF(ISNUMBER('Sanitation Data'!T213),IF('Sanitation Data'!T213=-999,"NA",IF('Sanitation Data'!T213&lt;1, "&lt;1", IF('Sanitation Data'!T213&gt;99, "&gt;99", 'Sanitation Data'!T213))),"-")</f>
        <v>47.596626281738281</v>
      </c>
      <c r="U217" s="36">
        <f>IF(ISNUMBER('Sanitation Data'!U213),IF('Sanitation Data'!U213=-999,"NA",IF('Sanitation Data'!U213&lt;1, "&lt;1", IF('Sanitation Data'!U213&gt;99, "&gt;99", 'Sanitation Data'!U213))),"-")</f>
        <v>21.136917114257813</v>
      </c>
      <c r="V217" s="36">
        <f>IF(ISNUMBER('Sanitation Data'!V213),IF('Sanitation Data'!V213=-999,"NA",IF('Sanitation Data'!V213&lt;1, "&lt;1", IF('Sanitation Data'!V213&gt;99, "&gt;99", 'Sanitation Data'!V213))),"-")</f>
        <v>31.266458511352539</v>
      </c>
      <c r="W217" s="36">
        <f>IF(ISNUMBER('Sanitation Data'!W213),IF('Sanitation Data'!W213=-999,"NA",IF('Sanitation Data'!W213&lt;1, "&lt;1", IF('Sanitation Data'!W213&gt;99, "&gt;99", 'Sanitation Data'!W213))),"-")</f>
        <v>63.638492584228516</v>
      </c>
      <c r="X217" s="36">
        <f>IF(ISNUMBER('Sanitation Data'!X213),IF('Sanitation Data'!X213=-999,"NA",IF('Sanitation Data'!X213&lt;1, "&lt;1", IF('Sanitation Data'!X213&gt;99, "&gt;99", 'Sanitation Data'!X213))),"-")</f>
        <v>12.142265319824219</v>
      </c>
      <c r="Y217" s="36">
        <f>IF(ISNUMBER('Sanitation Data'!Y213),IF('Sanitation Data'!Y213=-999,"NA",IF('Sanitation Data'!Y213&lt;1, "&lt;1", IF('Sanitation Data'!Y213&gt;99, "&gt;99", 'Sanitation Data'!Y213))),"-")</f>
        <v>24.219240188598633</v>
      </c>
      <c r="Z217" s="5"/>
    </row>
    <row r="218" hidden="true" x14ac:dyDescent="0.25">
      <c r="A218" s="37" t="str">
        <f>'Sanitation Data'!A214</f>
        <v>Landlocked Developing Countries</v>
      </c>
      <c r="B218" s="5">
        <f>IF(ISNUMBER('Sanitation Data'!B214),'Sanitation Data'!B214,"-")</f>
        <v>2014</v>
      </c>
      <c r="C218" s="48">
        <f>IF(ISNUMBER('Sanitation Data'!C214),'Sanitation Data'!C214,"-")</f>
        <v>169794.367</v>
      </c>
      <c r="D218" s="8">
        <f>IF(ISNUMBER('Sanitation Data'!D214),'Sanitation Data'!D214,"-")</f>
        <v>27.918964385986328</v>
      </c>
      <c r="E218" s="8">
        <f>IF(ISNUMBER('Sanitation Data'!E214),'Sanitation Data'!E214,"-")</f>
        <v>22.143867492675781</v>
      </c>
      <c r="F218" s="8">
        <f>IF(ISNUMBER('Sanitation Data'!F214),'Sanitation Data'!F214,"-")</f>
        <v>39.876438140869141</v>
      </c>
      <c r="G218" s="8">
        <f>IF(ISNUMBER('Sanitation Data'!G214),'Sanitation Data'!G214,"-")</f>
        <v>37.979694366455078</v>
      </c>
      <c r="H218" s="36">
        <f>IF(ISNUMBER('Sanitation Data'!H214),IF('Sanitation Data'!H214=-999,"NA",IF('Sanitation Data'!H214&lt;1, "&lt;1", IF('Sanitation Data'!H214&gt;99, "&gt;99", 'Sanitation Data'!H214))),"-")</f>
        <v>52.724819183349609</v>
      </c>
      <c r="I218" s="36">
        <f>IF(ISNUMBER('Sanitation Data'!I214),IF('Sanitation Data'!I214=-999,"NA",IF('Sanitation Data'!I214&lt;1, "&lt;1", IF('Sanitation Data'!I214&gt;99, "&gt;99", 'Sanitation Data'!I214))),"-")</f>
        <v>19.822067260742188</v>
      </c>
      <c r="J218" s="36">
        <f>IF(ISNUMBER('Sanitation Data'!J214),IF('Sanitation Data'!J214=-999,"NA",IF('Sanitation Data'!J214&lt;1, "&lt;1", IF('Sanitation Data'!J214&gt;99, "&gt;99", 'Sanitation Data'!J214))),"-")</f>
        <v>27.453115463256836</v>
      </c>
      <c r="K218" s="36" t="str">
        <f>IF(ISNUMBER('Sanitation Data'!K214),IF('Sanitation Data'!K214=-999,"NA",IF('Sanitation Data'!K214&lt;1, "&lt;1", IF('Sanitation Data'!K214&gt;99, "&gt;99", 'Sanitation Data'!K214))),"-")</f>
        <v>-</v>
      </c>
      <c r="L218" s="36" t="str">
        <f>IF(ISNUMBER('Sanitation Data'!L214),IF('Sanitation Data'!L214=-999,"NA",IF('Sanitation Data'!L214&lt;1, "&lt;1", IF('Sanitation Data'!L214&gt;99, "&gt;99", 'Sanitation Data'!L214))),"-")</f>
        <v>-</v>
      </c>
      <c r="M218" s="36">
        <f>IF(ISNUMBER('Sanitation Data'!M214),IF('Sanitation Data'!M214=-999,"NA",IF('Sanitation Data'!M214&lt;1, "&lt;1", IF('Sanitation Data'!M214&gt;99, "&gt;99", 'Sanitation Data'!M214))),"-")</f>
        <v>14.295099258422852</v>
      </c>
      <c r="N218" s="36">
        <f>IF(ISNUMBER('Sanitation Data'!N214),IF('Sanitation Data'!N214=-999,"NA",IF('Sanitation Data'!N214&lt;1, "&lt;1", IF('Sanitation Data'!N214&gt;99, "&gt;99", 'Sanitation Data'!N214))),"-")</f>
        <v>37.49847412109375</v>
      </c>
      <c r="O218" s="36">
        <f>IF(ISNUMBER('Sanitation Data'!O214),IF('Sanitation Data'!O214=-999,"NA",IF('Sanitation Data'!O214&lt;1, "&lt;1", IF('Sanitation Data'!O214&gt;99, "&gt;99", 'Sanitation Data'!O214))),"-")</f>
        <v>38.302921295166016</v>
      </c>
      <c r="P218" s="36">
        <f>IF(ISNUMBER('Sanitation Data'!P214),IF('Sanitation Data'!P214=-999,"NA",IF('Sanitation Data'!P214&lt;1, "&lt;1", IF('Sanitation Data'!P214&gt;99, "&gt;99", 'Sanitation Data'!P214))),"-")</f>
        <v>24.198604583740234</v>
      </c>
      <c r="Q218" s="36" t="str">
        <f>IF(ISNUMBER('Sanitation Data'!Q214),IF('Sanitation Data'!Q214=-999,"NA",IF('Sanitation Data'!Q214&lt;1, "&lt;1", IF('Sanitation Data'!Q214&gt;99, "&gt;99", 'Sanitation Data'!Q214))),"-")</f>
        <v>-</v>
      </c>
      <c r="R218" s="36" t="str">
        <f>IF(ISNUMBER('Sanitation Data'!R214),IF('Sanitation Data'!R214=-999,"NA",IF('Sanitation Data'!R214&lt;1, "&lt;1", IF('Sanitation Data'!R214&gt;99, "&gt;99", 'Sanitation Data'!R214))),"-")</f>
        <v>-</v>
      </c>
      <c r="S218" s="36" t="str">
        <f>IF(ISNUMBER('Sanitation Data'!S214),IF('Sanitation Data'!S214=-999,"NA",IF('Sanitation Data'!S214&lt;1, "&lt;1", IF('Sanitation Data'!S214&gt;99, "&gt;99", 'Sanitation Data'!S214))),"-")</f>
        <v>-</v>
      </c>
      <c r="T218" s="36">
        <f>IF(ISNUMBER('Sanitation Data'!T214),IF('Sanitation Data'!T214=-999,"NA",IF('Sanitation Data'!T214&lt;1, "&lt;1", IF('Sanitation Data'!T214&gt;99, "&gt;99", 'Sanitation Data'!T214))),"-")</f>
        <v>47.972694396972656</v>
      </c>
      <c r="U218" s="36">
        <f>IF(ISNUMBER('Sanitation Data'!U214),IF('Sanitation Data'!U214=-999,"NA",IF('Sanitation Data'!U214&lt;1, "&lt;1", IF('Sanitation Data'!U214&gt;99, "&gt;99", 'Sanitation Data'!U214))),"-")</f>
        <v>21.665855407714844</v>
      </c>
      <c r="V218" s="36">
        <f>IF(ISNUMBER('Sanitation Data'!V214),IF('Sanitation Data'!V214=-999,"NA",IF('Sanitation Data'!V214&lt;1, "&lt;1", IF('Sanitation Data'!V214&gt;99, "&gt;99", 'Sanitation Data'!V214))),"-")</f>
        <v>30.3614501953125</v>
      </c>
      <c r="W218" s="36">
        <f>IF(ISNUMBER('Sanitation Data'!W214),IF('Sanitation Data'!W214=-999,"NA",IF('Sanitation Data'!W214&lt;1, "&lt;1", IF('Sanitation Data'!W214&gt;99, "&gt;99", 'Sanitation Data'!W214))),"-")</f>
        <v>63.584926605224609</v>
      </c>
      <c r="X218" s="36">
        <f>IF(ISNUMBER('Sanitation Data'!X214),IF('Sanitation Data'!X214=-999,"NA",IF('Sanitation Data'!X214&lt;1, "&lt;1", IF('Sanitation Data'!X214&gt;99, "&gt;99", 'Sanitation Data'!X214))),"-")</f>
        <v>12.205276489257813</v>
      </c>
      <c r="Y218" s="36">
        <f>IF(ISNUMBER('Sanitation Data'!Y214),IF('Sanitation Data'!Y214=-999,"NA",IF('Sanitation Data'!Y214&lt;1, "&lt;1", IF('Sanitation Data'!Y214&gt;99, "&gt;99", 'Sanitation Data'!Y214))),"-")</f>
        <v>24.209798812866211</v>
      </c>
      <c r="Z218" s="5"/>
    </row>
    <row r="219" hidden="true" x14ac:dyDescent="0.25">
      <c r="A219" s="37" t="str">
        <f>'Sanitation Data'!A215</f>
        <v>Landlocked Developing Countries</v>
      </c>
      <c r="B219" s="5">
        <f>IF(ISNUMBER('Sanitation Data'!B215),'Sanitation Data'!B215,"-")</f>
        <v>2015</v>
      </c>
      <c r="C219" s="48">
        <f>IF(ISNUMBER('Sanitation Data'!C215),'Sanitation Data'!C215,"-")</f>
        <v>173270.946</v>
      </c>
      <c r="D219" s="8">
        <f>IF(ISNUMBER('Sanitation Data'!D215),'Sanitation Data'!D215,"-")</f>
        <v>28.205047607421875</v>
      </c>
      <c r="E219" s="8">
        <f>IF(ISNUMBER('Sanitation Data'!E215),'Sanitation Data'!E215,"-")</f>
        <v>22.15077018737793</v>
      </c>
      <c r="F219" s="8">
        <f>IF(ISNUMBER('Sanitation Data'!F215),'Sanitation Data'!F215,"-")</f>
        <v>39.979560852050781</v>
      </c>
      <c r="G219" s="8">
        <f>IF(ISNUMBER('Sanitation Data'!G215),'Sanitation Data'!G215,"-")</f>
        <v>37.869670867919922</v>
      </c>
      <c r="H219" s="36">
        <f>IF(ISNUMBER('Sanitation Data'!H215),IF('Sanitation Data'!H215=-999,"NA",IF('Sanitation Data'!H215&lt;1, "&lt;1", IF('Sanitation Data'!H215&gt;99, "&gt;99", 'Sanitation Data'!H215))),"-")</f>
        <v>52.775203704833984</v>
      </c>
      <c r="I219" s="36">
        <f>IF(ISNUMBER('Sanitation Data'!I215),IF('Sanitation Data'!I215=-999,"NA",IF('Sanitation Data'!I215&lt;1, "&lt;1", IF('Sanitation Data'!I215&gt;99, "&gt;99", 'Sanitation Data'!I215))),"-")</f>
        <v>22.416290283203125</v>
      </c>
      <c r="J219" s="36">
        <f>IF(ISNUMBER('Sanitation Data'!J215),IF('Sanitation Data'!J215=-999,"NA",IF('Sanitation Data'!J215&lt;1, "&lt;1", IF('Sanitation Data'!J215&gt;99, "&gt;99", 'Sanitation Data'!J215))),"-")</f>
        <v>24.808506011962891</v>
      </c>
      <c r="K219" s="36" t="str">
        <f>IF(ISNUMBER('Sanitation Data'!K215),IF('Sanitation Data'!K215=-999,"NA",IF('Sanitation Data'!K215&lt;1, "&lt;1", IF('Sanitation Data'!K215&gt;99, "&gt;99", 'Sanitation Data'!K215))),"-")</f>
        <v>-</v>
      </c>
      <c r="L219" s="36" t="str">
        <f>IF(ISNUMBER('Sanitation Data'!L215),IF('Sanitation Data'!L215=-999,"NA",IF('Sanitation Data'!L215&lt;1, "&lt;1", IF('Sanitation Data'!L215&gt;99, "&gt;99", 'Sanitation Data'!L215))),"-")</f>
        <v>-</v>
      </c>
      <c r="M219" s="36">
        <f>IF(ISNUMBER('Sanitation Data'!M215),IF('Sanitation Data'!M215=-999,"NA",IF('Sanitation Data'!M215&lt;1, "&lt;1", IF('Sanitation Data'!M215&gt;99, "&gt;99", 'Sanitation Data'!M215))),"-")</f>
        <v>14.231389045715332</v>
      </c>
      <c r="N219" s="36">
        <f>IF(ISNUMBER('Sanitation Data'!N215),IF('Sanitation Data'!N215=-999,"NA",IF('Sanitation Data'!N215&lt;1, "&lt;1", IF('Sanitation Data'!N215&gt;99, "&gt;99", 'Sanitation Data'!N215))),"-")</f>
        <v>37.188076019287109</v>
      </c>
      <c r="O219" s="36">
        <f>IF(ISNUMBER('Sanitation Data'!O215),IF('Sanitation Data'!O215=-999,"NA",IF('Sanitation Data'!O215&lt;1, "&lt;1", IF('Sanitation Data'!O215&gt;99, "&gt;99", 'Sanitation Data'!O215))),"-")</f>
        <v>38.788192749023438</v>
      </c>
      <c r="P219" s="36">
        <f>IF(ISNUMBER('Sanitation Data'!P215),IF('Sanitation Data'!P215=-999,"NA",IF('Sanitation Data'!P215&lt;1, "&lt;1", IF('Sanitation Data'!P215&gt;99, "&gt;99", 'Sanitation Data'!P215))),"-")</f>
        <v>24.023733139038086</v>
      </c>
      <c r="Q219" s="36" t="str">
        <f>IF(ISNUMBER('Sanitation Data'!Q215),IF('Sanitation Data'!Q215=-999,"NA",IF('Sanitation Data'!Q215&lt;1, "&lt;1", IF('Sanitation Data'!Q215&gt;99, "&gt;99", 'Sanitation Data'!Q215))),"-")</f>
        <v>-</v>
      </c>
      <c r="R219" s="36" t="str">
        <f>IF(ISNUMBER('Sanitation Data'!R215),IF('Sanitation Data'!R215=-999,"NA",IF('Sanitation Data'!R215&lt;1, "&lt;1", IF('Sanitation Data'!R215&gt;99, "&gt;99", 'Sanitation Data'!R215))),"-")</f>
        <v>-</v>
      </c>
      <c r="S219" s="36" t="str">
        <f>IF(ISNUMBER('Sanitation Data'!S215),IF('Sanitation Data'!S215=-999,"NA",IF('Sanitation Data'!S215&lt;1, "&lt;1", IF('Sanitation Data'!S215&gt;99, "&gt;99", 'Sanitation Data'!S215))),"-")</f>
        <v>-</v>
      </c>
      <c r="T219" s="36">
        <f>IF(ISNUMBER('Sanitation Data'!T215),IF('Sanitation Data'!T215=-999,"NA",IF('Sanitation Data'!T215&lt;1, "&lt;1", IF('Sanitation Data'!T215&gt;99, "&gt;99", 'Sanitation Data'!T215))),"-")</f>
        <v>48.303058624267578</v>
      </c>
      <c r="U219" s="36">
        <f>IF(ISNUMBER('Sanitation Data'!U215),IF('Sanitation Data'!U215=-999,"NA",IF('Sanitation Data'!U215&lt;1, "&lt;1", IF('Sanitation Data'!U215&gt;99, "&gt;99", 'Sanitation Data'!U215))),"-")</f>
        <v>22.03778076171875</v>
      </c>
      <c r="V219" s="36">
        <f>IF(ISNUMBER('Sanitation Data'!V215),IF('Sanitation Data'!V215=-999,"NA",IF('Sanitation Data'!V215&lt;1, "&lt;1", IF('Sanitation Data'!V215&gt;99, "&gt;99", 'Sanitation Data'!V215))),"-")</f>
        <v>29.659162521362305</v>
      </c>
      <c r="W219" s="36">
        <f>IF(ISNUMBER('Sanitation Data'!W215),IF('Sanitation Data'!W215=-999,"NA",IF('Sanitation Data'!W215&lt;1, "&lt;1", IF('Sanitation Data'!W215&gt;99, "&gt;99", 'Sanitation Data'!W215))),"-")</f>
        <v>63.382915496826172</v>
      </c>
      <c r="X219" s="36">
        <f>IF(ISNUMBER('Sanitation Data'!X215),IF('Sanitation Data'!X215=-999,"NA",IF('Sanitation Data'!X215&lt;1, "&lt;1", IF('Sanitation Data'!X215&gt;99, "&gt;99", 'Sanitation Data'!X215))),"-")</f>
        <v>15.749588012695313</v>
      </c>
      <c r="Y219" s="36">
        <f>IF(ISNUMBER('Sanitation Data'!Y215),IF('Sanitation Data'!Y215=-999,"NA",IF('Sanitation Data'!Y215&lt;1, "&lt;1", IF('Sanitation Data'!Y215&gt;99, "&gt;99", 'Sanitation Data'!Y215))),"-")</f>
        <v>20.86749267578125</v>
      </c>
      <c r="Z219" s="5"/>
    </row>
    <row r="220" hidden="true" x14ac:dyDescent="0.25">
      <c r="A220" s="37" t="str">
        <f>'Sanitation Data'!A216</f>
        <v>Landlocked Developing Countries</v>
      </c>
      <c r="B220" s="5">
        <f>IF(ISNUMBER('Sanitation Data'!B216),'Sanitation Data'!B216,"-")</f>
        <v>2016</v>
      </c>
      <c r="C220" s="48">
        <f>IF(ISNUMBER('Sanitation Data'!C216),'Sanitation Data'!C216,"-")</f>
        <v>176985.269</v>
      </c>
      <c r="D220" s="8">
        <f>IF(ISNUMBER('Sanitation Data'!D216),'Sanitation Data'!D216,"-")</f>
        <v>28.53828239440918</v>
      </c>
      <c r="E220" s="8">
        <f>IF(ISNUMBER('Sanitation Data'!E216),'Sanitation Data'!E216,"-")</f>
        <v>22.140609741210938</v>
      </c>
      <c r="F220" s="8">
        <f>IF(ISNUMBER('Sanitation Data'!F216),'Sanitation Data'!F216,"-")</f>
        <v>40.047618865966797</v>
      </c>
      <c r="G220" s="8">
        <f>IF(ISNUMBER('Sanitation Data'!G216),'Sanitation Data'!G216,"-")</f>
        <v>37.811771392822266</v>
      </c>
      <c r="H220" s="36">
        <f>IF(ISNUMBER('Sanitation Data'!H216),IF('Sanitation Data'!H216=-999,"NA",IF('Sanitation Data'!H216&lt;1, "&lt;1", IF('Sanitation Data'!H216&gt;99, "&gt;99", 'Sanitation Data'!H216))),"-")</f>
        <v>52.659877777099609</v>
      </c>
      <c r="I220" s="36">
        <f>IF(ISNUMBER('Sanitation Data'!I216),IF('Sanitation Data'!I216=-999,"NA",IF('Sanitation Data'!I216&lt;1, "&lt;1", IF('Sanitation Data'!I216&gt;99, "&gt;99", 'Sanitation Data'!I216))),"-")</f>
        <v>23.072235107421875</v>
      </c>
      <c r="J220" s="36">
        <f>IF(ISNUMBER('Sanitation Data'!J216),IF('Sanitation Data'!J216=-999,"NA",IF('Sanitation Data'!J216&lt;1, "&lt;1", IF('Sanitation Data'!J216&gt;99, "&gt;99", 'Sanitation Data'!J216))),"-")</f>
        <v>24.267889022827148</v>
      </c>
      <c r="K220" s="36">
        <f>IF(ISNUMBER('Sanitation Data'!K216),IF('Sanitation Data'!K216=-999,"NA",IF('Sanitation Data'!K216&lt;1, "&lt;1", IF('Sanitation Data'!K216&gt;99, "&gt;99", 'Sanitation Data'!K216))),"-")</f>
        <v>63.724700927734375</v>
      </c>
      <c r="L220" s="36">
        <f>IF(ISNUMBER('Sanitation Data'!L216),IF('Sanitation Data'!L216=-999,"NA",IF('Sanitation Data'!L216&lt;1, "&lt;1", IF('Sanitation Data'!L216&gt;99, "&gt;99", 'Sanitation Data'!L216))),"-")</f>
        <v>24.48291015625</v>
      </c>
      <c r="M220" s="36">
        <f>IF(ISNUMBER('Sanitation Data'!M216),IF('Sanitation Data'!M216=-999,"NA",IF('Sanitation Data'!M216&lt;1, "&lt;1", IF('Sanitation Data'!M216&gt;99, "&gt;99", 'Sanitation Data'!M216))),"-")</f>
        <v>11.792389869689941</v>
      </c>
      <c r="N220" s="36">
        <f>IF(ISNUMBER('Sanitation Data'!N216),IF('Sanitation Data'!N216=-999,"NA",IF('Sanitation Data'!N216&lt;1, "&lt;1", IF('Sanitation Data'!N216&gt;99, "&gt;99", 'Sanitation Data'!N216))),"-")</f>
        <v>38.240421295166016</v>
      </c>
      <c r="O220" s="36">
        <f>IF(ISNUMBER('Sanitation Data'!O216),IF('Sanitation Data'!O216=-999,"NA",IF('Sanitation Data'!O216&lt;1, "&lt;1", IF('Sanitation Data'!O216&gt;99, "&gt;99", 'Sanitation Data'!O216))),"-")</f>
        <v>38.729537963867188</v>
      </c>
      <c r="P220" s="36">
        <f>IF(ISNUMBER('Sanitation Data'!P216),IF('Sanitation Data'!P216=-999,"NA",IF('Sanitation Data'!P216&lt;1, "&lt;1", IF('Sanitation Data'!P216&gt;99, "&gt;99", 'Sanitation Data'!P216))),"-")</f>
        <v>23.030040740966797</v>
      </c>
      <c r="Q220" s="36" t="str">
        <f>IF(ISNUMBER('Sanitation Data'!Q216),IF('Sanitation Data'!Q216=-999,"NA",IF('Sanitation Data'!Q216&lt;1, "&lt;1", IF('Sanitation Data'!Q216&gt;99, "&gt;99", 'Sanitation Data'!Q216))),"-")</f>
        <v>-</v>
      </c>
      <c r="R220" s="36" t="str">
        <f>IF(ISNUMBER('Sanitation Data'!R216),IF('Sanitation Data'!R216=-999,"NA",IF('Sanitation Data'!R216&lt;1, "&lt;1", IF('Sanitation Data'!R216&gt;99, "&gt;99", 'Sanitation Data'!R216))),"-")</f>
        <v>-</v>
      </c>
      <c r="S220" s="36" t="str">
        <f>IF(ISNUMBER('Sanitation Data'!S216),IF('Sanitation Data'!S216=-999,"NA",IF('Sanitation Data'!S216&lt;1, "&lt;1", IF('Sanitation Data'!S216&gt;99, "&gt;99", 'Sanitation Data'!S216))),"-")</f>
        <v>-</v>
      </c>
      <c r="T220" s="36">
        <f>IF(ISNUMBER('Sanitation Data'!T216),IF('Sanitation Data'!T216=-999,"NA",IF('Sanitation Data'!T216&lt;1, "&lt;1", IF('Sanitation Data'!T216&gt;99, "&gt;99", 'Sanitation Data'!T216))),"-")</f>
        <v>48.595481872558594</v>
      </c>
      <c r="U220" s="36">
        <f>IF(ISNUMBER('Sanitation Data'!U216),IF('Sanitation Data'!U216=-999,"NA",IF('Sanitation Data'!U216&lt;1, "&lt;1", IF('Sanitation Data'!U216&gt;99, "&gt;99", 'Sanitation Data'!U216))),"-")</f>
        <v>22.345352172851563</v>
      </c>
      <c r="V220" s="36">
        <f>IF(ISNUMBER('Sanitation Data'!V216),IF('Sanitation Data'!V216=-999,"NA",IF('Sanitation Data'!V216&lt;1, "&lt;1", IF('Sanitation Data'!V216&gt;99, "&gt;99", 'Sanitation Data'!V216))),"-")</f>
        <v>29.059167861938477</v>
      </c>
      <c r="W220" s="36">
        <f>IF(ISNUMBER('Sanitation Data'!W216),IF('Sanitation Data'!W216=-999,"NA",IF('Sanitation Data'!W216&lt;1, "&lt;1", IF('Sanitation Data'!W216&gt;99, "&gt;99", 'Sanitation Data'!W216))),"-")</f>
        <v>63.309886932373047</v>
      </c>
      <c r="X220" s="36">
        <f>IF(ISNUMBER('Sanitation Data'!X216),IF('Sanitation Data'!X216=-999,"NA",IF('Sanitation Data'!X216&lt;1, "&lt;1", IF('Sanitation Data'!X216&gt;99, "&gt;99", 'Sanitation Data'!X216))),"-")</f>
        <v>15.829833984375</v>
      </c>
      <c r="Y220" s="36">
        <f>IF(ISNUMBER('Sanitation Data'!Y216),IF('Sanitation Data'!Y216=-999,"NA",IF('Sanitation Data'!Y216&lt;1, "&lt;1", IF('Sanitation Data'!Y216&gt;99, "&gt;99", 'Sanitation Data'!Y216))),"-")</f>
        <v>20.860280990600586</v>
      </c>
      <c r="Z220" s="5"/>
    </row>
    <row r="221" hidden="true" x14ac:dyDescent="0.25">
      <c r="A221" s="37" t="str">
        <f>'Sanitation Data'!A217</f>
        <v>Landlocked Developing Countries</v>
      </c>
      <c r="B221" s="5">
        <f>IF(ISNUMBER('Sanitation Data'!B217),'Sanitation Data'!B217,"-")</f>
        <v>2017</v>
      </c>
      <c r="C221" s="48">
        <f>IF(ISNUMBER('Sanitation Data'!C217),'Sanitation Data'!C217,"-")</f>
        <v>179689.283</v>
      </c>
      <c r="D221" s="8">
        <f>IF(ISNUMBER('Sanitation Data'!D217),'Sanitation Data'!D217,"-")</f>
        <v>28.845426559448242</v>
      </c>
      <c r="E221" s="8">
        <f>IF(ISNUMBER('Sanitation Data'!E217),'Sanitation Data'!E217,"-")</f>
        <v>21.898771286010742</v>
      </c>
      <c r="F221" s="8">
        <f>IF(ISNUMBER('Sanitation Data'!F217),'Sanitation Data'!F217,"-")</f>
        <v>40.333030700683594</v>
      </c>
      <c r="G221" s="8">
        <f>IF(ISNUMBER('Sanitation Data'!G217),'Sanitation Data'!G217,"-")</f>
        <v>37.768196105957031</v>
      </c>
      <c r="H221" s="36">
        <f>IF(ISNUMBER('Sanitation Data'!H217),IF('Sanitation Data'!H217=-999,"NA",IF('Sanitation Data'!H217&lt;1, "&lt;1", IF('Sanitation Data'!H217&gt;99, "&gt;99", 'Sanitation Data'!H217))),"-")</f>
        <v>52.631050109863281</v>
      </c>
      <c r="I221" s="36">
        <f>IF(ISNUMBER('Sanitation Data'!I217),IF('Sanitation Data'!I217=-999,"NA",IF('Sanitation Data'!I217&lt;1, "&lt;1", IF('Sanitation Data'!I217&gt;99, "&gt;99", 'Sanitation Data'!I217))),"-")</f>
        <v>23.548873901367188</v>
      </c>
      <c r="J221" s="36">
        <f>IF(ISNUMBER('Sanitation Data'!J217),IF('Sanitation Data'!J217=-999,"NA",IF('Sanitation Data'!J217&lt;1, "&lt;1", IF('Sanitation Data'!J217&gt;99, "&gt;99", 'Sanitation Data'!J217))),"-")</f>
        <v>23.820079803466797</v>
      </c>
      <c r="K221" s="36">
        <f>IF(ISNUMBER('Sanitation Data'!K217),IF('Sanitation Data'!K217=-999,"NA",IF('Sanitation Data'!K217&lt;1, "&lt;1", IF('Sanitation Data'!K217&gt;99, "&gt;99", 'Sanitation Data'!K217))),"-")</f>
        <v>64.062599182128906</v>
      </c>
      <c r="L221" s="36">
        <f>IF(ISNUMBER('Sanitation Data'!L217),IF('Sanitation Data'!L217=-999,"NA",IF('Sanitation Data'!L217&lt;1, "&lt;1", IF('Sanitation Data'!L217&gt;99, "&gt;99", 'Sanitation Data'!L217))),"-")</f>
        <v>24.115745544433594</v>
      </c>
      <c r="M221" s="36">
        <f>IF(ISNUMBER('Sanitation Data'!M217),IF('Sanitation Data'!M217=-999,"NA",IF('Sanitation Data'!M217&lt;1, "&lt;1", IF('Sanitation Data'!M217&gt;99, "&gt;99", 'Sanitation Data'!M217))),"-")</f>
        <v>11.821654319763184</v>
      </c>
      <c r="N221" s="36">
        <f>IF(ISNUMBER('Sanitation Data'!N217),IF('Sanitation Data'!N217=-999,"NA",IF('Sanitation Data'!N217&lt;1, "&lt;1", IF('Sanitation Data'!N217&gt;99, "&gt;99", 'Sanitation Data'!N217))),"-")</f>
        <v>37.786399841308594</v>
      </c>
      <c r="O221" s="36">
        <f>IF(ISNUMBER('Sanitation Data'!O217),IF('Sanitation Data'!O217=-999,"NA",IF('Sanitation Data'!O217&lt;1, "&lt;1", IF('Sanitation Data'!O217&gt;99, "&gt;99", 'Sanitation Data'!O217))),"-")</f>
        <v>39.378337860107422</v>
      </c>
      <c r="P221" s="36">
        <f>IF(ISNUMBER('Sanitation Data'!P217),IF('Sanitation Data'!P217=-999,"NA",IF('Sanitation Data'!P217&lt;1, "&lt;1", IF('Sanitation Data'!P217&gt;99, "&gt;99", 'Sanitation Data'!P217))),"-")</f>
        <v>22.835262298583984</v>
      </c>
      <c r="Q221" s="36" t="str">
        <f>IF(ISNUMBER('Sanitation Data'!Q217),IF('Sanitation Data'!Q217=-999,"NA",IF('Sanitation Data'!Q217&lt;1, "&lt;1", IF('Sanitation Data'!Q217&gt;99, "&gt;99", 'Sanitation Data'!Q217))),"-")</f>
        <v>-</v>
      </c>
      <c r="R221" s="36" t="str">
        <f>IF(ISNUMBER('Sanitation Data'!R217),IF('Sanitation Data'!R217=-999,"NA",IF('Sanitation Data'!R217&lt;1, "&lt;1", IF('Sanitation Data'!R217&gt;99, "&gt;99", 'Sanitation Data'!R217))),"-")</f>
        <v>-</v>
      </c>
      <c r="S221" s="36" t="str">
        <f>IF(ISNUMBER('Sanitation Data'!S217),IF('Sanitation Data'!S217=-999,"NA",IF('Sanitation Data'!S217&lt;1, "&lt;1", IF('Sanitation Data'!S217&gt;99, "&gt;99", 'Sanitation Data'!S217))),"-")</f>
        <v>-</v>
      </c>
      <c r="T221" s="36">
        <f>IF(ISNUMBER('Sanitation Data'!T217),IF('Sanitation Data'!T217=-999,"NA",IF('Sanitation Data'!T217&lt;1, "&lt;1", IF('Sanitation Data'!T217&gt;99, "&gt;99", 'Sanitation Data'!T217))),"-")</f>
        <v>48.907356262207031</v>
      </c>
      <c r="U221" s="36">
        <f>IF(ISNUMBER('Sanitation Data'!U217),IF('Sanitation Data'!U217=-999,"NA",IF('Sanitation Data'!U217&lt;1, "&lt;1", IF('Sanitation Data'!U217&gt;99, "&gt;99", 'Sanitation Data'!U217))),"-")</f>
        <v>22.589073181152344</v>
      </c>
      <c r="V221" s="36">
        <f>IF(ISNUMBER('Sanitation Data'!V217),IF('Sanitation Data'!V217=-999,"NA",IF('Sanitation Data'!V217&lt;1, "&lt;1", IF('Sanitation Data'!V217&gt;99, "&gt;99", 'Sanitation Data'!V217))),"-")</f>
        <v>28.503572463989258</v>
      </c>
      <c r="W221" s="36">
        <f>IF(ISNUMBER('Sanitation Data'!W217),IF('Sanitation Data'!W217=-999,"NA",IF('Sanitation Data'!W217&lt;1, "&lt;1", IF('Sanitation Data'!W217&gt;99, "&gt;99", 'Sanitation Data'!W217))),"-")</f>
        <v>62.956287384033203</v>
      </c>
      <c r="X221" s="36">
        <f>IF(ISNUMBER('Sanitation Data'!X217),IF('Sanitation Data'!X217=-999,"NA",IF('Sanitation Data'!X217&lt;1, "&lt;1", IF('Sanitation Data'!X217&gt;99, "&gt;99", 'Sanitation Data'!X217))),"-")</f>
        <v>15.993415832519531</v>
      </c>
      <c r="Y221" s="36">
        <f>IF(ISNUMBER('Sanitation Data'!Y217),IF('Sanitation Data'!Y217=-999,"NA",IF('Sanitation Data'!Y217&lt;1, "&lt;1", IF('Sanitation Data'!Y217&gt;99, "&gt;99", 'Sanitation Data'!Y217))),"-")</f>
        <v>21.050294876098633</v>
      </c>
      <c r="Z221" s="5"/>
    </row>
    <row r="222" hidden="true" x14ac:dyDescent="0.25">
      <c r="A222" s="37" t="str">
        <f>'Sanitation Data'!A218</f>
        <v>Landlocked Developing Countries</v>
      </c>
      <c r="B222" s="5">
        <f>IF(ISNUMBER('Sanitation Data'!B218),'Sanitation Data'!B218,"-")</f>
        <v>2018</v>
      </c>
      <c r="C222" s="48">
        <f>IF(ISNUMBER('Sanitation Data'!C218),'Sanitation Data'!C218,"-")</f>
        <v>183381.057</v>
      </c>
      <c r="D222" s="8">
        <f>IF(ISNUMBER('Sanitation Data'!D218),'Sanitation Data'!D218,"-")</f>
        <v>29.197410583496094</v>
      </c>
      <c r="E222" s="8">
        <f>IF(ISNUMBER('Sanitation Data'!E218),'Sanitation Data'!E218,"-")</f>
        <v>21.869997024536133</v>
      </c>
      <c r="F222" s="8">
        <f>IF(ISNUMBER('Sanitation Data'!F218),'Sanitation Data'!F218,"-")</f>
        <v>40.403301239013672</v>
      </c>
      <c r="G222" s="8">
        <f>IF(ISNUMBER('Sanitation Data'!G218),'Sanitation Data'!G218,"-")</f>
        <v>37.726699829101563</v>
      </c>
      <c r="H222" s="36">
        <f>IF(ISNUMBER('Sanitation Data'!H218),IF('Sanitation Data'!H218=-999,"NA",IF('Sanitation Data'!H218&lt;1, "&lt;1", IF('Sanitation Data'!H218&gt;99, "&gt;99", 'Sanitation Data'!H218))),"-")</f>
        <v>52.138881683349609</v>
      </c>
      <c r="I222" s="36">
        <f>IF(ISNUMBER('Sanitation Data'!I218),IF('Sanitation Data'!I218=-999,"NA",IF('Sanitation Data'!I218&lt;1, "&lt;1", IF('Sanitation Data'!I218&gt;99, "&gt;99", 'Sanitation Data'!I218))),"-")</f>
        <v>24.500823974609375</v>
      </c>
      <c r="J222" s="36">
        <f>IF(ISNUMBER('Sanitation Data'!J218),IF('Sanitation Data'!J218=-999,"NA",IF('Sanitation Data'!J218&lt;1, "&lt;1", IF('Sanitation Data'!J218&gt;99, "&gt;99", 'Sanitation Data'!J218))),"-")</f>
        <v>23.360298156738281</v>
      </c>
      <c r="K222" s="36">
        <f>IF(ISNUMBER('Sanitation Data'!K218),IF('Sanitation Data'!K218=-999,"NA",IF('Sanitation Data'!K218&lt;1, "&lt;1", IF('Sanitation Data'!K218&gt;99, "&gt;99", 'Sanitation Data'!K218))),"-")</f>
        <v>62.478763580322266</v>
      </c>
      <c r="L222" s="36">
        <f>IF(ISNUMBER('Sanitation Data'!L218),IF('Sanitation Data'!L218=-999,"NA",IF('Sanitation Data'!L218&lt;1, "&lt;1", IF('Sanitation Data'!L218&gt;99, "&gt;99", 'Sanitation Data'!L218))),"-")</f>
        <v>25.710777282714844</v>
      </c>
      <c r="M222" s="36">
        <f>IF(ISNUMBER('Sanitation Data'!M218),IF('Sanitation Data'!M218=-999,"NA",IF('Sanitation Data'!M218&lt;1, "&lt;1", IF('Sanitation Data'!M218&gt;99, "&gt;99", 'Sanitation Data'!M218))),"-")</f>
        <v>11.810458183288574</v>
      </c>
      <c r="N222" s="36">
        <f>IF(ISNUMBER('Sanitation Data'!N218),IF('Sanitation Data'!N218=-999,"NA",IF('Sanitation Data'!N218&lt;1, "&lt;1", IF('Sanitation Data'!N218&gt;99, "&gt;99", 'Sanitation Data'!N218))),"-")</f>
        <v>37.029342651367188</v>
      </c>
      <c r="O222" s="36">
        <f>IF(ISNUMBER('Sanitation Data'!O218),IF('Sanitation Data'!O218=-999,"NA",IF('Sanitation Data'!O218&lt;1, "&lt;1", IF('Sanitation Data'!O218&gt;99, "&gt;99", 'Sanitation Data'!O218))),"-")</f>
        <v>40.349815368652344</v>
      </c>
      <c r="P222" s="36">
        <f>IF(ISNUMBER('Sanitation Data'!P218),IF('Sanitation Data'!P218=-999,"NA",IF('Sanitation Data'!P218&lt;1, "&lt;1", IF('Sanitation Data'!P218&gt;99, "&gt;99", 'Sanitation Data'!P218))),"-")</f>
        <v>22.620840072631836</v>
      </c>
      <c r="Q222" s="36" t="str">
        <f>IF(ISNUMBER('Sanitation Data'!Q218),IF('Sanitation Data'!Q218=-999,"NA",IF('Sanitation Data'!Q218&lt;1, "&lt;1", IF('Sanitation Data'!Q218&gt;99, "&gt;99", 'Sanitation Data'!Q218))),"-")</f>
        <v>-</v>
      </c>
      <c r="R222" s="36" t="str">
        <f>IF(ISNUMBER('Sanitation Data'!R218),IF('Sanitation Data'!R218=-999,"NA",IF('Sanitation Data'!R218&lt;1, "&lt;1", IF('Sanitation Data'!R218&gt;99, "&gt;99", 'Sanitation Data'!R218))),"-")</f>
        <v>-</v>
      </c>
      <c r="S222" s="36" t="str">
        <f>IF(ISNUMBER('Sanitation Data'!S218),IF('Sanitation Data'!S218=-999,"NA",IF('Sanitation Data'!S218&lt;1, "&lt;1", IF('Sanitation Data'!S218&gt;99, "&gt;99", 'Sanitation Data'!S218))),"-")</f>
        <v>-</v>
      </c>
      <c r="T222" s="36">
        <f>IF(ISNUMBER('Sanitation Data'!T218),IF('Sanitation Data'!T218=-999,"NA",IF('Sanitation Data'!T218&lt;1, "&lt;1", IF('Sanitation Data'!T218&gt;99, "&gt;99", 'Sanitation Data'!T218))),"-")</f>
        <v>48.821365356445313</v>
      </c>
      <c r="U222" s="36">
        <f>IF(ISNUMBER('Sanitation Data'!U218),IF('Sanitation Data'!U218=-999,"NA",IF('Sanitation Data'!U218&lt;1, "&lt;1", IF('Sanitation Data'!U218&gt;99, "&gt;99", 'Sanitation Data'!U218))),"-")</f>
        <v>23.200286865234375</v>
      </c>
      <c r="V222" s="36">
        <f>IF(ISNUMBER('Sanitation Data'!V218),IF('Sanitation Data'!V218=-999,"NA",IF('Sanitation Data'!V218&lt;1, "&lt;1", IF('Sanitation Data'!V218&gt;99, "&gt;99", 'Sanitation Data'!V218))),"-")</f>
        <v>27.97834587097168</v>
      </c>
      <c r="W222" s="36">
        <f>IF(ISNUMBER('Sanitation Data'!W218),IF('Sanitation Data'!W218=-999,"NA",IF('Sanitation Data'!W218&lt;1, "&lt;1", IF('Sanitation Data'!W218&gt;99, "&gt;99", 'Sanitation Data'!W218))),"-")</f>
        <v>62.791061401367188</v>
      </c>
      <c r="X222" s="36">
        <f>IF(ISNUMBER('Sanitation Data'!X218),IF('Sanitation Data'!X218=-999,"NA",IF('Sanitation Data'!X218&lt;1, "&lt;1", IF('Sanitation Data'!X218&gt;99, "&gt;99", 'Sanitation Data'!X218))),"-")</f>
        <v>16.023094177246094</v>
      </c>
      <c r="Y222" s="36">
        <f>IF(ISNUMBER('Sanitation Data'!Y218),IF('Sanitation Data'!Y218=-999,"NA",IF('Sanitation Data'!Y218&lt;1, "&lt;1", IF('Sanitation Data'!Y218&gt;99, "&gt;99", 'Sanitation Data'!Y218))),"-")</f>
        <v>21.185844421386719</v>
      </c>
      <c r="Z222" s="5"/>
    </row>
    <row r="223" hidden="true" x14ac:dyDescent="0.25">
      <c r="A223" s="37" t="str">
        <f>'Sanitation Data'!A219</f>
        <v>Landlocked Developing Countries</v>
      </c>
      <c r="B223" s="5">
        <f>IF(ISNUMBER('Sanitation Data'!B219),'Sanitation Data'!B219,"-")</f>
        <v>2019</v>
      </c>
      <c r="C223" s="48">
        <f>IF(ISNUMBER('Sanitation Data'!C219),'Sanitation Data'!C219,"-")</f>
        <v>187117.27799999999</v>
      </c>
      <c r="D223" s="8">
        <f>IF(ISNUMBER('Sanitation Data'!D219),'Sanitation Data'!D219,"-")</f>
        <v>29.561611175537109</v>
      </c>
      <c r="E223" s="8">
        <f>IF(ISNUMBER('Sanitation Data'!E219),'Sanitation Data'!E219,"-")</f>
        <v>21.802383422851563</v>
      </c>
      <c r="F223" s="8">
        <f>IF(ISNUMBER('Sanitation Data'!F219),'Sanitation Data'!F219,"-")</f>
        <v>40.433460235595703</v>
      </c>
      <c r="G223" s="8">
        <f>IF(ISNUMBER('Sanitation Data'!G219),'Sanitation Data'!G219,"-")</f>
        <v>37.764156341552734</v>
      </c>
      <c r="H223" s="36">
        <f>IF(ISNUMBER('Sanitation Data'!H219),IF('Sanitation Data'!H219=-999,"NA",IF('Sanitation Data'!H219&lt;1, "&lt;1", IF('Sanitation Data'!H219&gt;99, "&gt;99", 'Sanitation Data'!H219))),"-")</f>
        <v>51.980049133300781</v>
      </c>
      <c r="I223" s="36">
        <f>IF(ISNUMBER('Sanitation Data'!I219),IF('Sanitation Data'!I219=-999,"NA",IF('Sanitation Data'!I219&lt;1, "&lt;1", IF('Sanitation Data'!I219&gt;99, "&gt;99", 'Sanitation Data'!I219))),"-")</f>
        <v>25.023002624511719</v>
      </c>
      <c r="J223" s="36">
        <f>IF(ISNUMBER('Sanitation Data'!J219),IF('Sanitation Data'!J219=-999,"NA",IF('Sanitation Data'!J219&lt;1, "&lt;1", IF('Sanitation Data'!J219&gt;99, "&gt;99", 'Sanitation Data'!J219))),"-")</f>
        <v>22.996946334838867</v>
      </c>
      <c r="K223" s="36">
        <f>IF(ISNUMBER('Sanitation Data'!K219),IF('Sanitation Data'!K219=-999,"NA",IF('Sanitation Data'!K219&lt;1, "&lt;1", IF('Sanitation Data'!K219&gt;99, "&gt;99", 'Sanitation Data'!K219))),"-")</f>
        <v>62.320899963378906</v>
      </c>
      <c r="L223" s="36">
        <f>IF(ISNUMBER('Sanitation Data'!L219),IF('Sanitation Data'!L219=-999,"NA",IF('Sanitation Data'!L219&lt;1, "&lt;1", IF('Sanitation Data'!L219&gt;99, "&gt;99", 'Sanitation Data'!L219))),"-")</f>
        <v>25.887672424316406</v>
      </c>
      <c r="M223" s="36">
        <f>IF(ISNUMBER('Sanitation Data'!M219),IF('Sanitation Data'!M219=-999,"NA",IF('Sanitation Data'!M219&lt;1, "&lt;1", IF('Sanitation Data'!M219&gt;99, "&gt;99", 'Sanitation Data'!M219))),"-")</f>
        <v>11.791428565979004</v>
      </c>
      <c r="N223" s="36">
        <f>IF(ISNUMBER('Sanitation Data'!N219),IF('Sanitation Data'!N219=-999,"NA",IF('Sanitation Data'!N219&lt;1, "&lt;1", IF('Sanitation Data'!N219&gt;99, "&gt;99", 'Sanitation Data'!N219))),"-")</f>
        <v>36.561817169189453</v>
      </c>
      <c r="O223" s="36">
        <f>IF(ISNUMBER('Sanitation Data'!O219),IF('Sanitation Data'!O219=-999,"NA",IF('Sanitation Data'!O219&lt;1, "&lt;1", IF('Sanitation Data'!O219&gt;99, "&gt;99", 'Sanitation Data'!O219))),"-")</f>
        <v>41.029342651367188</v>
      </c>
      <c r="P223" s="36">
        <f>IF(ISNUMBER('Sanitation Data'!P219),IF('Sanitation Data'!P219=-999,"NA",IF('Sanitation Data'!P219&lt;1, "&lt;1", IF('Sanitation Data'!P219&gt;99, "&gt;99", 'Sanitation Data'!P219))),"-")</f>
        <v>22.408842086791992</v>
      </c>
      <c r="Q223" s="36" t="str">
        <f>IF(ISNUMBER('Sanitation Data'!Q219),IF('Sanitation Data'!Q219=-999,"NA",IF('Sanitation Data'!Q219&lt;1, "&lt;1", IF('Sanitation Data'!Q219&gt;99, "&gt;99", 'Sanitation Data'!Q219))),"-")</f>
        <v>-</v>
      </c>
      <c r="R223" s="36" t="str">
        <f>IF(ISNUMBER('Sanitation Data'!R219),IF('Sanitation Data'!R219=-999,"NA",IF('Sanitation Data'!R219&lt;1, "&lt;1", IF('Sanitation Data'!R219&gt;99, "&gt;99", 'Sanitation Data'!R219))),"-")</f>
        <v>-</v>
      </c>
      <c r="S223" s="36" t="str">
        <f>IF(ISNUMBER('Sanitation Data'!S219),IF('Sanitation Data'!S219=-999,"NA",IF('Sanitation Data'!S219&lt;1, "&lt;1", IF('Sanitation Data'!S219&gt;99, "&gt;99", 'Sanitation Data'!S219))),"-")</f>
        <v>-</v>
      </c>
      <c r="T223" s="36">
        <f>IF(ISNUMBER('Sanitation Data'!T219),IF('Sanitation Data'!T219=-999,"NA",IF('Sanitation Data'!T219&lt;1, "&lt;1", IF('Sanitation Data'!T219&gt;99, "&gt;99", 'Sanitation Data'!T219))),"-")</f>
        <v>49.114444732666016</v>
      </c>
      <c r="U223" s="36">
        <f>IF(ISNUMBER('Sanitation Data'!U219),IF('Sanitation Data'!U219=-999,"NA",IF('Sanitation Data'!U219&lt;1, "&lt;1", IF('Sanitation Data'!U219&gt;99, "&gt;99", 'Sanitation Data'!U219))),"-")</f>
        <v>23.14215087890625</v>
      </c>
      <c r="V223" s="36">
        <f>IF(ISNUMBER('Sanitation Data'!V219),IF('Sanitation Data'!V219=-999,"NA",IF('Sanitation Data'!V219&lt;1, "&lt;1", IF('Sanitation Data'!V219&gt;99, "&gt;99", 'Sanitation Data'!V219))),"-")</f>
        <v>27.743404388427734</v>
      </c>
      <c r="W223" s="36">
        <f>IF(ISNUMBER('Sanitation Data'!W219),IF('Sanitation Data'!W219=-999,"NA",IF('Sanitation Data'!W219&lt;1, "&lt;1", IF('Sanitation Data'!W219&gt;99, "&gt;99", 'Sanitation Data'!W219))),"-")</f>
        <v>62.665019989013672</v>
      </c>
      <c r="X223" s="36">
        <f>IF(ISNUMBER('Sanitation Data'!X219),IF('Sanitation Data'!X219=-999,"NA",IF('Sanitation Data'!X219&lt;1, "&lt;1", IF('Sanitation Data'!X219&gt;99, "&gt;99", 'Sanitation Data'!X219))),"-")</f>
        <v>16.864364624023438</v>
      </c>
      <c r="Y223" s="36">
        <f>IF(ISNUMBER('Sanitation Data'!Y219),IF('Sanitation Data'!Y219=-999,"NA",IF('Sanitation Data'!Y219&lt;1, "&lt;1", IF('Sanitation Data'!Y219&gt;99, "&gt;99", 'Sanitation Data'!Y219))),"-")</f>
        <v>20.470613479614258</v>
      </c>
      <c r="Z223" s="5"/>
    </row>
    <row r="224" hidden="true" x14ac:dyDescent="0.25">
      <c r="A224" s="37" t="str">
        <f>'Sanitation Data'!A220</f>
        <v>Landlocked Developing Countries</v>
      </c>
      <c r="B224" s="5">
        <f>IF(ISNUMBER('Sanitation Data'!B220),'Sanitation Data'!B220,"-")</f>
        <v>2020</v>
      </c>
      <c r="C224" s="48">
        <f>IF(ISNUMBER('Sanitation Data'!C220),'Sanitation Data'!C220,"-")</f>
        <v>190983.33900000001</v>
      </c>
      <c r="D224" s="8">
        <f>IF(ISNUMBER('Sanitation Data'!D220),'Sanitation Data'!D220,"-")</f>
        <v>29.879388809204102</v>
      </c>
      <c r="E224" s="8">
        <f>IF(ISNUMBER('Sanitation Data'!E220),'Sanitation Data'!E220,"-")</f>
        <v>21.485040664672852</v>
      </c>
      <c r="F224" s="8">
        <f>IF(ISNUMBER('Sanitation Data'!F220),'Sanitation Data'!F220,"-")</f>
        <v>40.43829345703125</v>
      </c>
      <c r="G224" s="8">
        <f>IF(ISNUMBER('Sanitation Data'!G220),'Sanitation Data'!G220,"-")</f>
        <v>38.076667785644531</v>
      </c>
      <c r="H224" s="36">
        <f>IF(ISNUMBER('Sanitation Data'!H220),IF('Sanitation Data'!H220=-999,"NA",IF('Sanitation Data'!H220&lt;1, "&lt;1", IF('Sanitation Data'!H220&gt;99, "&gt;99", 'Sanitation Data'!H220))),"-")</f>
        <v>51.728275299072266</v>
      </c>
      <c r="I224" s="36">
        <f>IF(ISNUMBER('Sanitation Data'!I220),IF('Sanitation Data'!I220=-999,"NA",IF('Sanitation Data'!I220&lt;1, "&lt;1", IF('Sanitation Data'!I220&gt;99, "&gt;99", 'Sanitation Data'!I220))),"-")</f>
        <v>25.969978332519531</v>
      </c>
      <c r="J224" s="36">
        <f>IF(ISNUMBER('Sanitation Data'!J220),IF('Sanitation Data'!J220=-999,"NA",IF('Sanitation Data'!J220&lt;1, "&lt;1", IF('Sanitation Data'!J220&gt;99, "&gt;99", 'Sanitation Data'!J220))),"-")</f>
        <v>22.30174446105957</v>
      </c>
      <c r="K224" s="36">
        <f>IF(ISNUMBER('Sanitation Data'!K220),IF('Sanitation Data'!K220=-999,"NA",IF('Sanitation Data'!K220&lt;1, "&lt;1", IF('Sanitation Data'!K220&gt;99, "&gt;99", 'Sanitation Data'!K220))),"-")</f>
        <v>62.197830200195313</v>
      </c>
      <c r="L224" s="36">
        <f>IF(ISNUMBER('Sanitation Data'!L220),IF('Sanitation Data'!L220=-999,"NA",IF('Sanitation Data'!L220&lt;1, "&lt;1", IF('Sanitation Data'!L220&gt;99, "&gt;99", 'Sanitation Data'!L220))),"-")</f>
        <v>26.009552001953125</v>
      </c>
      <c r="M224" s="36">
        <f>IF(ISNUMBER('Sanitation Data'!M220),IF('Sanitation Data'!M220=-999,"NA",IF('Sanitation Data'!M220&lt;1, "&lt;1", IF('Sanitation Data'!M220&gt;99, "&gt;99", 'Sanitation Data'!M220))),"-")</f>
        <v>11.792613983154297</v>
      </c>
      <c r="N224" s="36">
        <f>IF(ISNUMBER('Sanitation Data'!N220),IF('Sanitation Data'!N220=-999,"NA",IF('Sanitation Data'!N220&lt;1, "&lt;1", IF('Sanitation Data'!N220&gt;99, "&gt;99", 'Sanitation Data'!N220))),"-")</f>
        <v>36.631172180175781</v>
      </c>
      <c r="O224" s="36">
        <f>IF(ISNUMBER('Sanitation Data'!O220),IF('Sanitation Data'!O220=-999,"NA",IF('Sanitation Data'!O220&lt;1, "&lt;1", IF('Sanitation Data'!O220&gt;99, "&gt;99", 'Sanitation Data'!O220))),"-")</f>
        <v>40.906852722167969</v>
      </c>
      <c r="P224" s="36">
        <f>IF(ISNUMBER('Sanitation Data'!P220),IF('Sanitation Data'!P220=-999,"NA",IF('Sanitation Data'!P220&lt;1, "&lt;1", IF('Sanitation Data'!P220&gt;99, "&gt;99", 'Sanitation Data'!P220))),"-")</f>
        <v>22.461973190307617</v>
      </c>
      <c r="Q224" s="36" t="str">
        <f>IF(ISNUMBER('Sanitation Data'!Q220),IF('Sanitation Data'!Q220=-999,"NA",IF('Sanitation Data'!Q220&lt;1, "&lt;1", IF('Sanitation Data'!Q220&gt;99, "&gt;99", 'Sanitation Data'!Q220))),"-")</f>
        <v>-</v>
      </c>
      <c r="R224" s="36" t="str">
        <f>IF(ISNUMBER('Sanitation Data'!R220),IF('Sanitation Data'!R220=-999,"NA",IF('Sanitation Data'!R220&lt;1, "&lt;1", IF('Sanitation Data'!R220&gt;99, "&gt;99", 'Sanitation Data'!R220))),"-")</f>
        <v>-</v>
      </c>
      <c r="S224" s="36" t="str">
        <f>IF(ISNUMBER('Sanitation Data'!S220),IF('Sanitation Data'!S220=-999,"NA",IF('Sanitation Data'!S220&lt;1, "&lt;1", IF('Sanitation Data'!S220&gt;99, "&gt;99", 'Sanitation Data'!S220))),"-")</f>
        <v>-</v>
      </c>
      <c r="T224" s="36">
        <f>IF(ISNUMBER('Sanitation Data'!T220),IF('Sanitation Data'!T220=-999,"NA",IF('Sanitation Data'!T220&lt;1, "&lt;1", IF('Sanitation Data'!T220&gt;99, "&gt;99", 'Sanitation Data'!T220))),"-")</f>
        <v>49.287876129150391</v>
      </c>
      <c r="U224" s="36">
        <f>IF(ISNUMBER('Sanitation Data'!U220),IF('Sanitation Data'!U220=-999,"NA",IF('Sanitation Data'!U220&lt;1, "&lt;1", IF('Sanitation Data'!U220&gt;99, "&gt;99", 'Sanitation Data'!U220))),"-")</f>
        <v>25.9713134765625</v>
      </c>
      <c r="V224" s="36">
        <f>IF(ISNUMBER('Sanitation Data'!V220),IF('Sanitation Data'!V220=-999,"NA",IF('Sanitation Data'!V220&lt;1, "&lt;1", IF('Sanitation Data'!V220&gt;99, "&gt;99", 'Sanitation Data'!V220))),"-")</f>
        <v>24.740808486938477</v>
      </c>
      <c r="W224" s="36">
        <f>IF(ISNUMBER('Sanitation Data'!W220),IF('Sanitation Data'!W220=-999,"NA",IF('Sanitation Data'!W220&lt;1, "&lt;1", IF('Sanitation Data'!W220&gt;99, "&gt;99", 'Sanitation Data'!W220))),"-")</f>
        <v>62.702117919921875</v>
      </c>
      <c r="X224" s="36">
        <f>IF(ISNUMBER('Sanitation Data'!X220),IF('Sanitation Data'!X220=-999,"NA",IF('Sanitation Data'!X220&lt;1, "&lt;1", IF('Sanitation Data'!X220&gt;99, "&gt;99", 'Sanitation Data'!X220))),"-")</f>
        <v>13.513633728027344</v>
      </c>
      <c r="Y224" s="36">
        <f>IF(ISNUMBER('Sanitation Data'!Y220),IF('Sanitation Data'!Y220=-999,"NA",IF('Sanitation Data'!Y220&lt;1, "&lt;1", IF('Sanitation Data'!Y220&gt;99, "&gt;99", 'Sanitation Data'!Y220))),"-")</f>
        <v>23.784250259399414</v>
      </c>
      <c r="Z224" s="5"/>
    </row>
    <row r="225" x14ac:dyDescent="0.25">
      <c r="A225" s="37" t="str">
        <f>'Sanitation Data'!A221</f>
        <v>Landlocked Developing Countries</v>
      </c>
      <c r="B225" s="5">
        <f>IF(ISNUMBER('Sanitation Data'!B221),'Sanitation Data'!B221,"-")</f>
        <v>2021</v>
      </c>
      <c r="C225" s="48">
        <f>IF(ISNUMBER('Sanitation Data'!C221),'Sanitation Data'!C221,"-")</f>
        <v>194320.91500000001</v>
      </c>
      <c r="D225" s="8">
        <f>IF(ISNUMBER('Sanitation Data'!D221),'Sanitation Data'!D221,"-")</f>
        <v>30.276384353637695</v>
      </c>
      <c r="E225" s="8">
        <f>IF(ISNUMBER('Sanitation Data'!E221),'Sanitation Data'!E221,"-")</f>
        <v>21.534194946289063</v>
      </c>
      <c r="F225" s="8">
        <f>IF(ISNUMBER('Sanitation Data'!F221),'Sanitation Data'!F221,"-")</f>
        <v>40.391475677490234</v>
      </c>
      <c r="G225" s="8">
        <f>IF(ISNUMBER('Sanitation Data'!G221),'Sanitation Data'!G221,"-")</f>
        <v>38.074329376220703</v>
      </c>
      <c r="H225" s="36">
        <f>IF(ISNUMBER('Sanitation Data'!H221),IF('Sanitation Data'!H221=-999,"NA",IF('Sanitation Data'!H221&lt;1, "&lt;1", IF('Sanitation Data'!H221&gt;99, "&gt;99", 'Sanitation Data'!H221))),"-")</f>
        <v>50.414920806884766</v>
      </c>
      <c r="I225" s="36">
        <f>IF(ISNUMBER('Sanitation Data'!I221),IF('Sanitation Data'!I221=-999,"NA",IF('Sanitation Data'!I221&lt;1, "&lt;1", IF('Sanitation Data'!I221&gt;99, "&gt;99", 'Sanitation Data'!I221))),"-")</f>
        <v>27.373405456542969</v>
      </c>
      <c r="J225" s="36">
        <f>IF(ISNUMBER('Sanitation Data'!J221),IF('Sanitation Data'!J221=-999,"NA",IF('Sanitation Data'!J221&lt;1, "&lt;1", IF('Sanitation Data'!J221&gt;99, "&gt;99", 'Sanitation Data'!J221))),"-")</f>
        <v>22.211671829223633</v>
      </c>
      <c r="K225" s="36" t="str">
        <f>IF(ISNUMBER('Sanitation Data'!K221),IF('Sanitation Data'!K221=-999,"NA",IF('Sanitation Data'!K221&lt;1, "&lt;1", IF('Sanitation Data'!K221&gt;99, "&gt;99", 'Sanitation Data'!K221))),"-")</f>
        <v>-</v>
      </c>
      <c r="L225" s="36" t="str">
        <f>IF(ISNUMBER('Sanitation Data'!L221),IF('Sanitation Data'!L221=-999,"NA",IF('Sanitation Data'!L221&lt;1, "&lt;1", IF('Sanitation Data'!L221&gt;99, "&gt;99", 'Sanitation Data'!L221))),"-")</f>
        <v>-</v>
      </c>
      <c r="M225" s="36">
        <f>IF(ISNUMBER('Sanitation Data'!M221),IF('Sanitation Data'!M221=-999,"NA",IF('Sanitation Data'!M221&lt;1, "&lt;1", IF('Sanitation Data'!M221&gt;99, "&gt;99", 'Sanitation Data'!M221))),"-")</f>
        <v>12.351054191589355</v>
      </c>
      <c r="N225" s="36">
        <f>IF(ISNUMBER('Sanitation Data'!N221),IF('Sanitation Data'!N221=-999,"NA",IF('Sanitation Data'!N221&lt;1, "&lt;1", IF('Sanitation Data'!N221&gt;99, "&gt;99", 'Sanitation Data'!N221))),"-")</f>
        <v>36.694057464599609</v>
      </c>
      <c r="O225" s="36">
        <f>IF(ISNUMBER('Sanitation Data'!O221),IF('Sanitation Data'!O221=-999,"NA",IF('Sanitation Data'!O221&lt;1, "&lt;1", IF('Sanitation Data'!O221&gt;99, "&gt;99", 'Sanitation Data'!O221))),"-")</f>
        <v>40.476333618164063</v>
      </c>
      <c r="P225" s="36">
        <f>IF(ISNUMBER('Sanitation Data'!P221),IF('Sanitation Data'!P221=-999,"NA",IF('Sanitation Data'!P221&lt;1, "&lt;1", IF('Sanitation Data'!P221&gt;99, "&gt;99", 'Sanitation Data'!P221))),"-")</f>
        <v>22.829610824584961</v>
      </c>
      <c r="Q225" s="36" t="str">
        <f>IF(ISNUMBER('Sanitation Data'!Q221),IF('Sanitation Data'!Q221=-999,"NA",IF('Sanitation Data'!Q221&lt;1, "&lt;1", IF('Sanitation Data'!Q221&gt;99, "&gt;99", 'Sanitation Data'!Q221))),"-")</f>
        <v>-</v>
      </c>
      <c r="R225" s="36" t="str">
        <f>IF(ISNUMBER('Sanitation Data'!R221),IF('Sanitation Data'!R221=-999,"NA",IF('Sanitation Data'!R221&lt;1, "&lt;1", IF('Sanitation Data'!R221&gt;99, "&gt;99", 'Sanitation Data'!R221))),"-")</f>
        <v>-</v>
      </c>
      <c r="S225" s="36" t="str">
        <f>IF(ISNUMBER('Sanitation Data'!S221),IF('Sanitation Data'!S221=-999,"NA",IF('Sanitation Data'!S221&lt;1, "&lt;1", IF('Sanitation Data'!S221&gt;99, "&gt;99", 'Sanitation Data'!S221))),"-")</f>
        <v>-</v>
      </c>
      <c r="T225" s="36">
        <f>IF(ISNUMBER('Sanitation Data'!T221),IF('Sanitation Data'!T221=-999,"NA",IF('Sanitation Data'!T221&lt;1, "&lt;1", IF('Sanitation Data'!T221&gt;99, "&gt;99", 'Sanitation Data'!T221))),"-")</f>
        <v>49.243915557861328</v>
      </c>
      <c r="U225" s="36">
        <f>IF(ISNUMBER('Sanitation Data'!U221),IF('Sanitation Data'!U221=-999,"NA",IF('Sanitation Data'!U221&lt;1, "&lt;1", IF('Sanitation Data'!U221&gt;99, "&gt;99", 'Sanitation Data'!U221))),"-")</f>
        <v>26.031318664550781</v>
      </c>
      <c r="V225" s="36">
        <f>IF(ISNUMBER('Sanitation Data'!V221),IF('Sanitation Data'!V221=-999,"NA",IF('Sanitation Data'!V221&lt;1, "&lt;1", IF('Sanitation Data'!V221&gt;99, "&gt;99", 'Sanitation Data'!V221))),"-")</f>
        <v>24.724765777587891</v>
      </c>
      <c r="W225" s="36">
        <f>IF(ISNUMBER('Sanitation Data'!W221),IF('Sanitation Data'!W221=-999,"NA",IF('Sanitation Data'!W221&lt;1, "&lt;1", IF('Sanitation Data'!W221&gt;99, "&gt;99", 'Sanitation Data'!W221))),"-")</f>
        <v>62.213527679443359</v>
      </c>
      <c r="X225" s="36">
        <f>IF(ISNUMBER('Sanitation Data'!X221),IF('Sanitation Data'!X221=-999,"NA",IF('Sanitation Data'!X221&lt;1, "&lt;1", IF('Sanitation Data'!X221&gt;99, "&gt;99", 'Sanitation Data'!X221))),"-")</f>
        <v>13.698219299316406</v>
      </c>
      <c r="Y225" s="36">
        <f>IF(ISNUMBER('Sanitation Data'!Y221),IF('Sanitation Data'!Y221=-999,"NA",IF('Sanitation Data'!Y221&lt;1, "&lt;1", IF('Sanitation Data'!Y221&gt;99, "&gt;99", 'Sanitation Data'!Y221))),"-")</f>
        <v>24.088253021240234</v>
      </c>
      <c r="Z225" s="5"/>
    </row>
    <row r="226" hidden="true" x14ac:dyDescent="0.25">
      <c r="A226" s="37" t="str">
        <f>'Sanitation Data'!A222</f>
        <v>Small Island Developing States</v>
      </c>
      <c r="B226" s="5">
        <f>IF(ISNUMBER('Sanitation Data'!B222),'Sanitation Data'!B222,"-")</f>
        <v>2000</v>
      </c>
      <c r="C226" s="48">
        <f>IF(ISNUMBER('Sanitation Data'!C222),'Sanitation Data'!C222,"-")</f>
        <v>16204.594999999999</v>
      </c>
      <c r="D226" s="8">
        <f>IF(ISNUMBER('Sanitation Data'!D222),'Sanitation Data'!D222,"-")</f>
        <v>51.452079772949219</v>
      </c>
      <c r="E226" s="8">
        <f>IF(ISNUMBER('Sanitation Data'!E222),'Sanitation Data'!E222,"-")</f>
        <v>18.159965515136719</v>
      </c>
      <c r="F226" s="8">
        <f>IF(ISNUMBER('Sanitation Data'!F222),'Sanitation Data'!F222,"-")</f>
        <v>42.298118591308594</v>
      </c>
      <c r="G226" s="8">
        <f>IF(ISNUMBER('Sanitation Data'!G222),'Sanitation Data'!G222,"-")</f>
        <v>39.54193115234375</v>
      </c>
      <c r="H226" s="36" t="str">
        <f>IF(ISNUMBER('Sanitation Data'!H222),IF('Sanitation Data'!H222=-999,"NA",IF('Sanitation Data'!H222&lt;1, "&lt;1", IF('Sanitation Data'!H222&gt;99, "&gt;99", 'Sanitation Data'!H222))),"-")</f>
        <v>-</v>
      </c>
      <c r="I226" s="36" t="str">
        <f>IF(ISNUMBER('Sanitation Data'!I222),IF('Sanitation Data'!I222=-999,"NA",IF('Sanitation Data'!I222&lt;1, "&lt;1", IF('Sanitation Data'!I222&gt;99, "&gt;99", 'Sanitation Data'!I222))),"-")</f>
        <v>-</v>
      </c>
      <c r="J226" s="36">
        <f>IF(ISNUMBER('Sanitation Data'!J222),IF('Sanitation Data'!J222=-999,"NA",IF('Sanitation Data'!J222&lt;1, "&lt;1", IF('Sanitation Data'!J222&gt;99, "&gt;99", 'Sanitation Data'!J222))),"-")</f>
        <v>42.701004028320313</v>
      </c>
      <c r="K226" s="36" t="str">
        <f>IF(ISNUMBER('Sanitation Data'!K222),IF('Sanitation Data'!K222=-999,"NA",IF('Sanitation Data'!K222&lt;1, "&lt;1", IF('Sanitation Data'!K222&gt;99, "&gt;99", 'Sanitation Data'!K222))),"-")</f>
        <v>-</v>
      </c>
      <c r="L226" s="36" t="str">
        <f>IF(ISNUMBER('Sanitation Data'!L222),IF('Sanitation Data'!L222=-999,"NA",IF('Sanitation Data'!L222&lt;1, "&lt;1", IF('Sanitation Data'!L222&gt;99, "&gt;99", 'Sanitation Data'!L222))),"-")</f>
        <v>-</v>
      </c>
      <c r="M226" s="36" t="str">
        <f>IF(ISNUMBER('Sanitation Data'!M222),IF('Sanitation Data'!M222=-999,"NA",IF('Sanitation Data'!M222&lt;1, "&lt;1", IF('Sanitation Data'!M222&gt;99, "&gt;99", 'Sanitation Data'!M222))),"-")</f>
        <v>-</v>
      </c>
      <c r="N226" s="36" t="str">
        <f>IF(ISNUMBER('Sanitation Data'!N222),IF('Sanitation Data'!N222=-999,"NA",IF('Sanitation Data'!N222&lt;1, "&lt;1", IF('Sanitation Data'!N222&gt;99, "&gt;99", 'Sanitation Data'!N222))),"-")</f>
        <v>-</v>
      </c>
      <c r="O226" s="36" t="str">
        <f>IF(ISNUMBER('Sanitation Data'!O222),IF('Sanitation Data'!O222=-999,"NA",IF('Sanitation Data'!O222&lt;1, "&lt;1", IF('Sanitation Data'!O222&gt;99, "&gt;99", 'Sanitation Data'!O222))),"-")</f>
        <v>-</v>
      </c>
      <c r="P226" s="36" t="str">
        <f>IF(ISNUMBER('Sanitation Data'!P222),IF('Sanitation Data'!P222=-999,"NA",IF('Sanitation Data'!P222&lt;1, "&lt;1", IF('Sanitation Data'!P222&gt;99, "&gt;99", 'Sanitation Data'!P222))),"-")</f>
        <v>-</v>
      </c>
      <c r="Q226" s="36" t="str">
        <f>IF(ISNUMBER('Sanitation Data'!Q222),IF('Sanitation Data'!Q222=-999,"NA",IF('Sanitation Data'!Q222&lt;1, "&lt;1", IF('Sanitation Data'!Q222&gt;99, "&gt;99", 'Sanitation Data'!Q222))),"-")</f>
        <v>-</v>
      </c>
      <c r="R226" s="36" t="str">
        <f>IF(ISNUMBER('Sanitation Data'!R222),IF('Sanitation Data'!R222=-999,"NA",IF('Sanitation Data'!R222&lt;1, "&lt;1", IF('Sanitation Data'!R222&gt;99, "&gt;99", 'Sanitation Data'!R222))),"-")</f>
        <v>-</v>
      </c>
      <c r="S226" s="36" t="str">
        <f>IF(ISNUMBER('Sanitation Data'!S222),IF('Sanitation Data'!S222=-999,"NA",IF('Sanitation Data'!S222&lt;1, "&lt;1", IF('Sanitation Data'!S222&gt;99, "&gt;99", 'Sanitation Data'!S222))),"-")</f>
        <v>-</v>
      </c>
      <c r="T226" s="36" t="str">
        <f>IF(ISNUMBER('Sanitation Data'!T222),IF('Sanitation Data'!T222=-999,"NA",IF('Sanitation Data'!T222&lt;1, "&lt;1", IF('Sanitation Data'!T222&gt;99, "&gt;99", 'Sanitation Data'!T222))),"-")</f>
        <v>-</v>
      </c>
      <c r="U226" s="36" t="str">
        <f>IF(ISNUMBER('Sanitation Data'!U222),IF('Sanitation Data'!U222=-999,"NA",IF('Sanitation Data'!U222&lt;1, "&lt;1", IF('Sanitation Data'!U222&gt;99, "&gt;99", 'Sanitation Data'!U222))),"-")</f>
        <v>-</v>
      </c>
      <c r="V226" s="36" t="str">
        <f>IF(ISNUMBER('Sanitation Data'!V222),IF('Sanitation Data'!V222=-999,"NA",IF('Sanitation Data'!V222&lt;1, "&lt;1", IF('Sanitation Data'!V222&gt;99, "&gt;99", 'Sanitation Data'!V222))),"-")</f>
        <v>-</v>
      </c>
      <c r="W226" s="36" t="str">
        <f>IF(ISNUMBER('Sanitation Data'!W222),IF('Sanitation Data'!W222=-999,"NA",IF('Sanitation Data'!W222&lt;1, "&lt;1", IF('Sanitation Data'!W222&gt;99, "&gt;99", 'Sanitation Data'!W222))),"-")</f>
        <v>-</v>
      </c>
      <c r="X226" s="36" t="str">
        <f>IF(ISNUMBER('Sanitation Data'!X222),IF('Sanitation Data'!X222=-999,"NA",IF('Sanitation Data'!X222&lt;1, "&lt;1", IF('Sanitation Data'!X222&gt;99, "&gt;99", 'Sanitation Data'!X222))),"-")</f>
        <v>-</v>
      </c>
      <c r="Y226" s="36" t="str">
        <f>IF(ISNUMBER('Sanitation Data'!Y222),IF('Sanitation Data'!Y222=-999,"NA",IF('Sanitation Data'!Y222&lt;1, "&lt;1", IF('Sanitation Data'!Y222&gt;99, "&gt;99", 'Sanitation Data'!Y222))),"-")</f>
        <v>-</v>
      </c>
      <c r="Z226" s="7"/>
    </row>
    <row r="227" hidden="true" x14ac:dyDescent="0.25">
      <c r="A227" s="37" t="str">
        <f>'Sanitation Data'!A223</f>
        <v>Small Island Developing States</v>
      </c>
      <c r="B227" s="5">
        <f>IF(ISNUMBER('Sanitation Data'!B223),'Sanitation Data'!B223,"-")</f>
        <v>2001</v>
      </c>
      <c r="C227" s="48">
        <f>IF(ISNUMBER('Sanitation Data'!C223),'Sanitation Data'!C223,"-")</f>
        <v>16271.787</v>
      </c>
      <c r="D227" s="8">
        <f>IF(ISNUMBER('Sanitation Data'!D223),'Sanitation Data'!D223,"-")</f>
        <v>51.895946502685547</v>
      </c>
      <c r="E227" s="8">
        <f>IF(ISNUMBER('Sanitation Data'!E223),'Sanitation Data'!E223,"-")</f>
        <v>18.055828094482422</v>
      </c>
      <c r="F227" s="8">
        <f>IF(ISNUMBER('Sanitation Data'!F223),'Sanitation Data'!F223,"-")</f>
        <v>42.087886810302734</v>
      </c>
      <c r="G227" s="8">
        <f>IF(ISNUMBER('Sanitation Data'!G223),'Sanitation Data'!G223,"-")</f>
        <v>39.856292724609375</v>
      </c>
      <c r="H227" s="36" t="str">
        <f>IF(ISNUMBER('Sanitation Data'!H223),IF('Sanitation Data'!H223=-999,"NA",IF('Sanitation Data'!H223&lt;1, "&lt;1", IF('Sanitation Data'!H223&gt;99, "&gt;99", 'Sanitation Data'!H223))),"-")</f>
        <v>-</v>
      </c>
      <c r="I227" s="36" t="str">
        <f>IF(ISNUMBER('Sanitation Data'!I223),IF('Sanitation Data'!I223=-999,"NA",IF('Sanitation Data'!I223&lt;1, "&lt;1", IF('Sanitation Data'!I223&gt;99, "&gt;99", 'Sanitation Data'!I223))),"-")</f>
        <v>-</v>
      </c>
      <c r="J227" s="36">
        <f>IF(ISNUMBER('Sanitation Data'!J223),IF('Sanitation Data'!J223=-999,"NA",IF('Sanitation Data'!J223&lt;1, "&lt;1", IF('Sanitation Data'!J223&gt;99, "&gt;99", 'Sanitation Data'!J223))),"-")</f>
        <v>42.973804473876953</v>
      </c>
      <c r="K227" s="36" t="str">
        <f>IF(ISNUMBER('Sanitation Data'!K223),IF('Sanitation Data'!K223=-999,"NA",IF('Sanitation Data'!K223&lt;1, "&lt;1", IF('Sanitation Data'!K223&gt;99, "&gt;99", 'Sanitation Data'!K223))),"-")</f>
        <v>-</v>
      </c>
      <c r="L227" s="36" t="str">
        <f>IF(ISNUMBER('Sanitation Data'!L223),IF('Sanitation Data'!L223=-999,"NA",IF('Sanitation Data'!L223&lt;1, "&lt;1", IF('Sanitation Data'!L223&gt;99, "&gt;99", 'Sanitation Data'!L223))),"-")</f>
        <v>-</v>
      </c>
      <c r="M227" s="36" t="str">
        <f>IF(ISNUMBER('Sanitation Data'!M223),IF('Sanitation Data'!M223=-999,"NA",IF('Sanitation Data'!M223&lt;1, "&lt;1", IF('Sanitation Data'!M223&gt;99, "&gt;99", 'Sanitation Data'!M223))),"-")</f>
        <v>-</v>
      </c>
      <c r="N227" s="36" t="str">
        <f>IF(ISNUMBER('Sanitation Data'!N223),IF('Sanitation Data'!N223=-999,"NA",IF('Sanitation Data'!N223&lt;1, "&lt;1", IF('Sanitation Data'!N223&gt;99, "&gt;99", 'Sanitation Data'!N223))),"-")</f>
        <v>-</v>
      </c>
      <c r="O227" s="36" t="str">
        <f>IF(ISNUMBER('Sanitation Data'!O223),IF('Sanitation Data'!O223=-999,"NA",IF('Sanitation Data'!O223&lt;1, "&lt;1", IF('Sanitation Data'!O223&gt;99, "&gt;99", 'Sanitation Data'!O223))),"-")</f>
        <v>-</v>
      </c>
      <c r="P227" s="36" t="str">
        <f>IF(ISNUMBER('Sanitation Data'!P223),IF('Sanitation Data'!P223=-999,"NA",IF('Sanitation Data'!P223&lt;1, "&lt;1", IF('Sanitation Data'!P223&gt;99, "&gt;99", 'Sanitation Data'!P223))),"-")</f>
        <v>-</v>
      </c>
      <c r="Q227" s="36" t="str">
        <f>IF(ISNUMBER('Sanitation Data'!Q223),IF('Sanitation Data'!Q223=-999,"NA",IF('Sanitation Data'!Q223&lt;1, "&lt;1", IF('Sanitation Data'!Q223&gt;99, "&gt;99", 'Sanitation Data'!Q223))),"-")</f>
        <v>-</v>
      </c>
      <c r="R227" s="36" t="str">
        <f>IF(ISNUMBER('Sanitation Data'!R223),IF('Sanitation Data'!R223=-999,"NA",IF('Sanitation Data'!R223&lt;1, "&lt;1", IF('Sanitation Data'!R223&gt;99, "&gt;99", 'Sanitation Data'!R223))),"-")</f>
        <v>-</v>
      </c>
      <c r="S227" s="36" t="str">
        <f>IF(ISNUMBER('Sanitation Data'!S223),IF('Sanitation Data'!S223=-999,"NA",IF('Sanitation Data'!S223&lt;1, "&lt;1", IF('Sanitation Data'!S223&gt;99, "&gt;99", 'Sanitation Data'!S223))),"-")</f>
        <v>-</v>
      </c>
      <c r="T227" s="36" t="str">
        <f>IF(ISNUMBER('Sanitation Data'!T223),IF('Sanitation Data'!T223=-999,"NA",IF('Sanitation Data'!T223&lt;1, "&lt;1", IF('Sanitation Data'!T223&gt;99, "&gt;99", 'Sanitation Data'!T223))),"-")</f>
        <v>-</v>
      </c>
      <c r="U227" s="36" t="str">
        <f>IF(ISNUMBER('Sanitation Data'!U223),IF('Sanitation Data'!U223=-999,"NA",IF('Sanitation Data'!U223&lt;1, "&lt;1", IF('Sanitation Data'!U223&gt;99, "&gt;99", 'Sanitation Data'!U223))),"-")</f>
        <v>-</v>
      </c>
      <c r="V227" s="36" t="str">
        <f>IF(ISNUMBER('Sanitation Data'!V223),IF('Sanitation Data'!V223=-999,"NA",IF('Sanitation Data'!V223&lt;1, "&lt;1", IF('Sanitation Data'!V223&gt;99, "&gt;99", 'Sanitation Data'!V223))),"-")</f>
        <v>-</v>
      </c>
      <c r="W227" s="36" t="str">
        <f>IF(ISNUMBER('Sanitation Data'!W223),IF('Sanitation Data'!W223=-999,"NA",IF('Sanitation Data'!W223&lt;1, "&lt;1", IF('Sanitation Data'!W223&gt;99, "&gt;99", 'Sanitation Data'!W223))),"-")</f>
        <v>-</v>
      </c>
      <c r="X227" s="36" t="str">
        <f>IF(ISNUMBER('Sanitation Data'!X223),IF('Sanitation Data'!X223=-999,"NA",IF('Sanitation Data'!X223&lt;1, "&lt;1", IF('Sanitation Data'!X223&gt;99, "&gt;99", 'Sanitation Data'!X223))),"-")</f>
        <v>-</v>
      </c>
      <c r="Y227" s="36" t="str">
        <f>IF(ISNUMBER('Sanitation Data'!Y223),IF('Sanitation Data'!Y223=-999,"NA",IF('Sanitation Data'!Y223&lt;1, "&lt;1", IF('Sanitation Data'!Y223&gt;99, "&gt;99", 'Sanitation Data'!Y223))),"-")</f>
        <v>-</v>
      </c>
      <c r="Z227" s="7"/>
    </row>
    <row r="228" hidden="true" x14ac:dyDescent="0.25">
      <c r="A228" s="37" t="str">
        <f>'Sanitation Data'!A224</f>
        <v>Small Island Developing States</v>
      </c>
      <c r="B228" s="5">
        <f>IF(ISNUMBER('Sanitation Data'!B224),'Sanitation Data'!B224,"-")</f>
        <v>2002</v>
      </c>
      <c r="C228" s="48">
        <f>IF(ISNUMBER('Sanitation Data'!C224),'Sanitation Data'!C224,"-")</f>
        <v>16652.401000000002</v>
      </c>
      <c r="D228" s="8">
        <f>IF(ISNUMBER('Sanitation Data'!D224),'Sanitation Data'!D224,"-")</f>
        <v>51.778545379638672</v>
      </c>
      <c r="E228" s="8">
        <f>IF(ISNUMBER('Sanitation Data'!E224),'Sanitation Data'!E224,"-")</f>
        <v>18.029256820678711</v>
      </c>
      <c r="F228" s="8">
        <f>IF(ISNUMBER('Sanitation Data'!F224),'Sanitation Data'!F224,"-")</f>
        <v>41.993270874023438</v>
      </c>
      <c r="G228" s="8">
        <f>IF(ISNUMBER('Sanitation Data'!G224),'Sanitation Data'!G224,"-")</f>
        <v>39.977485656738281</v>
      </c>
      <c r="H228" s="36" t="str">
        <f>IF(ISNUMBER('Sanitation Data'!H224),IF('Sanitation Data'!H224=-999,"NA",IF('Sanitation Data'!H224&lt;1, "&lt;1", IF('Sanitation Data'!H224&gt;99, "&gt;99", 'Sanitation Data'!H224))),"-")</f>
        <v>-</v>
      </c>
      <c r="I228" s="36" t="str">
        <f>IF(ISNUMBER('Sanitation Data'!I224),IF('Sanitation Data'!I224=-999,"NA",IF('Sanitation Data'!I224&lt;1, "&lt;1", IF('Sanitation Data'!I224&gt;99, "&gt;99", 'Sanitation Data'!I224))),"-")</f>
        <v>-</v>
      </c>
      <c r="J228" s="36">
        <f>IF(ISNUMBER('Sanitation Data'!J224),IF('Sanitation Data'!J224=-999,"NA",IF('Sanitation Data'!J224&lt;1, "&lt;1", IF('Sanitation Data'!J224&gt;99, "&gt;99", 'Sanitation Data'!J224))),"-")</f>
        <v>41.501365661621094</v>
      </c>
      <c r="K228" s="36" t="str">
        <f>IF(ISNUMBER('Sanitation Data'!K224),IF('Sanitation Data'!K224=-999,"NA",IF('Sanitation Data'!K224&lt;1, "&lt;1", IF('Sanitation Data'!K224&gt;99, "&gt;99", 'Sanitation Data'!K224))),"-")</f>
        <v>-</v>
      </c>
      <c r="L228" s="36" t="str">
        <f>IF(ISNUMBER('Sanitation Data'!L224),IF('Sanitation Data'!L224=-999,"NA",IF('Sanitation Data'!L224&lt;1, "&lt;1", IF('Sanitation Data'!L224&gt;99, "&gt;99", 'Sanitation Data'!L224))),"-")</f>
        <v>-</v>
      </c>
      <c r="M228" s="36" t="str">
        <f>IF(ISNUMBER('Sanitation Data'!M224),IF('Sanitation Data'!M224=-999,"NA",IF('Sanitation Data'!M224&lt;1, "&lt;1", IF('Sanitation Data'!M224&gt;99, "&gt;99", 'Sanitation Data'!M224))),"-")</f>
        <v>-</v>
      </c>
      <c r="N228" s="36" t="str">
        <f>IF(ISNUMBER('Sanitation Data'!N224),IF('Sanitation Data'!N224=-999,"NA",IF('Sanitation Data'!N224&lt;1, "&lt;1", IF('Sanitation Data'!N224&gt;99, "&gt;99", 'Sanitation Data'!N224))),"-")</f>
        <v>-</v>
      </c>
      <c r="O228" s="36" t="str">
        <f>IF(ISNUMBER('Sanitation Data'!O224),IF('Sanitation Data'!O224=-999,"NA",IF('Sanitation Data'!O224&lt;1, "&lt;1", IF('Sanitation Data'!O224&gt;99, "&gt;99", 'Sanitation Data'!O224))),"-")</f>
        <v>-</v>
      </c>
      <c r="P228" s="36" t="str">
        <f>IF(ISNUMBER('Sanitation Data'!P224),IF('Sanitation Data'!P224=-999,"NA",IF('Sanitation Data'!P224&lt;1, "&lt;1", IF('Sanitation Data'!P224&gt;99, "&gt;99", 'Sanitation Data'!P224))),"-")</f>
        <v>-</v>
      </c>
      <c r="Q228" s="36" t="str">
        <f>IF(ISNUMBER('Sanitation Data'!Q224),IF('Sanitation Data'!Q224=-999,"NA",IF('Sanitation Data'!Q224&lt;1, "&lt;1", IF('Sanitation Data'!Q224&gt;99, "&gt;99", 'Sanitation Data'!Q224))),"-")</f>
        <v>-</v>
      </c>
      <c r="R228" s="36" t="str">
        <f>IF(ISNUMBER('Sanitation Data'!R224),IF('Sanitation Data'!R224=-999,"NA",IF('Sanitation Data'!R224&lt;1, "&lt;1", IF('Sanitation Data'!R224&gt;99, "&gt;99", 'Sanitation Data'!R224))),"-")</f>
        <v>-</v>
      </c>
      <c r="S228" s="36" t="str">
        <f>IF(ISNUMBER('Sanitation Data'!S224),IF('Sanitation Data'!S224=-999,"NA",IF('Sanitation Data'!S224&lt;1, "&lt;1", IF('Sanitation Data'!S224&gt;99, "&gt;99", 'Sanitation Data'!S224))),"-")</f>
        <v>-</v>
      </c>
      <c r="T228" s="36" t="str">
        <f>IF(ISNUMBER('Sanitation Data'!T224),IF('Sanitation Data'!T224=-999,"NA",IF('Sanitation Data'!T224&lt;1, "&lt;1", IF('Sanitation Data'!T224&gt;99, "&gt;99", 'Sanitation Data'!T224))),"-")</f>
        <v>-</v>
      </c>
      <c r="U228" s="36" t="str">
        <f>IF(ISNUMBER('Sanitation Data'!U224),IF('Sanitation Data'!U224=-999,"NA",IF('Sanitation Data'!U224&lt;1, "&lt;1", IF('Sanitation Data'!U224&gt;99, "&gt;99", 'Sanitation Data'!U224))),"-")</f>
        <v>-</v>
      </c>
      <c r="V228" s="36" t="str">
        <f>IF(ISNUMBER('Sanitation Data'!V224),IF('Sanitation Data'!V224=-999,"NA",IF('Sanitation Data'!V224&lt;1, "&lt;1", IF('Sanitation Data'!V224&gt;99, "&gt;99", 'Sanitation Data'!V224))),"-")</f>
        <v>-</v>
      </c>
      <c r="W228" s="36" t="str">
        <f>IF(ISNUMBER('Sanitation Data'!W224),IF('Sanitation Data'!W224=-999,"NA",IF('Sanitation Data'!W224&lt;1, "&lt;1", IF('Sanitation Data'!W224&gt;99, "&gt;99", 'Sanitation Data'!W224))),"-")</f>
        <v>-</v>
      </c>
      <c r="X228" s="36" t="str">
        <f>IF(ISNUMBER('Sanitation Data'!X224),IF('Sanitation Data'!X224=-999,"NA",IF('Sanitation Data'!X224&lt;1, "&lt;1", IF('Sanitation Data'!X224&gt;99, "&gt;99", 'Sanitation Data'!X224))),"-")</f>
        <v>-</v>
      </c>
      <c r="Y228" s="36" t="str">
        <f>IF(ISNUMBER('Sanitation Data'!Y224),IF('Sanitation Data'!Y224=-999,"NA",IF('Sanitation Data'!Y224&lt;1, "&lt;1", IF('Sanitation Data'!Y224&gt;99, "&gt;99", 'Sanitation Data'!Y224))),"-")</f>
        <v>-</v>
      </c>
      <c r="Z228" s="7"/>
    </row>
    <row r="229" hidden="true" x14ac:dyDescent="0.25">
      <c r="A229" s="37" t="str">
        <f>'Sanitation Data'!A225</f>
        <v>Small Island Developing States</v>
      </c>
      <c r="B229" s="5">
        <f>IF(ISNUMBER('Sanitation Data'!B225),'Sanitation Data'!B225,"-")</f>
        <v>2003</v>
      </c>
      <c r="C229" s="48">
        <f>IF(ISNUMBER('Sanitation Data'!C225),'Sanitation Data'!C225,"-")</f>
        <v>16705.885999999999</v>
      </c>
      <c r="D229" s="8">
        <f>IF(ISNUMBER('Sanitation Data'!D225),'Sanitation Data'!D225,"-")</f>
        <v>52.271343231201172</v>
      </c>
      <c r="E229" s="8">
        <f>IF(ISNUMBER('Sanitation Data'!E225),'Sanitation Data'!E225,"-")</f>
        <v>18.022964477539063</v>
      </c>
      <c r="F229" s="8">
        <f>IF(ISNUMBER('Sanitation Data'!F225),'Sanitation Data'!F225,"-")</f>
        <v>41.846221923828125</v>
      </c>
      <c r="G229" s="8">
        <f>IF(ISNUMBER('Sanitation Data'!G225),'Sanitation Data'!G225,"-")</f>
        <v>40.130832672119141</v>
      </c>
      <c r="H229" s="36" t="str">
        <f>IF(ISNUMBER('Sanitation Data'!H225),IF('Sanitation Data'!H225=-999,"NA",IF('Sanitation Data'!H225&lt;1, "&lt;1", IF('Sanitation Data'!H225&gt;99, "&gt;99", 'Sanitation Data'!H225))),"-")</f>
        <v>-</v>
      </c>
      <c r="I229" s="36" t="str">
        <f>IF(ISNUMBER('Sanitation Data'!I225),IF('Sanitation Data'!I225=-999,"NA",IF('Sanitation Data'!I225&lt;1, "&lt;1", IF('Sanitation Data'!I225&gt;99, "&gt;99", 'Sanitation Data'!I225))),"-")</f>
        <v>-</v>
      </c>
      <c r="J229" s="36">
        <f>IF(ISNUMBER('Sanitation Data'!J225),IF('Sanitation Data'!J225=-999,"NA",IF('Sanitation Data'!J225&lt;1, "&lt;1", IF('Sanitation Data'!J225&gt;99, "&gt;99", 'Sanitation Data'!J225))),"-")</f>
        <v>39.976936340332031</v>
      </c>
      <c r="K229" s="36" t="str">
        <f>IF(ISNUMBER('Sanitation Data'!K225),IF('Sanitation Data'!K225=-999,"NA",IF('Sanitation Data'!K225&lt;1, "&lt;1", IF('Sanitation Data'!K225&gt;99, "&gt;99", 'Sanitation Data'!K225))),"-")</f>
        <v>-</v>
      </c>
      <c r="L229" s="36" t="str">
        <f>IF(ISNUMBER('Sanitation Data'!L225),IF('Sanitation Data'!L225=-999,"NA",IF('Sanitation Data'!L225&lt;1, "&lt;1", IF('Sanitation Data'!L225&gt;99, "&gt;99", 'Sanitation Data'!L225))),"-")</f>
        <v>-</v>
      </c>
      <c r="M229" s="36" t="str">
        <f>IF(ISNUMBER('Sanitation Data'!M225),IF('Sanitation Data'!M225=-999,"NA",IF('Sanitation Data'!M225&lt;1, "&lt;1", IF('Sanitation Data'!M225&gt;99, "&gt;99", 'Sanitation Data'!M225))),"-")</f>
        <v>-</v>
      </c>
      <c r="N229" s="36" t="str">
        <f>IF(ISNUMBER('Sanitation Data'!N225),IF('Sanitation Data'!N225=-999,"NA",IF('Sanitation Data'!N225&lt;1, "&lt;1", IF('Sanitation Data'!N225&gt;99, "&gt;99", 'Sanitation Data'!N225))),"-")</f>
        <v>-</v>
      </c>
      <c r="O229" s="36" t="str">
        <f>IF(ISNUMBER('Sanitation Data'!O225),IF('Sanitation Data'!O225=-999,"NA",IF('Sanitation Data'!O225&lt;1, "&lt;1", IF('Sanitation Data'!O225&gt;99, "&gt;99", 'Sanitation Data'!O225))),"-")</f>
        <v>-</v>
      </c>
      <c r="P229" s="36" t="str">
        <f>IF(ISNUMBER('Sanitation Data'!P225),IF('Sanitation Data'!P225=-999,"NA",IF('Sanitation Data'!P225&lt;1, "&lt;1", IF('Sanitation Data'!P225&gt;99, "&gt;99", 'Sanitation Data'!P225))),"-")</f>
        <v>-</v>
      </c>
      <c r="Q229" s="36" t="str">
        <f>IF(ISNUMBER('Sanitation Data'!Q225),IF('Sanitation Data'!Q225=-999,"NA",IF('Sanitation Data'!Q225&lt;1, "&lt;1", IF('Sanitation Data'!Q225&gt;99, "&gt;99", 'Sanitation Data'!Q225))),"-")</f>
        <v>-</v>
      </c>
      <c r="R229" s="36" t="str">
        <f>IF(ISNUMBER('Sanitation Data'!R225),IF('Sanitation Data'!R225=-999,"NA",IF('Sanitation Data'!R225&lt;1, "&lt;1", IF('Sanitation Data'!R225&gt;99, "&gt;99", 'Sanitation Data'!R225))),"-")</f>
        <v>-</v>
      </c>
      <c r="S229" s="36" t="str">
        <f>IF(ISNUMBER('Sanitation Data'!S225),IF('Sanitation Data'!S225=-999,"NA",IF('Sanitation Data'!S225&lt;1, "&lt;1", IF('Sanitation Data'!S225&gt;99, "&gt;99", 'Sanitation Data'!S225))),"-")</f>
        <v>-</v>
      </c>
      <c r="T229" s="36" t="str">
        <f>IF(ISNUMBER('Sanitation Data'!T225),IF('Sanitation Data'!T225=-999,"NA",IF('Sanitation Data'!T225&lt;1, "&lt;1", IF('Sanitation Data'!T225&gt;99, "&gt;99", 'Sanitation Data'!T225))),"-")</f>
        <v>-</v>
      </c>
      <c r="U229" s="36" t="str">
        <f>IF(ISNUMBER('Sanitation Data'!U225),IF('Sanitation Data'!U225=-999,"NA",IF('Sanitation Data'!U225&lt;1, "&lt;1", IF('Sanitation Data'!U225&gt;99, "&gt;99", 'Sanitation Data'!U225))),"-")</f>
        <v>-</v>
      </c>
      <c r="V229" s="36" t="str">
        <f>IF(ISNUMBER('Sanitation Data'!V225),IF('Sanitation Data'!V225=-999,"NA",IF('Sanitation Data'!V225&lt;1, "&lt;1", IF('Sanitation Data'!V225&gt;99, "&gt;99", 'Sanitation Data'!V225))),"-")</f>
        <v>-</v>
      </c>
      <c r="W229" s="36" t="str">
        <f>IF(ISNUMBER('Sanitation Data'!W225),IF('Sanitation Data'!W225=-999,"NA",IF('Sanitation Data'!W225&lt;1, "&lt;1", IF('Sanitation Data'!W225&gt;99, "&gt;99", 'Sanitation Data'!W225))),"-")</f>
        <v>-</v>
      </c>
      <c r="X229" s="36" t="str">
        <f>IF(ISNUMBER('Sanitation Data'!X225),IF('Sanitation Data'!X225=-999,"NA",IF('Sanitation Data'!X225&lt;1, "&lt;1", IF('Sanitation Data'!X225&gt;99, "&gt;99", 'Sanitation Data'!X225))),"-")</f>
        <v>-</v>
      </c>
      <c r="Y229" s="36" t="str">
        <f>IF(ISNUMBER('Sanitation Data'!Y225),IF('Sanitation Data'!Y225=-999,"NA",IF('Sanitation Data'!Y225&lt;1, "&lt;1", IF('Sanitation Data'!Y225&gt;99, "&gt;99", 'Sanitation Data'!Y225))),"-")</f>
        <v>-</v>
      </c>
      <c r="Z229" s="7"/>
    </row>
    <row r="230" hidden="true" x14ac:dyDescent="0.25">
      <c r="A230" s="37" t="str">
        <f>'Sanitation Data'!A226</f>
        <v>Small Island Developing States</v>
      </c>
      <c r="B230" s="5">
        <f>IF(ISNUMBER('Sanitation Data'!B226),'Sanitation Data'!B226,"-")</f>
        <v>2004</v>
      </c>
      <c r="C230" s="48">
        <f>IF(ISNUMBER('Sanitation Data'!C226),'Sanitation Data'!C226,"-")</f>
        <v>16764.481</v>
      </c>
      <c r="D230" s="8">
        <f>IF(ISNUMBER('Sanitation Data'!D226),'Sanitation Data'!D226,"-")</f>
        <v>52.625053405761719</v>
      </c>
      <c r="E230" s="8">
        <f>IF(ISNUMBER('Sanitation Data'!E226),'Sanitation Data'!E226,"-")</f>
        <v>18.030202865600586</v>
      </c>
      <c r="F230" s="8">
        <f>IF(ISNUMBER('Sanitation Data'!F226),'Sanitation Data'!F226,"-")</f>
        <v>41.740081787109375</v>
      </c>
      <c r="G230" s="8">
        <f>IF(ISNUMBER('Sanitation Data'!G226),'Sanitation Data'!G226,"-")</f>
        <v>40.229732513427734</v>
      </c>
      <c r="H230" s="36" t="str">
        <f>IF(ISNUMBER('Sanitation Data'!H226),IF('Sanitation Data'!H226=-999,"NA",IF('Sanitation Data'!H226&lt;1, "&lt;1", IF('Sanitation Data'!H226&gt;99, "&gt;99", 'Sanitation Data'!H226))),"-")</f>
        <v>-</v>
      </c>
      <c r="I230" s="36" t="str">
        <f>IF(ISNUMBER('Sanitation Data'!I226),IF('Sanitation Data'!I226=-999,"NA",IF('Sanitation Data'!I226&lt;1, "&lt;1", IF('Sanitation Data'!I226&gt;99, "&gt;99", 'Sanitation Data'!I226))),"-")</f>
        <v>-</v>
      </c>
      <c r="J230" s="36">
        <f>IF(ISNUMBER('Sanitation Data'!J226),IF('Sanitation Data'!J226=-999,"NA",IF('Sanitation Data'!J226&lt;1, "&lt;1", IF('Sanitation Data'!J226&gt;99, "&gt;99", 'Sanitation Data'!J226))),"-")</f>
        <v>37.581283569335938</v>
      </c>
      <c r="K230" s="36" t="str">
        <f>IF(ISNUMBER('Sanitation Data'!K226),IF('Sanitation Data'!K226=-999,"NA",IF('Sanitation Data'!K226&lt;1, "&lt;1", IF('Sanitation Data'!K226&gt;99, "&gt;99", 'Sanitation Data'!K226))),"-")</f>
        <v>-</v>
      </c>
      <c r="L230" s="36" t="str">
        <f>IF(ISNUMBER('Sanitation Data'!L226),IF('Sanitation Data'!L226=-999,"NA",IF('Sanitation Data'!L226&lt;1, "&lt;1", IF('Sanitation Data'!L226&gt;99, "&gt;99", 'Sanitation Data'!L226))),"-")</f>
        <v>-</v>
      </c>
      <c r="M230" s="36" t="str">
        <f>IF(ISNUMBER('Sanitation Data'!M226),IF('Sanitation Data'!M226=-999,"NA",IF('Sanitation Data'!M226&lt;1, "&lt;1", IF('Sanitation Data'!M226&gt;99, "&gt;99", 'Sanitation Data'!M226))),"-")</f>
        <v>-</v>
      </c>
      <c r="N230" s="36" t="str">
        <f>IF(ISNUMBER('Sanitation Data'!N226),IF('Sanitation Data'!N226=-999,"NA",IF('Sanitation Data'!N226&lt;1, "&lt;1", IF('Sanitation Data'!N226&gt;99, "&gt;99", 'Sanitation Data'!N226))),"-")</f>
        <v>-</v>
      </c>
      <c r="O230" s="36" t="str">
        <f>IF(ISNUMBER('Sanitation Data'!O226),IF('Sanitation Data'!O226=-999,"NA",IF('Sanitation Data'!O226&lt;1, "&lt;1", IF('Sanitation Data'!O226&gt;99, "&gt;99", 'Sanitation Data'!O226))),"-")</f>
        <v>-</v>
      </c>
      <c r="P230" s="36" t="str">
        <f>IF(ISNUMBER('Sanitation Data'!P226),IF('Sanitation Data'!P226=-999,"NA",IF('Sanitation Data'!P226&lt;1, "&lt;1", IF('Sanitation Data'!P226&gt;99, "&gt;99", 'Sanitation Data'!P226))),"-")</f>
        <v>-</v>
      </c>
      <c r="Q230" s="36" t="str">
        <f>IF(ISNUMBER('Sanitation Data'!Q226),IF('Sanitation Data'!Q226=-999,"NA",IF('Sanitation Data'!Q226&lt;1, "&lt;1", IF('Sanitation Data'!Q226&gt;99, "&gt;99", 'Sanitation Data'!Q226))),"-")</f>
        <v>-</v>
      </c>
      <c r="R230" s="36" t="str">
        <f>IF(ISNUMBER('Sanitation Data'!R226),IF('Sanitation Data'!R226=-999,"NA",IF('Sanitation Data'!R226&lt;1, "&lt;1", IF('Sanitation Data'!R226&gt;99, "&gt;99", 'Sanitation Data'!R226))),"-")</f>
        <v>-</v>
      </c>
      <c r="S230" s="36" t="str">
        <f>IF(ISNUMBER('Sanitation Data'!S226),IF('Sanitation Data'!S226=-999,"NA",IF('Sanitation Data'!S226&lt;1, "&lt;1", IF('Sanitation Data'!S226&gt;99, "&gt;99", 'Sanitation Data'!S226))),"-")</f>
        <v>-</v>
      </c>
      <c r="T230" s="36" t="str">
        <f>IF(ISNUMBER('Sanitation Data'!T226),IF('Sanitation Data'!T226=-999,"NA",IF('Sanitation Data'!T226&lt;1, "&lt;1", IF('Sanitation Data'!T226&gt;99, "&gt;99", 'Sanitation Data'!T226))),"-")</f>
        <v>-</v>
      </c>
      <c r="U230" s="36" t="str">
        <f>IF(ISNUMBER('Sanitation Data'!U226),IF('Sanitation Data'!U226=-999,"NA",IF('Sanitation Data'!U226&lt;1, "&lt;1", IF('Sanitation Data'!U226&gt;99, "&gt;99", 'Sanitation Data'!U226))),"-")</f>
        <v>-</v>
      </c>
      <c r="V230" s="36" t="str">
        <f>IF(ISNUMBER('Sanitation Data'!V226),IF('Sanitation Data'!V226=-999,"NA",IF('Sanitation Data'!V226&lt;1, "&lt;1", IF('Sanitation Data'!V226&gt;99, "&gt;99", 'Sanitation Data'!V226))),"-")</f>
        <v>-</v>
      </c>
      <c r="W230" s="36" t="str">
        <f>IF(ISNUMBER('Sanitation Data'!W226),IF('Sanitation Data'!W226=-999,"NA",IF('Sanitation Data'!W226&lt;1, "&lt;1", IF('Sanitation Data'!W226&gt;99, "&gt;99", 'Sanitation Data'!W226))),"-")</f>
        <v>-</v>
      </c>
      <c r="X230" s="36" t="str">
        <f>IF(ISNUMBER('Sanitation Data'!X226),IF('Sanitation Data'!X226=-999,"NA",IF('Sanitation Data'!X226&lt;1, "&lt;1", IF('Sanitation Data'!X226&gt;99, "&gt;99", 'Sanitation Data'!X226))),"-")</f>
        <v>-</v>
      </c>
      <c r="Y230" s="36" t="str">
        <f>IF(ISNUMBER('Sanitation Data'!Y226),IF('Sanitation Data'!Y226=-999,"NA",IF('Sanitation Data'!Y226&lt;1, "&lt;1", IF('Sanitation Data'!Y226&gt;99, "&gt;99", 'Sanitation Data'!Y226))),"-")</f>
        <v>-</v>
      </c>
      <c r="Z230" s="7"/>
    </row>
    <row r="231" hidden="true" x14ac:dyDescent="0.25">
      <c r="A231" s="37" t="str">
        <f>'Sanitation Data'!A227</f>
        <v>Small Island Developing States</v>
      </c>
      <c r="B231" s="5">
        <f>IF(ISNUMBER('Sanitation Data'!B227),'Sanitation Data'!B227,"-")</f>
        <v>2005</v>
      </c>
      <c r="C231" s="48">
        <f>IF(ISNUMBER('Sanitation Data'!C227),'Sanitation Data'!C227,"-")</f>
        <v>16813.738000000001</v>
      </c>
      <c r="D231" s="8">
        <f>IF(ISNUMBER('Sanitation Data'!D227),'Sanitation Data'!D227,"-")</f>
        <v>52.928504943847656</v>
      </c>
      <c r="E231" s="8">
        <f>IF(ISNUMBER('Sanitation Data'!E227),'Sanitation Data'!E227,"-")</f>
        <v>17.930461883544922</v>
      </c>
      <c r="F231" s="8">
        <f>IF(ISNUMBER('Sanitation Data'!F227),'Sanitation Data'!F227,"-")</f>
        <v>41.722007751464844</v>
      </c>
      <c r="G231" s="8">
        <f>IF(ISNUMBER('Sanitation Data'!G227),'Sanitation Data'!G227,"-")</f>
        <v>40.347549438476563</v>
      </c>
      <c r="H231" s="36" t="str">
        <f>IF(ISNUMBER('Sanitation Data'!H227),IF('Sanitation Data'!H227=-999,"NA",IF('Sanitation Data'!H227&lt;1, "&lt;1", IF('Sanitation Data'!H227&gt;99, "&gt;99", 'Sanitation Data'!H227))),"-")</f>
        <v>-</v>
      </c>
      <c r="I231" s="36" t="str">
        <f>IF(ISNUMBER('Sanitation Data'!I227),IF('Sanitation Data'!I227=-999,"NA",IF('Sanitation Data'!I227&lt;1, "&lt;1", IF('Sanitation Data'!I227&gt;99, "&gt;99", 'Sanitation Data'!I227))),"-")</f>
        <v>-</v>
      </c>
      <c r="J231" s="36">
        <f>IF(ISNUMBER('Sanitation Data'!J227),IF('Sanitation Data'!J227=-999,"NA",IF('Sanitation Data'!J227&lt;1, "&lt;1", IF('Sanitation Data'!J227&gt;99, "&gt;99", 'Sanitation Data'!J227))),"-")</f>
        <v>35.770320892333984</v>
      </c>
      <c r="K231" s="36" t="str">
        <f>IF(ISNUMBER('Sanitation Data'!K227),IF('Sanitation Data'!K227=-999,"NA",IF('Sanitation Data'!K227&lt;1, "&lt;1", IF('Sanitation Data'!K227&gt;99, "&gt;99", 'Sanitation Data'!K227))),"-")</f>
        <v>-</v>
      </c>
      <c r="L231" s="36" t="str">
        <f>IF(ISNUMBER('Sanitation Data'!L227),IF('Sanitation Data'!L227=-999,"NA",IF('Sanitation Data'!L227&lt;1, "&lt;1", IF('Sanitation Data'!L227&gt;99, "&gt;99", 'Sanitation Data'!L227))),"-")</f>
        <v>-</v>
      </c>
      <c r="M231" s="36" t="str">
        <f>IF(ISNUMBER('Sanitation Data'!M227),IF('Sanitation Data'!M227=-999,"NA",IF('Sanitation Data'!M227&lt;1, "&lt;1", IF('Sanitation Data'!M227&gt;99, "&gt;99", 'Sanitation Data'!M227))),"-")</f>
        <v>-</v>
      </c>
      <c r="N231" s="36" t="str">
        <f>IF(ISNUMBER('Sanitation Data'!N227),IF('Sanitation Data'!N227=-999,"NA",IF('Sanitation Data'!N227&lt;1, "&lt;1", IF('Sanitation Data'!N227&gt;99, "&gt;99", 'Sanitation Data'!N227))),"-")</f>
        <v>-</v>
      </c>
      <c r="O231" s="36" t="str">
        <f>IF(ISNUMBER('Sanitation Data'!O227),IF('Sanitation Data'!O227=-999,"NA",IF('Sanitation Data'!O227&lt;1, "&lt;1", IF('Sanitation Data'!O227&gt;99, "&gt;99", 'Sanitation Data'!O227))),"-")</f>
        <v>-</v>
      </c>
      <c r="P231" s="36" t="str">
        <f>IF(ISNUMBER('Sanitation Data'!P227),IF('Sanitation Data'!P227=-999,"NA",IF('Sanitation Data'!P227&lt;1, "&lt;1", IF('Sanitation Data'!P227&gt;99, "&gt;99", 'Sanitation Data'!P227))),"-")</f>
        <v>-</v>
      </c>
      <c r="Q231" s="36" t="str">
        <f>IF(ISNUMBER('Sanitation Data'!Q227),IF('Sanitation Data'!Q227=-999,"NA",IF('Sanitation Data'!Q227&lt;1, "&lt;1", IF('Sanitation Data'!Q227&gt;99, "&gt;99", 'Sanitation Data'!Q227))),"-")</f>
        <v>-</v>
      </c>
      <c r="R231" s="36" t="str">
        <f>IF(ISNUMBER('Sanitation Data'!R227),IF('Sanitation Data'!R227=-999,"NA",IF('Sanitation Data'!R227&lt;1, "&lt;1", IF('Sanitation Data'!R227&gt;99, "&gt;99", 'Sanitation Data'!R227))),"-")</f>
        <v>-</v>
      </c>
      <c r="S231" s="36" t="str">
        <f>IF(ISNUMBER('Sanitation Data'!S227),IF('Sanitation Data'!S227=-999,"NA",IF('Sanitation Data'!S227&lt;1, "&lt;1", IF('Sanitation Data'!S227&gt;99, "&gt;99", 'Sanitation Data'!S227))),"-")</f>
        <v>-</v>
      </c>
      <c r="T231" s="36" t="str">
        <f>IF(ISNUMBER('Sanitation Data'!T227),IF('Sanitation Data'!T227=-999,"NA",IF('Sanitation Data'!T227&lt;1, "&lt;1", IF('Sanitation Data'!T227&gt;99, "&gt;99", 'Sanitation Data'!T227))),"-")</f>
        <v>-</v>
      </c>
      <c r="U231" s="36" t="str">
        <f>IF(ISNUMBER('Sanitation Data'!U227),IF('Sanitation Data'!U227=-999,"NA",IF('Sanitation Data'!U227&lt;1, "&lt;1", IF('Sanitation Data'!U227&gt;99, "&gt;99", 'Sanitation Data'!U227))),"-")</f>
        <v>-</v>
      </c>
      <c r="V231" s="36" t="str">
        <f>IF(ISNUMBER('Sanitation Data'!V227),IF('Sanitation Data'!V227=-999,"NA",IF('Sanitation Data'!V227&lt;1, "&lt;1", IF('Sanitation Data'!V227&gt;99, "&gt;99", 'Sanitation Data'!V227))),"-")</f>
        <v>-</v>
      </c>
      <c r="W231" s="36" t="str">
        <f>IF(ISNUMBER('Sanitation Data'!W227),IF('Sanitation Data'!W227=-999,"NA",IF('Sanitation Data'!W227&lt;1, "&lt;1", IF('Sanitation Data'!W227&gt;99, "&gt;99", 'Sanitation Data'!W227))),"-")</f>
        <v>-</v>
      </c>
      <c r="X231" s="36" t="str">
        <f>IF(ISNUMBER('Sanitation Data'!X227),IF('Sanitation Data'!X227=-999,"NA",IF('Sanitation Data'!X227&lt;1, "&lt;1", IF('Sanitation Data'!X227&gt;99, "&gt;99", 'Sanitation Data'!X227))),"-")</f>
        <v>-</v>
      </c>
      <c r="Y231" s="36" t="str">
        <f>IF(ISNUMBER('Sanitation Data'!Y227),IF('Sanitation Data'!Y227=-999,"NA",IF('Sanitation Data'!Y227&lt;1, "&lt;1", IF('Sanitation Data'!Y227&gt;99, "&gt;99", 'Sanitation Data'!Y227))),"-")</f>
        <v>-</v>
      </c>
      <c r="Z231" s="7"/>
    </row>
    <row r="232" hidden="true" x14ac:dyDescent="0.25">
      <c r="A232" s="37" t="str">
        <f>'Sanitation Data'!A228</f>
        <v>Small Island Developing States</v>
      </c>
      <c r="B232" s="5">
        <f>IF(ISNUMBER('Sanitation Data'!B228),'Sanitation Data'!B228,"-")</f>
        <v>2006</v>
      </c>
      <c r="C232" s="48">
        <f>IF(ISNUMBER('Sanitation Data'!C228),'Sanitation Data'!C228,"-")</f>
        <v>16852.606</v>
      </c>
      <c r="D232" s="8">
        <f>IF(ISNUMBER('Sanitation Data'!D228),'Sanitation Data'!D228,"-")</f>
        <v>53.193759918212891</v>
      </c>
      <c r="E232" s="8">
        <f>IF(ISNUMBER('Sanitation Data'!E228),'Sanitation Data'!E228,"-")</f>
        <v>17.83099365234375</v>
      </c>
      <c r="F232" s="8">
        <f>IF(ISNUMBER('Sanitation Data'!F228),'Sanitation Data'!F228,"-")</f>
        <v>41.79827880859375</v>
      </c>
      <c r="G232" s="8">
        <f>IF(ISNUMBER('Sanitation Data'!G228),'Sanitation Data'!G228,"-")</f>
        <v>40.370742797851563</v>
      </c>
      <c r="H232" s="36" t="str">
        <f>IF(ISNUMBER('Sanitation Data'!H228),IF('Sanitation Data'!H228=-999,"NA",IF('Sanitation Data'!H228&lt;1, "&lt;1", IF('Sanitation Data'!H228&gt;99, "&gt;99", 'Sanitation Data'!H228))),"-")</f>
        <v>-</v>
      </c>
      <c r="I232" s="36" t="str">
        <f>IF(ISNUMBER('Sanitation Data'!I228),IF('Sanitation Data'!I228=-999,"NA",IF('Sanitation Data'!I228&lt;1, "&lt;1", IF('Sanitation Data'!I228&gt;99, "&gt;99", 'Sanitation Data'!I228))),"-")</f>
        <v>-</v>
      </c>
      <c r="J232" s="36">
        <f>IF(ISNUMBER('Sanitation Data'!J228),IF('Sanitation Data'!J228=-999,"NA",IF('Sanitation Data'!J228&lt;1, "&lt;1", IF('Sanitation Data'!J228&gt;99, "&gt;99", 'Sanitation Data'!J228))),"-")</f>
        <v>33.425548553466797</v>
      </c>
      <c r="K232" s="36" t="str">
        <f>IF(ISNUMBER('Sanitation Data'!K228),IF('Sanitation Data'!K228=-999,"NA",IF('Sanitation Data'!K228&lt;1, "&lt;1", IF('Sanitation Data'!K228&gt;99, "&gt;99", 'Sanitation Data'!K228))),"-")</f>
        <v>-</v>
      </c>
      <c r="L232" s="36" t="str">
        <f>IF(ISNUMBER('Sanitation Data'!L228),IF('Sanitation Data'!L228=-999,"NA",IF('Sanitation Data'!L228&lt;1, "&lt;1", IF('Sanitation Data'!L228&gt;99, "&gt;99", 'Sanitation Data'!L228))),"-")</f>
        <v>-</v>
      </c>
      <c r="M232" s="36" t="str">
        <f>IF(ISNUMBER('Sanitation Data'!M228),IF('Sanitation Data'!M228=-999,"NA",IF('Sanitation Data'!M228&lt;1, "&lt;1", IF('Sanitation Data'!M228&gt;99, "&gt;99", 'Sanitation Data'!M228))),"-")</f>
        <v>-</v>
      </c>
      <c r="N232" s="36" t="str">
        <f>IF(ISNUMBER('Sanitation Data'!N228),IF('Sanitation Data'!N228=-999,"NA",IF('Sanitation Data'!N228&lt;1, "&lt;1", IF('Sanitation Data'!N228&gt;99, "&gt;99", 'Sanitation Data'!N228))),"-")</f>
        <v>-</v>
      </c>
      <c r="O232" s="36" t="str">
        <f>IF(ISNUMBER('Sanitation Data'!O228),IF('Sanitation Data'!O228=-999,"NA",IF('Sanitation Data'!O228&lt;1, "&lt;1", IF('Sanitation Data'!O228&gt;99, "&gt;99", 'Sanitation Data'!O228))),"-")</f>
        <v>-</v>
      </c>
      <c r="P232" s="36" t="str">
        <f>IF(ISNUMBER('Sanitation Data'!P228),IF('Sanitation Data'!P228=-999,"NA",IF('Sanitation Data'!P228&lt;1, "&lt;1", IF('Sanitation Data'!P228&gt;99, "&gt;99", 'Sanitation Data'!P228))),"-")</f>
        <v>-</v>
      </c>
      <c r="Q232" s="36" t="str">
        <f>IF(ISNUMBER('Sanitation Data'!Q228),IF('Sanitation Data'!Q228=-999,"NA",IF('Sanitation Data'!Q228&lt;1, "&lt;1", IF('Sanitation Data'!Q228&gt;99, "&gt;99", 'Sanitation Data'!Q228))),"-")</f>
        <v>-</v>
      </c>
      <c r="R232" s="36" t="str">
        <f>IF(ISNUMBER('Sanitation Data'!R228),IF('Sanitation Data'!R228=-999,"NA",IF('Sanitation Data'!R228&lt;1, "&lt;1", IF('Sanitation Data'!R228&gt;99, "&gt;99", 'Sanitation Data'!R228))),"-")</f>
        <v>-</v>
      </c>
      <c r="S232" s="36" t="str">
        <f>IF(ISNUMBER('Sanitation Data'!S228),IF('Sanitation Data'!S228=-999,"NA",IF('Sanitation Data'!S228&lt;1, "&lt;1", IF('Sanitation Data'!S228&gt;99, "&gt;99", 'Sanitation Data'!S228))),"-")</f>
        <v>-</v>
      </c>
      <c r="T232" s="36" t="str">
        <f>IF(ISNUMBER('Sanitation Data'!T228),IF('Sanitation Data'!T228=-999,"NA",IF('Sanitation Data'!T228&lt;1, "&lt;1", IF('Sanitation Data'!T228&gt;99, "&gt;99", 'Sanitation Data'!T228))),"-")</f>
        <v>-</v>
      </c>
      <c r="U232" s="36" t="str">
        <f>IF(ISNUMBER('Sanitation Data'!U228),IF('Sanitation Data'!U228=-999,"NA",IF('Sanitation Data'!U228&lt;1, "&lt;1", IF('Sanitation Data'!U228&gt;99, "&gt;99", 'Sanitation Data'!U228))),"-")</f>
        <v>-</v>
      </c>
      <c r="V232" s="36" t="str">
        <f>IF(ISNUMBER('Sanitation Data'!V228),IF('Sanitation Data'!V228=-999,"NA",IF('Sanitation Data'!V228&lt;1, "&lt;1", IF('Sanitation Data'!V228&gt;99, "&gt;99", 'Sanitation Data'!V228))),"-")</f>
        <v>-</v>
      </c>
      <c r="W232" s="36" t="str">
        <f>IF(ISNUMBER('Sanitation Data'!W228),IF('Sanitation Data'!W228=-999,"NA",IF('Sanitation Data'!W228&lt;1, "&lt;1", IF('Sanitation Data'!W228&gt;99, "&gt;99", 'Sanitation Data'!W228))),"-")</f>
        <v>-</v>
      </c>
      <c r="X232" s="36" t="str">
        <f>IF(ISNUMBER('Sanitation Data'!X228),IF('Sanitation Data'!X228=-999,"NA",IF('Sanitation Data'!X228&lt;1, "&lt;1", IF('Sanitation Data'!X228&gt;99, "&gt;99", 'Sanitation Data'!X228))),"-")</f>
        <v>-</v>
      </c>
      <c r="Y232" s="36" t="str">
        <f>IF(ISNUMBER('Sanitation Data'!Y228),IF('Sanitation Data'!Y228=-999,"NA",IF('Sanitation Data'!Y228&lt;1, "&lt;1", IF('Sanitation Data'!Y228&gt;99, "&gt;99", 'Sanitation Data'!Y228))),"-")</f>
        <v>-</v>
      </c>
      <c r="Z232" s="7"/>
    </row>
    <row r="233" hidden="true" x14ac:dyDescent="0.25">
      <c r="A233" s="37" t="str">
        <f>'Sanitation Data'!A229</f>
        <v>Small Island Developing States</v>
      </c>
      <c r="B233" s="5">
        <f>IF(ISNUMBER('Sanitation Data'!B229),'Sanitation Data'!B229,"-")</f>
        <v>2007</v>
      </c>
      <c r="C233" s="48">
        <f>IF(ISNUMBER('Sanitation Data'!C229),'Sanitation Data'!C229,"-")</f>
        <v>16869.688999999998</v>
      </c>
      <c r="D233" s="8">
        <f>IF(ISNUMBER('Sanitation Data'!D229),'Sanitation Data'!D229,"-")</f>
        <v>53.436878204345703</v>
      </c>
      <c r="E233" s="8">
        <f>IF(ISNUMBER('Sanitation Data'!E229),'Sanitation Data'!E229,"-")</f>
        <v>17.756107330322266</v>
      </c>
      <c r="F233" s="8">
        <f>IF(ISNUMBER('Sanitation Data'!F229),'Sanitation Data'!F229,"-")</f>
        <v>41.888721466064453</v>
      </c>
      <c r="G233" s="8">
        <f>IF(ISNUMBER('Sanitation Data'!G229),'Sanitation Data'!G229,"-")</f>
        <v>40.355182647705078</v>
      </c>
      <c r="H233" s="36" t="str">
        <f>IF(ISNUMBER('Sanitation Data'!H229),IF('Sanitation Data'!H229=-999,"NA",IF('Sanitation Data'!H229&lt;1, "&lt;1", IF('Sanitation Data'!H229&gt;99, "&gt;99", 'Sanitation Data'!H229))),"-")</f>
        <v>-</v>
      </c>
      <c r="I233" s="36" t="str">
        <f>IF(ISNUMBER('Sanitation Data'!I229),IF('Sanitation Data'!I229=-999,"NA",IF('Sanitation Data'!I229&lt;1, "&lt;1", IF('Sanitation Data'!I229&gt;99, "&gt;99", 'Sanitation Data'!I229))),"-")</f>
        <v>-</v>
      </c>
      <c r="J233" s="36">
        <f>IF(ISNUMBER('Sanitation Data'!J229),IF('Sanitation Data'!J229=-999,"NA",IF('Sanitation Data'!J229&lt;1, "&lt;1", IF('Sanitation Data'!J229&gt;99, "&gt;99", 'Sanitation Data'!J229))),"-")</f>
        <v>32.161212921142578</v>
      </c>
      <c r="K233" s="36" t="str">
        <f>IF(ISNUMBER('Sanitation Data'!K229),IF('Sanitation Data'!K229=-999,"NA",IF('Sanitation Data'!K229&lt;1, "&lt;1", IF('Sanitation Data'!K229&gt;99, "&gt;99", 'Sanitation Data'!K229))),"-")</f>
        <v>-</v>
      </c>
      <c r="L233" s="36" t="str">
        <f>IF(ISNUMBER('Sanitation Data'!L229),IF('Sanitation Data'!L229=-999,"NA",IF('Sanitation Data'!L229&lt;1, "&lt;1", IF('Sanitation Data'!L229&gt;99, "&gt;99", 'Sanitation Data'!L229))),"-")</f>
        <v>-</v>
      </c>
      <c r="M233" s="36">
        <f>IF(ISNUMBER('Sanitation Data'!M229),IF('Sanitation Data'!M229=-999,"NA",IF('Sanitation Data'!M229&lt;1, "&lt;1", IF('Sanitation Data'!M229&gt;99, "&gt;99", 'Sanitation Data'!M229))),"-")</f>
        <v>19.075626373291016</v>
      </c>
      <c r="N233" s="36" t="str">
        <f>IF(ISNUMBER('Sanitation Data'!N229),IF('Sanitation Data'!N229=-999,"NA",IF('Sanitation Data'!N229&lt;1, "&lt;1", IF('Sanitation Data'!N229&gt;99, "&gt;99", 'Sanitation Data'!N229))),"-")</f>
        <v>-</v>
      </c>
      <c r="O233" s="36" t="str">
        <f>IF(ISNUMBER('Sanitation Data'!O229),IF('Sanitation Data'!O229=-999,"NA",IF('Sanitation Data'!O229&lt;1, "&lt;1", IF('Sanitation Data'!O229&gt;99, "&gt;99", 'Sanitation Data'!O229))),"-")</f>
        <v>-</v>
      </c>
      <c r="P233" s="36">
        <f>IF(ISNUMBER('Sanitation Data'!P229),IF('Sanitation Data'!P229=-999,"NA",IF('Sanitation Data'!P229&lt;1, "&lt;1", IF('Sanitation Data'!P229&gt;99, "&gt;99", 'Sanitation Data'!P229))),"-")</f>
        <v>39.573970794677734</v>
      </c>
      <c r="Q233" s="36" t="str">
        <f>IF(ISNUMBER('Sanitation Data'!Q229),IF('Sanitation Data'!Q229=-999,"NA",IF('Sanitation Data'!Q229&lt;1, "&lt;1", IF('Sanitation Data'!Q229&gt;99, "&gt;99", 'Sanitation Data'!Q229))),"-")</f>
        <v>-</v>
      </c>
      <c r="R233" s="36" t="str">
        <f>IF(ISNUMBER('Sanitation Data'!R229),IF('Sanitation Data'!R229=-999,"NA",IF('Sanitation Data'!R229&lt;1, "&lt;1", IF('Sanitation Data'!R229&gt;99, "&gt;99", 'Sanitation Data'!R229))),"-")</f>
        <v>-</v>
      </c>
      <c r="S233" s="36" t="str">
        <f>IF(ISNUMBER('Sanitation Data'!S229),IF('Sanitation Data'!S229=-999,"NA",IF('Sanitation Data'!S229&lt;1, "&lt;1", IF('Sanitation Data'!S229&gt;99, "&gt;99", 'Sanitation Data'!S229))),"-")</f>
        <v>-</v>
      </c>
      <c r="T233" s="36" t="str">
        <f>IF(ISNUMBER('Sanitation Data'!T229),IF('Sanitation Data'!T229=-999,"NA",IF('Sanitation Data'!T229&lt;1, "&lt;1", IF('Sanitation Data'!T229&gt;99, "&gt;99", 'Sanitation Data'!T229))),"-")</f>
        <v>-</v>
      </c>
      <c r="U233" s="36" t="str">
        <f>IF(ISNUMBER('Sanitation Data'!U229),IF('Sanitation Data'!U229=-999,"NA",IF('Sanitation Data'!U229&lt;1, "&lt;1", IF('Sanitation Data'!U229&gt;99, "&gt;99", 'Sanitation Data'!U229))),"-")</f>
        <v>-</v>
      </c>
      <c r="V233" s="36">
        <f>IF(ISNUMBER('Sanitation Data'!V229),IF('Sanitation Data'!V229=-999,"NA",IF('Sanitation Data'!V229&lt;1, "&lt;1", IF('Sanitation Data'!V229&gt;99, "&gt;99", 'Sanitation Data'!V229))),"-")</f>
        <v>25.191547393798828</v>
      </c>
      <c r="W233" s="36" t="str">
        <f>IF(ISNUMBER('Sanitation Data'!W229),IF('Sanitation Data'!W229=-999,"NA",IF('Sanitation Data'!W229&lt;1, "&lt;1", IF('Sanitation Data'!W229&gt;99, "&gt;99", 'Sanitation Data'!W229))),"-")</f>
        <v>-</v>
      </c>
      <c r="X233" s="36" t="str">
        <f>IF(ISNUMBER('Sanitation Data'!X229),IF('Sanitation Data'!X229=-999,"NA",IF('Sanitation Data'!X229&lt;1, "&lt;1", IF('Sanitation Data'!X229&gt;99, "&gt;99", 'Sanitation Data'!X229))),"-")</f>
        <v>-</v>
      </c>
      <c r="Y233" s="36">
        <f>IF(ISNUMBER('Sanitation Data'!Y229),IF('Sanitation Data'!Y229=-999,"NA",IF('Sanitation Data'!Y229&lt;1, "&lt;1", IF('Sanitation Data'!Y229&gt;99, "&gt;99", 'Sanitation Data'!Y229))),"-")</f>
        <v>30.174375534057617</v>
      </c>
      <c r="Z233" s="7"/>
    </row>
    <row r="234" hidden="true" x14ac:dyDescent="0.25">
      <c r="A234" s="37" t="str">
        <f>'Sanitation Data'!A230</f>
        <v>Small Island Developing States</v>
      </c>
      <c r="B234" s="5">
        <f>IF(ISNUMBER('Sanitation Data'!B230),'Sanitation Data'!B230,"-")</f>
        <v>2008</v>
      </c>
      <c r="C234" s="48">
        <f>IF(ISNUMBER('Sanitation Data'!C230),'Sanitation Data'!C230,"-")</f>
        <v>16894.633000000002</v>
      </c>
      <c r="D234" s="8">
        <f>IF(ISNUMBER('Sanitation Data'!D230),'Sanitation Data'!D230,"-")</f>
        <v>53.671737670898438</v>
      </c>
      <c r="E234" s="8">
        <f>IF(ISNUMBER('Sanitation Data'!E230),'Sanitation Data'!E230,"-")</f>
        <v>17.673233032226563</v>
      </c>
      <c r="F234" s="8">
        <f>IF(ISNUMBER('Sanitation Data'!F230),'Sanitation Data'!F230,"-")</f>
        <v>41.960769653320313</v>
      </c>
      <c r="G234" s="8">
        <f>IF(ISNUMBER('Sanitation Data'!G230),'Sanitation Data'!G230,"-")</f>
        <v>40.366008758544922</v>
      </c>
      <c r="H234" s="36" t="str">
        <f>IF(ISNUMBER('Sanitation Data'!H230),IF('Sanitation Data'!H230=-999,"NA",IF('Sanitation Data'!H230&lt;1, "&lt;1", IF('Sanitation Data'!H230&gt;99, "&gt;99", 'Sanitation Data'!H230))),"-")</f>
        <v>-</v>
      </c>
      <c r="I234" s="36" t="str">
        <f>IF(ISNUMBER('Sanitation Data'!I230),IF('Sanitation Data'!I230=-999,"NA",IF('Sanitation Data'!I230&lt;1, "&lt;1", IF('Sanitation Data'!I230&gt;99, "&gt;99", 'Sanitation Data'!I230))),"-")</f>
        <v>-</v>
      </c>
      <c r="J234" s="36">
        <f>IF(ISNUMBER('Sanitation Data'!J230),IF('Sanitation Data'!J230=-999,"NA",IF('Sanitation Data'!J230&lt;1, "&lt;1", IF('Sanitation Data'!J230&gt;99, "&gt;99", 'Sanitation Data'!J230))),"-")</f>
        <v>32.125350952148438</v>
      </c>
      <c r="K234" s="36" t="str">
        <f>IF(ISNUMBER('Sanitation Data'!K230),IF('Sanitation Data'!K230=-999,"NA",IF('Sanitation Data'!K230&lt;1, "&lt;1", IF('Sanitation Data'!K230&gt;99, "&gt;99", 'Sanitation Data'!K230))),"-")</f>
        <v>-</v>
      </c>
      <c r="L234" s="36" t="str">
        <f>IF(ISNUMBER('Sanitation Data'!L230),IF('Sanitation Data'!L230=-999,"NA",IF('Sanitation Data'!L230&lt;1, "&lt;1", IF('Sanitation Data'!L230&gt;99, "&gt;99", 'Sanitation Data'!L230))),"-")</f>
        <v>-</v>
      </c>
      <c r="M234" s="36">
        <f>IF(ISNUMBER('Sanitation Data'!M230),IF('Sanitation Data'!M230=-999,"NA",IF('Sanitation Data'!M230&lt;1, "&lt;1", IF('Sanitation Data'!M230&gt;99, "&gt;99", 'Sanitation Data'!M230))),"-")</f>
        <v>19.582645416259766</v>
      </c>
      <c r="N234" s="36" t="str">
        <f>IF(ISNUMBER('Sanitation Data'!N230),IF('Sanitation Data'!N230=-999,"NA",IF('Sanitation Data'!N230&lt;1, "&lt;1", IF('Sanitation Data'!N230&gt;99, "&gt;99", 'Sanitation Data'!N230))),"-")</f>
        <v>-</v>
      </c>
      <c r="O234" s="36" t="str">
        <f>IF(ISNUMBER('Sanitation Data'!O230),IF('Sanitation Data'!O230=-999,"NA",IF('Sanitation Data'!O230&lt;1, "&lt;1", IF('Sanitation Data'!O230&gt;99, "&gt;99", 'Sanitation Data'!O230))),"-")</f>
        <v>-</v>
      </c>
      <c r="P234" s="36">
        <f>IF(ISNUMBER('Sanitation Data'!P230),IF('Sanitation Data'!P230=-999,"NA",IF('Sanitation Data'!P230&lt;1, "&lt;1", IF('Sanitation Data'!P230&gt;99, "&gt;99", 'Sanitation Data'!P230))),"-")</f>
        <v>39.928062438964844</v>
      </c>
      <c r="Q234" s="36" t="str">
        <f>IF(ISNUMBER('Sanitation Data'!Q230),IF('Sanitation Data'!Q230=-999,"NA",IF('Sanitation Data'!Q230&lt;1, "&lt;1", IF('Sanitation Data'!Q230&gt;99, "&gt;99", 'Sanitation Data'!Q230))),"-")</f>
        <v>-</v>
      </c>
      <c r="R234" s="36" t="str">
        <f>IF(ISNUMBER('Sanitation Data'!R230),IF('Sanitation Data'!R230=-999,"NA",IF('Sanitation Data'!R230&lt;1, "&lt;1", IF('Sanitation Data'!R230&gt;99, "&gt;99", 'Sanitation Data'!R230))),"-")</f>
        <v>-</v>
      </c>
      <c r="S234" s="36" t="str">
        <f>IF(ISNUMBER('Sanitation Data'!S230),IF('Sanitation Data'!S230=-999,"NA",IF('Sanitation Data'!S230&lt;1, "&lt;1", IF('Sanitation Data'!S230&gt;99, "&gt;99", 'Sanitation Data'!S230))),"-")</f>
        <v>-</v>
      </c>
      <c r="T234" s="36" t="str">
        <f>IF(ISNUMBER('Sanitation Data'!T230),IF('Sanitation Data'!T230=-999,"NA",IF('Sanitation Data'!T230&lt;1, "&lt;1", IF('Sanitation Data'!T230&gt;99, "&gt;99", 'Sanitation Data'!T230))),"-")</f>
        <v>-</v>
      </c>
      <c r="U234" s="36" t="str">
        <f>IF(ISNUMBER('Sanitation Data'!U230),IF('Sanitation Data'!U230=-999,"NA",IF('Sanitation Data'!U230&lt;1, "&lt;1", IF('Sanitation Data'!U230&gt;99, "&gt;99", 'Sanitation Data'!U230))),"-")</f>
        <v>-</v>
      </c>
      <c r="V234" s="36">
        <f>IF(ISNUMBER('Sanitation Data'!V230),IF('Sanitation Data'!V230=-999,"NA",IF('Sanitation Data'!V230&lt;1, "&lt;1", IF('Sanitation Data'!V230&gt;99, "&gt;99", 'Sanitation Data'!V230))),"-")</f>
        <v>25.403759002685547</v>
      </c>
      <c r="W234" s="36" t="str">
        <f>IF(ISNUMBER('Sanitation Data'!W230),IF('Sanitation Data'!W230=-999,"NA",IF('Sanitation Data'!W230&lt;1, "&lt;1", IF('Sanitation Data'!W230&gt;99, "&gt;99", 'Sanitation Data'!W230))),"-")</f>
        <v>-</v>
      </c>
      <c r="X234" s="36" t="str">
        <f>IF(ISNUMBER('Sanitation Data'!X230),IF('Sanitation Data'!X230=-999,"NA",IF('Sanitation Data'!X230&lt;1, "&lt;1", IF('Sanitation Data'!X230&gt;99, "&gt;99", 'Sanitation Data'!X230))),"-")</f>
        <v>-</v>
      </c>
      <c r="Y234" s="36">
        <f>IF(ISNUMBER('Sanitation Data'!Y230),IF('Sanitation Data'!Y230=-999,"NA",IF('Sanitation Data'!Y230&lt;1, "&lt;1", IF('Sanitation Data'!Y230&gt;99, "&gt;99", 'Sanitation Data'!Y230))),"-")</f>
        <v>31.576520919799805</v>
      </c>
      <c r="Z234" s="7"/>
    </row>
    <row r="235" hidden="true" x14ac:dyDescent="0.25">
      <c r="A235" s="37" t="str">
        <f>'Sanitation Data'!A231</f>
        <v>Small Island Developing States</v>
      </c>
      <c r="B235" s="5">
        <f>IF(ISNUMBER('Sanitation Data'!B231),'Sanitation Data'!B231,"-")</f>
        <v>2009</v>
      </c>
      <c r="C235" s="48">
        <f>IF(ISNUMBER('Sanitation Data'!C231),'Sanitation Data'!C231,"-")</f>
        <v>16918.572</v>
      </c>
      <c r="D235" s="8">
        <f>IF(ISNUMBER('Sanitation Data'!D231),'Sanitation Data'!D231,"-")</f>
        <v>53.916435241699219</v>
      </c>
      <c r="E235" s="8">
        <f>IF(ISNUMBER('Sanitation Data'!E231),'Sanitation Data'!E231,"-")</f>
        <v>17.562463760375977</v>
      </c>
      <c r="F235" s="8">
        <f>IF(ISNUMBER('Sanitation Data'!F231),'Sanitation Data'!F231,"-")</f>
        <v>41.984931945800781</v>
      </c>
      <c r="G235" s="8">
        <f>IF(ISNUMBER('Sanitation Data'!G231),'Sanitation Data'!G231,"-")</f>
        <v>40.452606201171875</v>
      </c>
      <c r="H235" s="36">
        <f>IF(ISNUMBER('Sanitation Data'!H231),IF('Sanitation Data'!H231=-999,"NA",IF('Sanitation Data'!H231&lt;1, "&lt;1", IF('Sanitation Data'!H231&gt;99, "&gt;99", 'Sanitation Data'!H231))),"-")</f>
        <v>74.036369323730469</v>
      </c>
      <c r="I235" s="36" t="str">
        <f>IF(ISNUMBER('Sanitation Data'!I231),IF('Sanitation Data'!I231=-999,"NA",IF('Sanitation Data'!I231&lt;1, "&lt;1", IF('Sanitation Data'!I231&gt;99, "&gt;99", 'Sanitation Data'!I231))),"-")</f>
        <v>&lt;1</v>
      </c>
      <c r="J235" s="36">
        <f>IF(ISNUMBER('Sanitation Data'!J231),IF('Sanitation Data'!J231=-999,"NA",IF('Sanitation Data'!J231&lt;1, "&lt;1", IF('Sanitation Data'!J231&gt;99, "&gt;99", 'Sanitation Data'!J231))),"-")</f>
        <v>25.96363639831543</v>
      </c>
      <c r="K235" s="36" t="str">
        <f>IF(ISNUMBER('Sanitation Data'!K231),IF('Sanitation Data'!K231=-999,"NA",IF('Sanitation Data'!K231&lt;1, "&lt;1", IF('Sanitation Data'!K231&gt;99, "&gt;99", 'Sanitation Data'!K231))),"-")</f>
        <v>-</v>
      </c>
      <c r="L235" s="36" t="str">
        <f>IF(ISNUMBER('Sanitation Data'!L231),IF('Sanitation Data'!L231=-999,"NA",IF('Sanitation Data'!L231&lt;1, "&lt;1", IF('Sanitation Data'!L231&gt;99, "&gt;99", 'Sanitation Data'!L231))),"-")</f>
        <v>-</v>
      </c>
      <c r="M235" s="36">
        <f>IF(ISNUMBER('Sanitation Data'!M231),IF('Sanitation Data'!M231=-999,"NA",IF('Sanitation Data'!M231&lt;1, "&lt;1", IF('Sanitation Data'!M231&gt;99, "&gt;99", 'Sanitation Data'!M231))),"-")</f>
        <v>20.087924957275391</v>
      </c>
      <c r="N235" s="36" t="str">
        <f>IF(ISNUMBER('Sanitation Data'!N231),IF('Sanitation Data'!N231=-999,"NA",IF('Sanitation Data'!N231&lt;1, "&lt;1", IF('Sanitation Data'!N231&gt;99, "&gt;99", 'Sanitation Data'!N231))),"-")</f>
        <v>-</v>
      </c>
      <c r="O235" s="36" t="str">
        <f>IF(ISNUMBER('Sanitation Data'!O231),IF('Sanitation Data'!O231=-999,"NA",IF('Sanitation Data'!O231&lt;1, "&lt;1", IF('Sanitation Data'!O231&gt;99, "&gt;99", 'Sanitation Data'!O231))),"-")</f>
        <v>-</v>
      </c>
      <c r="P235" s="36">
        <f>IF(ISNUMBER('Sanitation Data'!P231),IF('Sanitation Data'!P231=-999,"NA",IF('Sanitation Data'!P231&lt;1, "&lt;1", IF('Sanitation Data'!P231&gt;99, "&gt;99", 'Sanitation Data'!P231))),"-")</f>
        <v>40.283084869384766</v>
      </c>
      <c r="Q235" s="36" t="str">
        <f>IF(ISNUMBER('Sanitation Data'!Q231),IF('Sanitation Data'!Q231=-999,"NA",IF('Sanitation Data'!Q231&lt;1, "&lt;1", IF('Sanitation Data'!Q231&gt;99, "&gt;99", 'Sanitation Data'!Q231))),"-")</f>
        <v>-</v>
      </c>
      <c r="R235" s="36" t="str">
        <f>IF(ISNUMBER('Sanitation Data'!R231),IF('Sanitation Data'!R231=-999,"NA",IF('Sanitation Data'!R231&lt;1, "&lt;1", IF('Sanitation Data'!R231&gt;99, "&gt;99", 'Sanitation Data'!R231))),"-")</f>
        <v>-</v>
      </c>
      <c r="S235" s="36" t="str">
        <f>IF(ISNUMBER('Sanitation Data'!S231),IF('Sanitation Data'!S231=-999,"NA",IF('Sanitation Data'!S231&lt;1, "&lt;1", IF('Sanitation Data'!S231&gt;99, "&gt;99", 'Sanitation Data'!S231))),"-")</f>
        <v>-</v>
      </c>
      <c r="T235" s="36">
        <f>IF(ISNUMBER('Sanitation Data'!T231),IF('Sanitation Data'!T231=-999,"NA",IF('Sanitation Data'!T231&lt;1, "&lt;1", IF('Sanitation Data'!T231&gt;99, "&gt;99", 'Sanitation Data'!T231))),"-")</f>
        <v>77.331703186035156</v>
      </c>
      <c r="U235" s="36" t="str">
        <f>IF(ISNUMBER('Sanitation Data'!U231),IF('Sanitation Data'!U231=-999,"NA",IF('Sanitation Data'!U231&lt;1, "&lt;1", IF('Sanitation Data'!U231&gt;99, "&gt;99", 'Sanitation Data'!U231))),"-")</f>
        <v>&lt;1</v>
      </c>
      <c r="V235" s="36">
        <f>IF(ISNUMBER('Sanitation Data'!V231),IF('Sanitation Data'!V231=-999,"NA",IF('Sanitation Data'!V231&lt;1, "&lt;1", IF('Sanitation Data'!V231&gt;99, "&gt;99", 'Sanitation Data'!V231))),"-")</f>
        <v>22.668289184570313</v>
      </c>
      <c r="W235" s="36" t="str">
        <f>IF(ISNUMBER('Sanitation Data'!W231),IF('Sanitation Data'!W231=-999,"NA",IF('Sanitation Data'!W231&lt;1, "&lt;1", IF('Sanitation Data'!W231&gt;99, "&gt;99", 'Sanitation Data'!W231))),"-")</f>
        <v>-</v>
      </c>
      <c r="X235" s="36" t="str">
        <f>IF(ISNUMBER('Sanitation Data'!X231),IF('Sanitation Data'!X231=-999,"NA",IF('Sanitation Data'!X231&lt;1, "&lt;1", IF('Sanitation Data'!X231&gt;99, "&gt;99", 'Sanitation Data'!X231))),"-")</f>
        <v>-</v>
      </c>
      <c r="Y235" s="36">
        <f>IF(ISNUMBER('Sanitation Data'!Y231),IF('Sanitation Data'!Y231=-999,"NA",IF('Sanitation Data'!Y231&lt;1, "&lt;1", IF('Sanitation Data'!Y231&gt;99, "&gt;99", 'Sanitation Data'!Y231))),"-")</f>
        <v>31.896841049194336</v>
      </c>
      <c r="Z235" s="7"/>
    </row>
    <row r="236" hidden="true" x14ac:dyDescent="0.25">
      <c r="A236" s="37" t="str">
        <f>'Sanitation Data'!A232</f>
        <v>Small Island Developing States</v>
      </c>
      <c r="B236" s="5">
        <f>IF(ISNUMBER('Sanitation Data'!B232),'Sanitation Data'!B232,"-")</f>
        <v>2010</v>
      </c>
      <c r="C236" s="48">
        <f>IF(ISNUMBER('Sanitation Data'!C232),'Sanitation Data'!C232,"-")</f>
        <v>16960.042000000001</v>
      </c>
      <c r="D236" s="8">
        <f>IF(ISNUMBER('Sanitation Data'!D232),'Sanitation Data'!D232,"-")</f>
        <v>54.152122497558594</v>
      </c>
      <c r="E236" s="8">
        <f>IF(ISNUMBER('Sanitation Data'!E232),'Sanitation Data'!E232,"-")</f>
        <v>17.472145080566406</v>
      </c>
      <c r="F236" s="8">
        <f>IF(ISNUMBER('Sanitation Data'!F232),'Sanitation Data'!F232,"-")</f>
        <v>41.996665954589844</v>
      </c>
      <c r="G236" s="8">
        <f>IF(ISNUMBER('Sanitation Data'!G232),'Sanitation Data'!G232,"-")</f>
        <v>40.531204223632813</v>
      </c>
      <c r="H236" s="36">
        <f>IF(ISNUMBER('Sanitation Data'!H232),IF('Sanitation Data'!H232=-999,"NA",IF('Sanitation Data'!H232&lt;1, "&lt;1", IF('Sanitation Data'!H232&gt;99, "&gt;99", 'Sanitation Data'!H232))),"-")</f>
        <v>69.176338195800781</v>
      </c>
      <c r="I236" s="36" t="str">
        <f>IF(ISNUMBER('Sanitation Data'!I232),IF('Sanitation Data'!I232=-999,"NA",IF('Sanitation Data'!I232&lt;1, "&lt;1", IF('Sanitation Data'!I232&gt;99, "&gt;99", 'Sanitation Data'!I232))),"-")</f>
        <v>&lt;1</v>
      </c>
      <c r="J236" s="36">
        <f>IF(ISNUMBER('Sanitation Data'!J232),IF('Sanitation Data'!J232=-999,"NA",IF('Sanitation Data'!J232&lt;1, "&lt;1", IF('Sanitation Data'!J232&gt;99, "&gt;99", 'Sanitation Data'!J232))),"-")</f>
        <v>30.497743606567383</v>
      </c>
      <c r="K236" s="36">
        <f>IF(ISNUMBER('Sanitation Data'!K232),IF('Sanitation Data'!K232=-999,"NA",IF('Sanitation Data'!K232&lt;1, "&lt;1", IF('Sanitation Data'!K232&gt;99, "&gt;99", 'Sanitation Data'!K232))),"-")</f>
        <v>82.311470031738281</v>
      </c>
      <c r="L236" s="36" t="str">
        <f>IF(ISNUMBER('Sanitation Data'!L232),IF('Sanitation Data'!L232=-999,"NA",IF('Sanitation Data'!L232&lt;1, "&lt;1", IF('Sanitation Data'!L232&gt;99, "&gt;99", 'Sanitation Data'!L232))),"-")</f>
        <v>&lt;1</v>
      </c>
      <c r="M236" s="36">
        <f>IF(ISNUMBER('Sanitation Data'!M232),IF('Sanitation Data'!M232=-999,"NA",IF('Sanitation Data'!M232&lt;1, "&lt;1", IF('Sanitation Data'!M232&gt;99, "&gt;99", 'Sanitation Data'!M232))),"-")</f>
        <v>17.688529968261719</v>
      </c>
      <c r="N236" s="36" t="str">
        <f>IF(ISNUMBER('Sanitation Data'!N232),IF('Sanitation Data'!N232=-999,"NA",IF('Sanitation Data'!N232&lt;1, "&lt;1", IF('Sanitation Data'!N232&gt;99, "&gt;99", 'Sanitation Data'!N232))),"-")</f>
        <v>-</v>
      </c>
      <c r="O236" s="36" t="str">
        <f>IF(ISNUMBER('Sanitation Data'!O232),IF('Sanitation Data'!O232=-999,"NA",IF('Sanitation Data'!O232&lt;1, "&lt;1", IF('Sanitation Data'!O232&gt;99, "&gt;99", 'Sanitation Data'!O232))),"-")</f>
        <v>-</v>
      </c>
      <c r="P236" s="36">
        <f>IF(ISNUMBER('Sanitation Data'!P232),IF('Sanitation Data'!P232=-999,"NA",IF('Sanitation Data'!P232&lt;1, "&lt;1", IF('Sanitation Data'!P232&gt;99, "&gt;99", 'Sanitation Data'!P232))),"-")</f>
        <v>40.640712738037109</v>
      </c>
      <c r="Q236" s="36" t="str">
        <f>IF(ISNUMBER('Sanitation Data'!Q232),IF('Sanitation Data'!Q232=-999,"NA",IF('Sanitation Data'!Q232&lt;1, "&lt;1", IF('Sanitation Data'!Q232&gt;99, "&gt;99", 'Sanitation Data'!Q232))),"-")</f>
        <v>-</v>
      </c>
      <c r="R236" s="36" t="str">
        <f>IF(ISNUMBER('Sanitation Data'!R232),IF('Sanitation Data'!R232=-999,"NA",IF('Sanitation Data'!R232&lt;1, "&lt;1", IF('Sanitation Data'!R232&gt;99, "&gt;99", 'Sanitation Data'!R232))),"-")</f>
        <v>-</v>
      </c>
      <c r="S236" s="36" t="str">
        <f>IF(ISNUMBER('Sanitation Data'!S232),IF('Sanitation Data'!S232=-999,"NA",IF('Sanitation Data'!S232&lt;1, "&lt;1", IF('Sanitation Data'!S232&gt;99, "&gt;99", 'Sanitation Data'!S232))),"-")</f>
        <v>-</v>
      </c>
      <c r="T236" s="36">
        <f>IF(ISNUMBER('Sanitation Data'!T232),IF('Sanitation Data'!T232=-999,"NA",IF('Sanitation Data'!T232&lt;1, "&lt;1", IF('Sanitation Data'!T232&gt;99, "&gt;99", 'Sanitation Data'!T232))),"-")</f>
        <v>74.1195068359375</v>
      </c>
      <c r="U236" s="36" t="str">
        <f>IF(ISNUMBER('Sanitation Data'!U232),IF('Sanitation Data'!U232=-999,"NA",IF('Sanitation Data'!U232&lt;1, "&lt;1", IF('Sanitation Data'!U232&gt;99, "&gt;99", 'Sanitation Data'!U232))),"-")</f>
        <v>&lt;1</v>
      </c>
      <c r="V236" s="36">
        <f>IF(ISNUMBER('Sanitation Data'!V232),IF('Sanitation Data'!V232=-999,"NA",IF('Sanitation Data'!V232&lt;1, "&lt;1", IF('Sanitation Data'!V232&gt;99, "&gt;99", 'Sanitation Data'!V232))),"-")</f>
        <v>25.8804931640625</v>
      </c>
      <c r="W236" s="36" t="str">
        <f>IF(ISNUMBER('Sanitation Data'!W232),IF('Sanitation Data'!W232=-999,"NA",IF('Sanitation Data'!W232&lt;1, "&lt;1", IF('Sanitation Data'!W232&gt;99, "&gt;99", 'Sanitation Data'!W232))),"-")</f>
        <v>-</v>
      </c>
      <c r="X236" s="36" t="str">
        <f>IF(ISNUMBER('Sanitation Data'!X232),IF('Sanitation Data'!X232=-999,"NA",IF('Sanitation Data'!X232&lt;1, "&lt;1", IF('Sanitation Data'!X232&gt;99, "&gt;99", 'Sanitation Data'!X232))),"-")</f>
        <v>-</v>
      </c>
      <c r="Y236" s="36">
        <f>IF(ISNUMBER('Sanitation Data'!Y232),IF('Sanitation Data'!Y232=-999,"NA",IF('Sanitation Data'!Y232&lt;1, "&lt;1", IF('Sanitation Data'!Y232&gt;99, "&gt;99", 'Sanitation Data'!Y232))),"-")</f>
        <v>32.165866851806641</v>
      </c>
      <c r="Z236" s="7"/>
    </row>
    <row r="237" hidden="true" x14ac:dyDescent="0.25">
      <c r="A237" s="37" t="str">
        <f>'Sanitation Data'!A233</f>
        <v>Small Island Developing States</v>
      </c>
      <c r="B237" s="5">
        <f>IF(ISNUMBER('Sanitation Data'!B233),'Sanitation Data'!B233,"-")</f>
        <v>2011</v>
      </c>
      <c r="C237" s="48">
        <f>IF(ISNUMBER('Sanitation Data'!C233),'Sanitation Data'!C233,"-")</f>
        <v>17038.506000000001</v>
      </c>
      <c r="D237" s="8">
        <f>IF(ISNUMBER('Sanitation Data'!D233),'Sanitation Data'!D233,"-")</f>
        <v>54.354957580566406</v>
      </c>
      <c r="E237" s="8">
        <f>IF(ISNUMBER('Sanitation Data'!E233),'Sanitation Data'!E233,"-")</f>
        <v>17.385955810546875</v>
      </c>
      <c r="F237" s="8">
        <f>IF(ISNUMBER('Sanitation Data'!F233),'Sanitation Data'!F233,"-")</f>
        <v>41.844203948974609</v>
      </c>
      <c r="G237" s="8">
        <f>IF(ISNUMBER('Sanitation Data'!G233),'Sanitation Data'!G233,"-")</f>
        <v>40.769847869873047</v>
      </c>
      <c r="H237" s="36">
        <f>IF(ISNUMBER('Sanitation Data'!H233),IF('Sanitation Data'!H233=-999,"NA",IF('Sanitation Data'!H233&lt;1, "&lt;1", IF('Sanitation Data'!H233&gt;99, "&gt;99", 'Sanitation Data'!H233))),"-")</f>
        <v>68.494552612304688</v>
      </c>
      <c r="I237" s="36" t="str">
        <f>IF(ISNUMBER('Sanitation Data'!I233),IF('Sanitation Data'!I233=-999,"NA",IF('Sanitation Data'!I233&lt;1, "&lt;1", IF('Sanitation Data'!I233&gt;99, "&gt;99", 'Sanitation Data'!I233))),"-")</f>
        <v>&lt;1</v>
      </c>
      <c r="J237" s="36">
        <f>IF(ISNUMBER('Sanitation Data'!J233),IF('Sanitation Data'!J233=-999,"NA",IF('Sanitation Data'!J233&lt;1, "&lt;1", IF('Sanitation Data'!J233&gt;99, "&gt;99", 'Sanitation Data'!J233))),"-")</f>
        <v>31.225696563720703</v>
      </c>
      <c r="K237" s="36">
        <f>IF(ISNUMBER('Sanitation Data'!K233),IF('Sanitation Data'!K233=-999,"NA",IF('Sanitation Data'!K233&lt;1, "&lt;1", IF('Sanitation Data'!K233&gt;99, "&gt;99", 'Sanitation Data'!K233))),"-")</f>
        <v>82.004974365234375</v>
      </c>
      <c r="L237" s="36" t="str">
        <f>IF(ISNUMBER('Sanitation Data'!L233),IF('Sanitation Data'!L233=-999,"NA",IF('Sanitation Data'!L233&lt;1, "&lt;1", IF('Sanitation Data'!L233&gt;99, "&gt;99", 'Sanitation Data'!L233))),"-")</f>
        <v>&lt;1</v>
      </c>
      <c r="M237" s="36">
        <f>IF(ISNUMBER('Sanitation Data'!M233),IF('Sanitation Data'!M233=-999,"NA",IF('Sanitation Data'!M233&lt;1, "&lt;1", IF('Sanitation Data'!M233&gt;99, "&gt;99", 'Sanitation Data'!M233))),"-")</f>
        <v>17.995025634765625</v>
      </c>
      <c r="N237" s="36" t="str">
        <f>IF(ISNUMBER('Sanitation Data'!N233),IF('Sanitation Data'!N233=-999,"NA",IF('Sanitation Data'!N233&lt;1, "&lt;1", IF('Sanitation Data'!N233&gt;99, "&gt;99", 'Sanitation Data'!N233))),"-")</f>
        <v>-</v>
      </c>
      <c r="O237" s="36" t="str">
        <f>IF(ISNUMBER('Sanitation Data'!O233),IF('Sanitation Data'!O233=-999,"NA",IF('Sanitation Data'!O233&lt;1, "&lt;1", IF('Sanitation Data'!O233&gt;99, "&gt;99", 'Sanitation Data'!O233))),"-")</f>
        <v>-</v>
      </c>
      <c r="P237" s="36">
        <f>IF(ISNUMBER('Sanitation Data'!P233),IF('Sanitation Data'!P233=-999,"NA",IF('Sanitation Data'!P233&lt;1, "&lt;1", IF('Sanitation Data'!P233&gt;99, "&gt;99", 'Sanitation Data'!P233))),"-")</f>
        <v>40.954704284667969</v>
      </c>
      <c r="Q237" s="36" t="str">
        <f>IF(ISNUMBER('Sanitation Data'!Q233),IF('Sanitation Data'!Q233=-999,"NA",IF('Sanitation Data'!Q233&lt;1, "&lt;1", IF('Sanitation Data'!Q233&gt;99, "&gt;99", 'Sanitation Data'!Q233))),"-")</f>
        <v>-</v>
      </c>
      <c r="R237" s="36" t="str">
        <f>IF(ISNUMBER('Sanitation Data'!R233),IF('Sanitation Data'!R233=-999,"NA",IF('Sanitation Data'!R233&lt;1, "&lt;1", IF('Sanitation Data'!R233&gt;99, "&gt;99", 'Sanitation Data'!R233))),"-")</f>
        <v>-</v>
      </c>
      <c r="S237" s="36" t="str">
        <f>IF(ISNUMBER('Sanitation Data'!S233),IF('Sanitation Data'!S233=-999,"NA",IF('Sanitation Data'!S233&lt;1, "&lt;1", IF('Sanitation Data'!S233&gt;99, "&gt;99", 'Sanitation Data'!S233))),"-")</f>
        <v>-</v>
      </c>
      <c r="T237" s="36">
        <f>IF(ISNUMBER('Sanitation Data'!T233),IF('Sanitation Data'!T233=-999,"NA",IF('Sanitation Data'!T233&lt;1, "&lt;1", IF('Sanitation Data'!T233&gt;99, "&gt;99", 'Sanitation Data'!T233))),"-")</f>
        <v>69.547019958496094</v>
      </c>
      <c r="U237" s="36" t="str">
        <f>IF(ISNUMBER('Sanitation Data'!U233),IF('Sanitation Data'!U233=-999,"NA",IF('Sanitation Data'!U233&lt;1, "&lt;1", IF('Sanitation Data'!U233&gt;99, "&gt;99", 'Sanitation Data'!U233))),"-")</f>
        <v>&lt;1</v>
      </c>
      <c r="V237" s="36">
        <f>IF(ISNUMBER('Sanitation Data'!V233),IF('Sanitation Data'!V233=-999,"NA",IF('Sanitation Data'!V233&lt;1, "&lt;1", IF('Sanitation Data'!V233&gt;99, "&gt;99", 'Sanitation Data'!V233))),"-")</f>
        <v>30.298898696899414</v>
      </c>
      <c r="W237" s="36">
        <f>IF(ISNUMBER('Sanitation Data'!W233),IF('Sanitation Data'!W233=-999,"NA",IF('Sanitation Data'!W233&lt;1, "&lt;1", IF('Sanitation Data'!W233&gt;99, "&gt;99", 'Sanitation Data'!W233))),"-")</f>
        <v>74.000923156738281</v>
      </c>
      <c r="X237" s="36" t="str">
        <f>IF(ISNUMBER('Sanitation Data'!X233),IF('Sanitation Data'!X233=-999,"NA",IF('Sanitation Data'!X233&lt;1, "&lt;1", IF('Sanitation Data'!X233&gt;99, "&gt;99", 'Sanitation Data'!X233))),"-")</f>
        <v>&lt;1</v>
      </c>
      <c r="Y237" s="36">
        <f>IF(ISNUMBER('Sanitation Data'!Y233),IF('Sanitation Data'!Y233=-999,"NA",IF('Sanitation Data'!Y233&lt;1, "&lt;1", IF('Sanitation Data'!Y233&gt;99, "&gt;99", 'Sanitation Data'!Y233))),"-")</f>
        <v>25.999082565307617</v>
      </c>
      <c r="Z237" s="7"/>
    </row>
    <row r="238" hidden="true" x14ac:dyDescent="0.25">
      <c r="A238" s="37" t="str">
        <f>'Sanitation Data'!A234</f>
        <v>Small Island Developing States</v>
      </c>
      <c r="B238" s="5">
        <f>IF(ISNUMBER('Sanitation Data'!B234),'Sanitation Data'!B234,"-")</f>
        <v>2012</v>
      </c>
      <c r="C238" s="48">
        <f>IF(ISNUMBER('Sanitation Data'!C234),'Sanitation Data'!C234,"-")</f>
        <v>17714.692999999999</v>
      </c>
      <c r="D238" s="8">
        <f>IF(ISNUMBER('Sanitation Data'!D234),'Sanitation Data'!D234,"-")</f>
        <v>53.120574951171875</v>
      </c>
      <c r="E238" s="8">
        <f>IF(ISNUMBER('Sanitation Data'!E234),'Sanitation Data'!E234,"-")</f>
        <v>20.408470153808594</v>
      </c>
      <c r="F238" s="8">
        <f>IF(ISNUMBER('Sanitation Data'!F234),'Sanitation Data'!F234,"-")</f>
        <v>40.259414672851563</v>
      </c>
      <c r="G238" s="8">
        <f>IF(ISNUMBER('Sanitation Data'!G234),'Sanitation Data'!G234,"-")</f>
        <v>39.332122802734375</v>
      </c>
      <c r="H238" s="36">
        <f>IF(ISNUMBER('Sanitation Data'!H234),IF('Sanitation Data'!H234=-999,"NA",IF('Sanitation Data'!H234&lt;1, "&lt;1", IF('Sanitation Data'!H234&gt;99, "&gt;99", 'Sanitation Data'!H234))),"-")</f>
        <v>68.912490844726563</v>
      </c>
      <c r="I238" s="36" t="str">
        <f>IF(ISNUMBER('Sanitation Data'!I234),IF('Sanitation Data'!I234=-999,"NA",IF('Sanitation Data'!I234&lt;1, "&lt;1", IF('Sanitation Data'!I234&gt;99, "&gt;99", 'Sanitation Data'!I234))),"-")</f>
        <v>&lt;1</v>
      </c>
      <c r="J238" s="36">
        <f>IF(ISNUMBER('Sanitation Data'!J234),IF('Sanitation Data'!J234=-999,"NA",IF('Sanitation Data'!J234&lt;1, "&lt;1", IF('Sanitation Data'!J234&gt;99, "&gt;99", 'Sanitation Data'!J234))),"-")</f>
        <v>30.888511657714844</v>
      </c>
      <c r="K238" s="36">
        <f>IF(ISNUMBER('Sanitation Data'!K234),IF('Sanitation Data'!K234=-999,"NA",IF('Sanitation Data'!K234&lt;1, "&lt;1", IF('Sanitation Data'!K234&gt;99, "&gt;99", 'Sanitation Data'!K234))),"-")</f>
        <v>81.7265625</v>
      </c>
      <c r="L238" s="36" t="str">
        <f>IF(ISNUMBER('Sanitation Data'!L234),IF('Sanitation Data'!L234=-999,"NA",IF('Sanitation Data'!L234&lt;1, "&lt;1", IF('Sanitation Data'!L234&gt;99, "&gt;99", 'Sanitation Data'!L234))),"-")</f>
        <v>&lt;1</v>
      </c>
      <c r="M238" s="36">
        <f>IF(ISNUMBER('Sanitation Data'!M234),IF('Sanitation Data'!M234=-999,"NA",IF('Sanitation Data'!M234&lt;1, "&lt;1", IF('Sanitation Data'!M234&gt;99, "&gt;99", 'Sanitation Data'!M234))),"-")</f>
        <v>18.2734375</v>
      </c>
      <c r="N238" s="36" t="str">
        <f>IF(ISNUMBER('Sanitation Data'!N234),IF('Sanitation Data'!N234=-999,"NA",IF('Sanitation Data'!N234&lt;1, "&lt;1", IF('Sanitation Data'!N234&gt;99, "&gt;99", 'Sanitation Data'!N234))),"-")</f>
        <v>-</v>
      </c>
      <c r="O238" s="36" t="str">
        <f>IF(ISNUMBER('Sanitation Data'!O234),IF('Sanitation Data'!O234=-999,"NA",IF('Sanitation Data'!O234&lt;1, "&lt;1", IF('Sanitation Data'!O234&gt;99, "&gt;99", 'Sanitation Data'!O234))),"-")</f>
        <v>-</v>
      </c>
      <c r="P238" s="36">
        <f>IF(ISNUMBER('Sanitation Data'!P234),IF('Sanitation Data'!P234=-999,"NA",IF('Sanitation Data'!P234&lt;1, "&lt;1", IF('Sanitation Data'!P234&gt;99, "&gt;99", 'Sanitation Data'!P234))),"-")</f>
        <v>42.658107757568359</v>
      </c>
      <c r="Q238" s="36" t="str">
        <f>IF(ISNUMBER('Sanitation Data'!Q234),IF('Sanitation Data'!Q234=-999,"NA",IF('Sanitation Data'!Q234&lt;1, "&lt;1", IF('Sanitation Data'!Q234&gt;99, "&gt;99", 'Sanitation Data'!Q234))),"-")</f>
        <v>-</v>
      </c>
      <c r="R238" s="36" t="str">
        <f>IF(ISNUMBER('Sanitation Data'!R234),IF('Sanitation Data'!R234=-999,"NA",IF('Sanitation Data'!R234&lt;1, "&lt;1", IF('Sanitation Data'!R234&gt;99, "&gt;99", 'Sanitation Data'!R234))),"-")</f>
        <v>-</v>
      </c>
      <c r="S238" s="36" t="str">
        <f>IF(ISNUMBER('Sanitation Data'!S234),IF('Sanitation Data'!S234=-999,"NA",IF('Sanitation Data'!S234&lt;1, "&lt;1", IF('Sanitation Data'!S234&gt;99, "&gt;99", 'Sanitation Data'!S234))),"-")</f>
        <v>-</v>
      </c>
      <c r="T238" s="36">
        <f>IF(ISNUMBER('Sanitation Data'!T234),IF('Sanitation Data'!T234=-999,"NA",IF('Sanitation Data'!T234&lt;1, "&lt;1", IF('Sanitation Data'!T234&gt;99, "&gt;99", 'Sanitation Data'!T234))),"-")</f>
        <v>69.960456848144531</v>
      </c>
      <c r="U238" s="36" t="str">
        <f>IF(ISNUMBER('Sanitation Data'!U234),IF('Sanitation Data'!U234=-999,"NA",IF('Sanitation Data'!U234&lt;1, "&lt;1", IF('Sanitation Data'!U234&gt;99, "&gt;99", 'Sanitation Data'!U234))),"-")</f>
        <v>&lt;1</v>
      </c>
      <c r="V238" s="36">
        <f>IF(ISNUMBER('Sanitation Data'!V234),IF('Sanitation Data'!V234=-999,"NA",IF('Sanitation Data'!V234&lt;1, "&lt;1", IF('Sanitation Data'!V234&gt;99, "&gt;99", 'Sanitation Data'!V234))),"-")</f>
        <v>29.951969146728516</v>
      </c>
      <c r="W238" s="36">
        <f>IF(ISNUMBER('Sanitation Data'!W234),IF('Sanitation Data'!W234=-999,"NA",IF('Sanitation Data'!W234&lt;1, "&lt;1", IF('Sanitation Data'!W234&gt;99, "&gt;99", 'Sanitation Data'!W234))),"-")</f>
        <v>73.872749328613281</v>
      </c>
      <c r="X238" s="36" t="str">
        <f>IF(ISNUMBER('Sanitation Data'!X234),IF('Sanitation Data'!X234=-999,"NA",IF('Sanitation Data'!X234&lt;1, "&lt;1", IF('Sanitation Data'!X234&gt;99, "&gt;99", 'Sanitation Data'!X234))),"-")</f>
        <v>&lt;1</v>
      </c>
      <c r="Y238" s="36">
        <f>IF(ISNUMBER('Sanitation Data'!Y234),IF('Sanitation Data'!Y234=-999,"NA",IF('Sanitation Data'!Y234&lt;1, "&lt;1", IF('Sanitation Data'!Y234&gt;99, "&gt;99", 'Sanitation Data'!Y234))),"-")</f>
        <v>26.127252578735352</v>
      </c>
      <c r="Z238" s="7"/>
    </row>
    <row r="239" hidden="true" x14ac:dyDescent="0.25">
      <c r="A239" s="37" t="str">
        <f>'Sanitation Data'!A235</f>
        <v>Small Island Developing States</v>
      </c>
      <c r="B239" s="5">
        <f>IF(ISNUMBER('Sanitation Data'!B235),'Sanitation Data'!B235,"-")</f>
        <v>2013</v>
      </c>
      <c r="C239" s="48">
        <f>IF(ISNUMBER('Sanitation Data'!C235),'Sanitation Data'!C235,"-")</f>
        <v>17794.547999999999</v>
      </c>
      <c r="D239" s="8">
        <f>IF(ISNUMBER('Sanitation Data'!D235),'Sanitation Data'!D235,"-")</f>
        <v>53.429145812988281</v>
      </c>
      <c r="E239" s="8">
        <f>IF(ISNUMBER('Sanitation Data'!E235),'Sanitation Data'!E235,"-")</f>
        <v>20.63163948059082</v>
      </c>
      <c r="F239" s="8">
        <f>IF(ISNUMBER('Sanitation Data'!F235),'Sanitation Data'!F235,"-")</f>
        <v>40.112770080566406</v>
      </c>
      <c r="G239" s="8">
        <f>IF(ISNUMBER('Sanitation Data'!G235),'Sanitation Data'!G235,"-")</f>
        <v>39.255592346191406</v>
      </c>
      <c r="H239" s="36">
        <f>IF(ISNUMBER('Sanitation Data'!H235),IF('Sanitation Data'!H235=-999,"NA",IF('Sanitation Data'!H235&lt;1, "&lt;1", IF('Sanitation Data'!H235&gt;99, "&gt;99", 'Sanitation Data'!H235))),"-")</f>
        <v>69.914413452148438</v>
      </c>
      <c r="I239" s="36" t="str">
        <f>IF(ISNUMBER('Sanitation Data'!I235),IF('Sanitation Data'!I235=-999,"NA",IF('Sanitation Data'!I235&lt;1, "&lt;1", IF('Sanitation Data'!I235&gt;99, "&gt;99", 'Sanitation Data'!I235))),"-")</f>
        <v>&lt;1</v>
      </c>
      <c r="J239" s="36">
        <f>IF(ISNUMBER('Sanitation Data'!J235),IF('Sanitation Data'!J235=-999,"NA",IF('Sanitation Data'!J235&lt;1, "&lt;1", IF('Sanitation Data'!J235&gt;99, "&gt;99", 'Sanitation Data'!J235))),"-")</f>
        <v>29.991718292236328</v>
      </c>
      <c r="K239" s="36" t="str">
        <f>IF(ISNUMBER('Sanitation Data'!K235),IF('Sanitation Data'!K235=-999,"NA",IF('Sanitation Data'!K235&lt;1, "&lt;1", IF('Sanitation Data'!K235&gt;99, "&gt;99", 'Sanitation Data'!K235))),"-")</f>
        <v>-</v>
      </c>
      <c r="L239" s="36" t="str">
        <f>IF(ISNUMBER('Sanitation Data'!L235),IF('Sanitation Data'!L235=-999,"NA",IF('Sanitation Data'!L235&lt;1, "&lt;1", IF('Sanitation Data'!L235&gt;99, "&gt;99", 'Sanitation Data'!L235))),"-")</f>
        <v>-</v>
      </c>
      <c r="M239" s="36">
        <f>IF(ISNUMBER('Sanitation Data'!M235),IF('Sanitation Data'!M235=-999,"NA",IF('Sanitation Data'!M235&lt;1, "&lt;1", IF('Sanitation Data'!M235&gt;99, "&gt;99", 'Sanitation Data'!M235))),"-")</f>
        <v>21.764804840087891</v>
      </c>
      <c r="N239" s="36" t="str">
        <f>IF(ISNUMBER('Sanitation Data'!N235),IF('Sanitation Data'!N235=-999,"NA",IF('Sanitation Data'!N235&lt;1, "&lt;1", IF('Sanitation Data'!N235&gt;99, "&gt;99", 'Sanitation Data'!N235))),"-")</f>
        <v>-</v>
      </c>
      <c r="O239" s="36" t="str">
        <f>IF(ISNUMBER('Sanitation Data'!O235),IF('Sanitation Data'!O235=-999,"NA",IF('Sanitation Data'!O235&lt;1, "&lt;1", IF('Sanitation Data'!O235&gt;99, "&gt;99", 'Sanitation Data'!O235))),"-")</f>
        <v>-</v>
      </c>
      <c r="P239" s="36">
        <f>IF(ISNUMBER('Sanitation Data'!P235),IF('Sanitation Data'!P235=-999,"NA",IF('Sanitation Data'!P235&lt;1, "&lt;1", IF('Sanitation Data'!P235&gt;99, "&gt;99", 'Sanitation Data'!P235))),"-")</f>
        <v>42.992961883544922</v>
      </c>
      <c r="Q239" s="36" t="str">
        <f>IF(ISNUMBER('Sanitation Data'!Q235),IF('Sanitation Data'!Q235=-999,"NA",IF('Sanitation Data'!Q235&lt;1, "&lt;1", IF('Sanitation Data'!Q235&gt;99, "&gt;99", 'Sanitation Data'!Q235))),"-")</f>
        <v>-</v>
      </c>
      <c r="R239" s="36" t="str">
        <f>IF(ISNUMBER('Sanitation Data'!R235),IF('Sanitation Data'!R235=-999,"NA",IF('Sanitation Data'!R235&lt;1, "&lt;1", IF('Sanitation Data'!R235&gt;99, "&gt;99", 'Sanitation Data'!R235))),"-")</f>
        <v>-</v>
      </c>
      <c r="S239" s="36" t="str">
        <f>IF(ISNUMBER('Sanitation Data'!S235),IF('Sanitation Data'!S235=-999,"NA",IF('Sanitation Data'!S235&lt;1, "&lt;1", IF('Sanitation Data'!S235&gt;99, "&gt;99", 'Sanitation Data'!S235))),"-")</f>
        <v>-</v>
      </c>
      <c r="T239" s="36">
        <f>IF(ISNUMBER('Sanitation Data'!T235),IF('Sanitation Data'!T235=-999,"NA",IF('Sanitation Data'!T235&lt;1, "&lt;1", IF('Sanitation Data'!T235&gt;99, "&gt;99", 'Sanitation Data'!T235))),"-")</f>
        <v>69.722816467285156</v>
      </c>
      <c r="U239" s="36" t="str">
        <f>IF(ISNUMBER('Sanitation Data'!U235),IF('Sanitation Data'!U235=-999,"NA",IF('Sanitation Data'!U235&lt;1, "&lt;1", IF('Sanitation Data'!U235&gt;99, "&gt;99", 'Sanitation Data'!U235))),"-")</f>
        <v>&lt;1</v>
      </c>
      <c r="V239" s="36">
        <f>IF(ISNUMBER('Sanitation Data'!V235),IF('Sanitation Data'!V235=-999,"NA",IF('Sanitation Data'!V235&lt;1, "&lt;1", IF('Sanitation Data'!V235&gt;99, "&gt;99", 'Sanitation Data'!V235))),"-")</f>
        <v>30.209041595458984</v>
      </c>
      <c r="W239" s="36">
        <f>IF(ISNUMBER('Sanitation Data'!W235),IF('Sanitation Data'!W235=-999,"NA",IF('Sanitation Data'!W235&lt;1, "&lt;1", IF('Sanitation Data'!W235&gt;99, "&gt;99", 'Sanitation Data'!W235))),"-")</f>
        <v>73.797988891601563</v>
      </c>
      <c r="X239" s="36" t="str">
        <f>IF(ISNUMBER('Sanitation Data'!X235),IF('Sanitation Data'!X235=-999,"NA",IF('Sanitation Data'!X235&lt;1, "&lt;1", IF('Sanitation Data'!X235&gt;99, "&gt;99", 'Sanitation Data'!X235))),"-")</f>
        <v>&lt;1</v>
      </c>
      <c r="Y239" s="36">
        <f>IF(ISNUMBER('Sanitation Data'!Y235),IF('Sanitation Data'!Y235=-999,"NA",IF('Sanitation Data'!Y235&lt;1, "&lt;1", IF('Sanitation Data'!Y235&gt;99, "&gt;99", 'Sanitation Data'!Y235))),"-")</f>
        <v>26.202005386352539</v>
      </c>
      <c r="Z239" s="7"/>
    </row>
    <row r="240" hidden="true" x14ac:dyDescent="0.25">
      <c r="A240" s="37" t="str">
        <f>'Sanitation Data'!A236</f>
        <v>Small Island Developing States</v>
      </c>
      <c r="B240" s="5">
        <f>IF(ISNUMBER('Sanitation Data'!B236),'Sanitation Data'!B236,"-")</f>
        <v>2014</v>
      </c>
      <c r="C240" s="48">
        <f>IF(ISNUMBER('Sanitation Data'!C236),'Sanitation Data'!C236,"-")</f>
        <v>17829.580000000002</v>
      </c>
      <c r="D240" s="8">
        <f>IF(ISNUMBER('Sanitation Data'!D236),'Sanitation Data'!D236,"-")</f>
        <v>53.589160919189453</v>
      </c>
      <c r="E240" s="8">
        <f>IF(ISNUMBER('Sanitation Data'!E236),'Sanitation Data'!E236,"-")</f>
        <v>20.540786743164063</v>
      </c>
      <c r="F240" s="8">
        <f>IF(ISNUMBER('Sanitation Data'!F236),'Sanitation Data'!F236,"-")</f>
        <v>40.093654632568359</v>
      </c>
      <c r="G240" s="8">
        <f>IF(ISNUMBER('Sanitation Data'!G236),'Sanitation Data'!G236,"-")</f>
        <v>39.365570068359375</v>
      </c>
      <c r="H240" s="36">
        <f>IF(ISNUMBER('Sanitation Data'!H236),IF('Sanitation Data'!H236=-999,"NA",IF('Sanitation Data'!H236&lt;1, "&lt;1", IF('Sanitation Data'!H236&gt;99, "&gt;99", 'Sanitation Data'!H236))),"-")</f>
        <v>69.47918701171875</v>
      </c>
      <c r="I240" s="36" t="str">
        <f>IF(ISNUMBER('Sanitation Data'!I236),IF('Sanitation Data'!I236=-999,"NA",IF('Sanitation Data'!I236&lt;1, "&lt;1", IF('Sanitation Data'!I236&gt;99, "&gt;99", 'Sanitation Data'!I236))),"-")</f>
        <v>&lt;1</v>
      </c>
      <c r="J240" s="36">
        <f>IF(ISNUMBER('Sanitation Data'!J236),IF('Sanitation Data'!J236=-999,"NA",IF('Sanitation Data'!J236&lt;1, "&lt;1", IF('Sanitation Data'!J236&gt;99, "&gt;99", 'Sanitation Data'!J236))),"-")</f>
        <v>30.403537750244141</v>
      </c>
      <c r="K240" s="36" t="str">
        <f>IF(ISNUMBER('Sanitation Data'!K236),IF('Sanitation Data'!K236=-999,"NA",IF('Sanitation Data'!K236&lt;1, "&lt;1", IF('Sanitation Data'!K236&gt;99, "&gt;99", 'Sanitation Data'!K236))),"-")</f>
        <v>-</v>
      </c>
      <c r="L240" s="36" t="str">
        <f>IF(ISNUMBER('Sanitation Data'!L236),IF('Sanitation Data'!L236=-999,"NA",IF('Sanitation Data'!L236&lt;1, "&lt;1", IF('Sanitation Data'!L236&gt;99, "&gt;99", 'Sanitation Data'!L236))),"-")</f>
        <v>-</v>
      </c>
      <c r="M240" s="36">
        <f>IF(ISNUMBER('Sanitation Data'!M236),IF('Sanitation Data'!M236=-999,"NA",IF('Sanitation Data'!M236&lt;1, "&lt;1", IF('Sanitation Data'!M236&gt;99, "&gt;99", 'Sanitation Data'!M236))),"-")</f>
        <v>22.398332595825195</v>
      </c>
      <c r="N240" s="36" t="str">
        <f>IF(ISNUMBER('Sanitation Data'!N236),IF('Sanitation Data'!N236=-999,"NA",IF('Sanitation Data'!N236&lt;1, "&lt;1", IF('Sanitation Data'!N236&gt;99, "&gt;99", 'Sanitation Data'!N236))),"-")</f>
        <v>-</v>
      </c>
      <c r="O240" s="36" t="str">
        <f>IF(ISNUMBER('Sanitation Data'!O236),IF('Sanitation Data'!O236=-999,"NA",IF('Sanitation Data'!O236&lt;1, "&lt;1", IF('Sanitation Data'!O236&gt;99, "&gt;99", 'Sanitation Data'!O236))),"-")</f>
        <v>-</v>
      </c>
      <c r="P240" s="36">
        <f>IF(ISNUMBER('Sanitation Data'!P236),IF('Sanitation Data'!P236=-999,"NA",IF('Sanitation Data'!P236&lt;1, "&lt;1", IF('Sanitation Data'!P236&gt;99, "&gt;99", 'Sanitation Data'!P236))),"-")</f>
        <v>44.346588134765625</v>
      </c>
      <c r="Q240" s="36" t="str">
        <f>IF(ISNUMBER('Sanitation Data'!Q236),IF('Sanitation Data'!Q236=-999,"NA",IF('Sanitation Data'!Q236&lt;1, "&lt;1", IF('Sanitation Data'!Q236&gt;99, "&gt;99", 'Sanitation Data'!Q236))),"-")</f>
        <v>-</v>
      </c>
      <c r="R240" s="36" t="str">
        <f>IF(ISNUMBER('Sanitation Data'!R236),IF('Sanitation Data'!R236=-999,"NA",IF('Sanitation Data'!R236&lt;1, "&lt;1", IF('Sanitation Data'!R236&gt;99, "&gt;99", 'Sanitation Data'!R236))),"-")</f>
        <v>-</v>
      </c>
      <c r="S240" s="36" t="str">
        <f>IF(ISNUMBER('Sanitation Data'!S236),IF('Sanitation Data'!S236=-999,"NA",IF('Sanitation Data'!S236&lt;1, "&lt;1", IF('Sanitation Data'!S236&gt;99, "&gt;99", 'Sanitation Data'!S236))),"-")</f>
        <v>-</v>
      </c>
      <c r="T240" s="36">
        <f>IF(ISNUMBER('Sanitation Data'!T236),IF('Sanitation Data'!T236=-999,"NA",IF('Sanitation Data'!T236&lt;1, "&lt;1", IF('Sanitation Data'!T236&gt;99, "&gt;99", 'Sanitation Data'!T236))),"-")</f>
        <v>68.474235534667969</v>
      </c>
      <c r="U240" s="36" t="str">
        <f>IF(ISNUMBER('Sanitation Data'!U236),IF('Sanitation Data'!U236=-999,"NA",IF('Sanitation Data'!U236&lt;1, "&lt;1", IF('Sanitation Data'!U236&gt;99, "&gt;99", 'Sanitation Data'!U236))),"-")</f>
        <v>&lt;1</v>
      </c>
      <c r="V240" s="36">
        <f>IF(ISNUMBER('Sanitation Data'!V236),IF('Sanitation Data'!V236=-999,"NA",IF('Sanitation Data'!V236&lt;1, "&lt;1", IF('Sanitation Data'!V236&gt;99, "&gt;99", 'Sanitation Data'!V236))),"-")</f>
        <v>31.409818649291992</v>
      </c>
      <c r="W240" s="36">
        <f>IF(ISNUMBER('Sanitation Data'!W236),IF('Sanitation Data'!W236=-999,"NA",IF('Sanitation Data'!W236&lt;1, "&lt;1", IF('Sanitation Data'!W236&gt;99, "&gt;99", 'Sanitation Data'!W236))),"-")</f>
        <v>73.24945068359375</v>
      </c>
      <c r="X240" s="36" t="str">
        <f>IF(ISNUMBER('Sanitation Data'!X236),IF('Sanitation Data'!X236=-999,"NA",IF('Sanitation Data'!X236&lt;1, "&lt;1", IF('Sanitation Data'!X236&gt;99, "&gt;99", 'Sanitation Data'!X236))),"-")</f>
        <v>&lt;1</v>
      </c>
      <c r="Y240" s="36">
        <f>IF(ISNUMBER('Sanitation Data'!Y236),IF('Sanitation Data'!Y236=-999,"NA",IF('Sanitation Data'!Y236&lt;1, "&lt;1", IF('Sanitation Data'!Y236&gt;99, "&gt;99", 'Sanitation Data'!Y236))),"-")</f>
        <v>26.750547409057617</v>
      </c>
      <c r="Z240" s="7"/>
    </row>
    <row r="241" hidden="true" x14ac:dyDescent="0.25">
      <c r="A241" s="37" t="str">
        <f>'Sanitation Data'!A237</f>
        <v>Small Island Developing States</v>
      </c>
      <c r="B241" s="5">
        <f>IF(ISNUMBER('Sanitation Data'!B237),'Sanitation Data'!B237,"-")</f>
        <v>2015</v>
      </c>
      <c r="C241" s="48">
        <f>IF(ISNUMBER('Sanitation Data'!C237),'Sanitation Data'!C237,"-")</f>
        <v>17864.255000000001</v>
      </c>
      <c r="D241" s="8">
        <f>IF(ISNUMBER('Sanitation Data'!D237),'Sanitation Data'!D237,"-")</f>
        <v>53.836883544921875</v>
      </c>
      <c r="E241" s="8">
        <f>IF(ISNUMBER('Sanitation Data'!E237),'Sanitation Data'!E237,"-")</f>
        <v>20.577415466308594</v>
      </c>
      <c r="F241" s="8">
        <f>IF(ISNUMBER('Sanitation Data'!F237),'Sanitation Data'!F237,"-")</f>
        <v>40.029655456542969</v>
      </c>
      <c r="G241" s="8">
        <f>IF(ISNUMBER('Sanitation Data'!G237),'Sanitation Data'!G237,"-")</f>
        <v>39.3929443359375</v>
      </c>
      <c r="H241" s="36">
        <f>IF(ISNUMBER('Sanitation Data'!H237),IF('Sanitation Data'!H237=-999,"NA",IF('Sanitation Data'!H237&lt;1, "&lt;1", IF('Sanitation Data'!H237&gt;99, "&gt;99", 'Sanitation Data'!H237))),"-")</f>
        <v>68.983123779296875</v>
      </c>
      <c r="I241" s="36" t="str">
        <f>IF(ISNUMBER('Sanitation Data'!I237),IF('Sanitation Data'!I237=-999,"NA",IF('Sanitation Data'!I237&lt;1, "&lt;1", IF('Sanitation Data'!I237&gt;99, "&gt;99", 'Sanitation Data'!I237))),"-")</f>
        <v>&lt;1</v>
      </c>
      <c r="J241" s="36">
        <f>IF(ISNUMBER('Sanitation Data'!J237),IF('Sanitation Data'!J237=-999,"NA",IF('Sanitation Data'!J237&lt;1, "&lt;1", IF('Sanitation Data'!J237&gt;99, "&gt;99", 'Sanitation Data'!J237))),"-")</f>
        <v>31.016872406005859</v>
      </c>
      <c r="K241" s="36" t="str">
        <f>IF(ISNUMBER('Sanitation Data'!K237),IF('Sanitation Data'!K237=-999,"NA",IF('Sanitation Data'!K237&lt;1, "&lt;1", IF('Sanitation Data'!K237&gt;99, "&gt;99", 'Sanitation Data'!K237))),"-")</f>
        <v>-</v>
      </c>
      <c r="L241" s="36" t="str">
        <f>IF(ISNUMBER('Sanitation Data'!L237),IF('Sanitation Data'!L237=-999,"NA",IF('Sanitation Data'!L237&lt;1, "&lt;1", IF('Sanitation Data'!L237&gt;99, "&gt;99", 'Sanitation Data'!L237))),"-")</f>
        <v>-</v>
      </c>
      <c r="M241" s="36">
        <f>IF(ISNUMBER('Sanitation Data'!M237),IF('Sanitation Data'!M237=-999,"NA",IF('Sanitation Data'!M237&lt;1, "&lt;1", IF('Sanitation Data'!M237&gt;99, "&gt;99", 'Sanitation Data'!M237))),"-")</f>
        <v>22.779792785644531</v>
      </c>
      <c r="N241" s="36" t="str">
        <f>IF(ISNUMBER('Sanitation Data'!N237),IF('Sanitation Data'!N237=-999,"NA",IF('Sanitation Data'!N237&lt;1, "&lt;1", IF('Sanitation Data'!N237&gt;99, "&gt;99", 'Sanitation Data'!N237))),"-")</f>
        <v>-</v>
      </c>
      <c r="O241" s="36" t="str">
        <f>IF(ISNUMBER('Sanitation Data'!O237),IF('Sanitation Data'!O237=-999,"NA",IF('Sanitation Data'!O237&lt;1, "&lt;1", IF('Sanitation Data'!O237&gt;99, "&gt;99", 'Sanitation Data'!O237))),"-")</f>
        <v>-</v>
      </c>
      <c r="P241" s="36">
        <f>IF(ISNUMBER('Sanitation Data'!P237),IF('Sanitation Data'!P237=-999,"NA",IF('Sanitation Data'!P237&lt;1, "&lt;1", IF('Sanitation Data'!P237&gt;99, "&gt;99", 'Sanitation Data'!P237))),"-")</f>
        <v>45.290920257568359</v>
      </c>
      <c r="Q241" s="36" t="str">
        <f>IF(ISNUMBER('Sanitation Data'!Q237),IF('Sanitation Data'!Q237=-999,"NA",IF('Sanitation Data'!Q237&lt;1, "&lt;1", IF('Sanitation Data'!Q237&gt;99, "&gt;99", 'Sanitation Data'!Q237))),"-")</f>
        <v>-</v>
      </c>
      <c r="R241" s="36" t="str">
        <f>IF(ISNUMBER('Sanitation Data'!R237),IF('Sanitation Data'!R237=-999,"NA",IF('Sanitation Data'!R237&lt;1, "&lt;1", IF('Sanitation Data'!R237&gt;99, "&gt;99", 'Sanitation Data'!R237))),"-")</f>
        <v>-</v>
      </c>
      <c r="S241" s="36" t="str">
        <f>IF(ISNUMBER('Sanitation Data'!S237),IF('Sanitation Data'!S237=-999,"NA",IF('Sanitation Data'!S237&lt;1, "&lt;1", IF('Sanitation Data'!S237&gt;99, "&gt;99", 'Sanitation Data'!S237))),"-")</f>
        <v>-</v>
      </c>
      <c r="T241" s="36">
        <f>IF(ISNUMBER('Sanitation Data'!T237),IF('Sanitation Data'!T237=-999,"NA",IF('Sanitation Data'!T237&lt;1, "&lt;1", IF('Sanitation Data'!T237&gt;99, "&gt;99", 'Sanitation Data'!T237))),"-")</f>
        <v>67.929611206054688</v>
      </c>
      <c r="U241" s="36" t="str">
        <f>IF(ISNUMBER('Sanitation Data'!U237),IF('Sanitation Data'!U237=-999,"NA",IF('Sanitation Data'!U237&lt;1, "&lt;1", IF('Sanitation Data'!U237&gt;99, "&gt;99", 'Sanitation Data'!U237))),"-")</f>
        <v>&lt;1</v>
      </c>
      <c r="V241" s="36">
        <f>IF(ISNUMBER('Sanitation Data'!V237),IF('Sanitation Data'!V237=-999,"NA",IF('Sanitation Data'!V237&lt;1, "&lt;1", IF('Sanitation Data'!V237&gt;99, "&gt;99", 'Sanitation Data'!V237))),"-")</f>
        <v>32.070392608642578</v>
      </c>
      <c r="W241" s="36">
        <f>IF(ISNUMBER('Sanitation Data'!W237),IF('Sanitation Data'!W237=-999,"NA",IF('Sanitation Data'!W237&lt;1, "&lt;1", IF('Sanitation Data'!W237&gt;99, "&gt;99", 'Sanitation Data'!W237))),"-")</f>
        <v>73.030509948730469</v>
      </c>
      <c r="X241" s="36" t="str">
        <f>IF(ISNUMBER('Sanitation Data'!X237),IF('Sanitation Data'!X237=-999,"NA",IF('Sanitation Data'!X237&lt;1, "&lt;1", IF('Sanitation Data'!X237&gt;99, "&gt;99", 'Sanitation Data'!X237))),"-")</f>
        <v>&lt;1</v>
      </c>
      <c r="Y241" s="36">
        <f>IF(ISNUMBER('Sanitation Data'!Y237),IF('Sanitation Data'!Y237=-999,"NA",IF('Sanitation Data'!Y237&lt;1, "&lt;1", IF('Sanitation Data'!Y237&gt;99, "&gt;99", 'Sanitation Data'!Y237))),"-")</f>
        <v>26.969491958618164</v>
      </c>
      <c r="Z241" s="7"/>
    </row>
    <row r="242" hidden="true" x14ac:dyDescent="0.25">
      <c r="A242" s="37" t="str">
        <f>'Sanitation Data'!A238</f>
        <v>Small Island Developing States</v>
      </c>
      <c r="B242" s="5">
        <f>IF(ISNUMBER('Sanitation Data'!B238),'Sanitation Data'!B238,"-")</f>
        <v>2016</v>
      </c>
      <c r="C242" s="48">
        <f>IF(ISNUMBER('Sanitation Data'!C238),'Sanitation Data'!C238,"-")</f>
        <v>17917.562000000002</v>
      </c>
      <c r="D242" s="8">
        <f>IF(ISNUMBER('Sanitation Data'!D238),'Sanitation Data'!D238,"-")</f>
        <v>54.114421844482422</v>
      </c>
      <c r="E242" s="8">
        <f>IF(ISNUMBER('Sanitation Data'!E238),'Sanitation Data'!E238,"-")</f>
        <v>20.574764251708984</v>
      </c>
      <c r="F242" s="8">
        <f>IF(ISNUMBER('Sanitation Data'!F238),'Sanitation Data'!F238,"-")</f>
        <v>39.994209289550781</v>
      </c>
      <c r="G242" s="8">
        <f>IF(ISNUMBER('Sanitation Data'!G238),'Sanitation Data'!G238,"-")</f>
        <v>39.431037902832031</v>
      </c>
      <c r="H242" s="36">
        <f>IF(ISNUMBER('Sanitation Data'!H238),IF('Sanitation Data'!H238=-999,"NA",IF('Sanitation Data'!H238&lt;1, "&lt;1", IF('Sanitation Data'!H238&gt;99, "&gt;99", 'Sanitation Data'!H238))),"-")</f>
        <v>68.80780029296875</v>
      </c>
      <c r="I242" s="36" t="str">
        <f>IF(ISNUMBER('Sanitation Data'!I238),IF('Sanitation Data'!I238=-999,"NA",IF('Sanitation Data'!I238&lt;1, "&lt;1", IF('Sanitation Data'!I238&gt;99, "&gt;99", 'Sanitation Data'!I238))),"-")</f>
        <v>&lt;1</v>
      </c>
      <c r="J242" s="36">
        <f>IF(ISNUMBER('Sanitation Data'!J238),IF('Sanitation Data'!J238=-999,"NA",IF('Sanitation Data'!J238&lt;1, "&lt;1", IF('Sanitation Data'!J238&gt;99, "&gt;99", 'Sanitation Data'!J238))),"-")</f>
        <v>31.192203521728516</v>
      </c>
      <c r="K242" s="36" t="str">
        <f>IF(ISNUMBER('Sanitation Data'!K238),IF('Sanitation Data'!K238=-999,"NA",IF('Sanitation Data'!K238&lt;1, "&lt;1", IF('Sanitation Data'!K238&gt;99, "&gt;99", 'Sanitation Data'!K238))),"-")</f>
        <v>-</v>
      </c>
      <c r="L242" s="36" t="str">
        <f>IF(ISNUMBER('Sanitation Data'!L238),IF('Sanitation Data'!L238=-999,"NA",IF('Sanitation Data'!L238&lt;1, "&lt;1", IF('Sanitation Data'!L238&gt;99, "&gt;99", 'Sanitation Data'!L238))),"-")</f>
        <v>-</v>
      </c>
      <c r="M242" s="36" t="str">
        <f>IF(ISNUMBER('Sanitation Data'!M238),IF('Sanitation Data'!M238=-999,"NA",IF('Sanitation Data'!M238&lt;1, "&lt;1", IF('Sanitation Data'!M238&gt;99, "&gt;99", 'Sanitation Data'!M238))),"-")</f>
        <v>-</v>
      </c>
      <c r="N242" s="36" t="str">
        <f>IF(ISNUMBER('Sanitation Data'!N238),IF('Sanitation Data'!N238=-999,"NA",IF('Sanitation Data'!N238&lt;1, "&lt;1", IF('Sanitation Data'!N238&gt;99, "&gt;99", 'Sanitation Data'!N238))),"-")</f>
        <v>-</v>
      </c>
      <c r="O242" s="36" t="str">
        <f>IF(ISNUMBER('Sanitation Data'!O238),IF('Sanitation Data'!O238=-999,"NA",IF('Sanitation Data'!O238&lt;1, "&lt;1", IF('Sanitation Data'!O238&gt;99, "&gt;99", 'Sanitation Data'!O238))),"-")</f>
        <v>-</v>
      </c>
      <c r="P242" s="36" t="str">
        <f>IF(ISNUMBER('Sanitation Data'!P238),IF('Sanitation Data'!P238=-999,"NA",IF('Sanitation Data'!P238&lt;1, "&lt;1", IF('Sanitation Data'!P238&gt;99, "&gt;99", 'Sanitation Data'!P238))),"-")</f>
        <v>-</v>
      </c>
      <c r="Q242" s="36" t="str">
        <f>IF(ISNUMBER('Sanitation Data'!Q238),IF('Sanitation Data'!Q238=-999,"NA",IF('Sanitation Data'!Q238&lt;1, "&lt;1", IF('Sanitation Data'!Q238&gt;99, "&gt;99", 'Sanitation Data'!Q238))),"-")</f>
        <v>-</v>
      </c>
      <c r="R242" s="36" t="str">
        <f>IF(ISNUMBER('Sanitation Data'!R238),IF('Sanitation Data'!R238=-999,"NA",IF('Sanitation Data'!R238&lt;1, "&lt;1", IF('Sanitation Data'!R238&gt;99, "&gt;99", 'Sanitation Data'!R238))),"-")</f>
        <v>-</v>
      </c>
      <c r="S242" s="36" t="str">
        <f>IF(ISNUMBER('Sanitation Data'!S238),IF('Sanitation Data'!S238=-999,"NA",IF('Sanitation Data'!S238&lt;1, "&lt;1", IF('Sanitation Data'!S238&gt;99, "&gt;99", 'Sanitation Data'!S238))),"-")</f>
        <v>-</v>
      </c>
      <c r="T242" s="36">
        <f>IF(ISNUMBER('Sanitation Data'!T238),IF('Sanitation Data'!T238=-999,"NA",IF('Sanitation Data'!T238&lt;1, "&lt;1", IF('Sanitation Data'!T238&gt;99, "&gt;99", 'Sanitation Data'!T238))),"-")</f>
        <v>75.998092651367188</v>
      </c>
      <c r="U242" s="36" t="str">
        <f>IF(ISNUMBER('Sanitation Data'!U238),IF('Sanitation Data'!U238=-999,"NA",IF('Sanitation Data'!U238&lt;1, "&lt;1", IF('Sanitation Data'!U238&gt;99, "&gt;99", 'Sanitation Data'!U238))),"-")</f>
        <v>&lt;1</v>
      </c>
      <c r="V242" s="36">
        <f>IF(ISNUMBER('Sanitation Data'!V238),IF('Sanitation Data'!V238=-999,"NA",IF('Sanitation Data'!V238&lt;1, "&lt;1", IF('Sanitation Data'!V238&gt;99, "&gt;99", 'Sanitation Data'!V238))),"-")</f>
        <v>24.001913070678711</v>
      </c>
      <c r="W242" s="36">
        <f>IF(ISNUMBER('Sanitation Data'!W238),IF('Sanitation Data'!W238=-999,"NA",IF('Sanitation Data'!W238&lt;1, "&lt;1", IF('Sanitation Data'!W238&gt;99, "&gt;99", 'Sanitation Data'!W238))),"-")</f>
        <v>81.86572265625</v>
      </c>
      <c r="X242" s="36">
        <f>IF(ISNUMBER('Sanitation Data'!X238),IF('Sanitation Data'!X238=-999,"NA",IF('Sanitation Data'!X238&lt;1, "&lt;1", IF('Sanitation Data'!X238&gt;99, "&gt;99", 'Sanitation Data'!X238))),"-")</f>
        <v>5.3647537231445313</v>
      </c>
      <c r="Y242" s="36">
        <f>IF(ISNUMBER('Sanitation Data'!Y238),IF('Sanitation Data'!Y238=-999,"NA",IF('Sanitation Data'!Y238&lt;1, "&lt;1", IF('Sanitation Data'!Y238&gt;99, "&gt;99", 'Sanitation Data'!Y238))),"-")</f>
        <v>12.769523620605469</v>
      </c>
      <c r="Z242" s="7"/>
    </row>
    <row r="243" hidden="true" x14ac:dyDescent="0.25">
      <c r="A243" s="37" t="str">
        <f>'Sanitation Data'!A239</f>
        <v>Small Island Developing States</v>
      </c>
      <c r="B243" s="5">
        <f>IF(ISNUMBER('Sanitation Data'!B239),'Sanitation Data'!B239,"-")</f>
        <v>2017</v>
      </c>
      <c r="C243" s="48">
        <f>IF(ISNUMBER('Sanitation Data'!C239),'Sanitation Data'!C239,"-")</f>
        <v>17958.538</v>
      </c>
      <c r="D243" s="8">
        <f>IF(ISNUMBER('Sanitation Data'!D239),'Sanitation Data'!D239,"-")</f>
        <v>54.36834716796875</v>
      </c>
      <c r="E243" s="8">
        <f>IF(ISNUMBER('Sanitation Data'!E239),'Sanitation Data'!E239,"-")</f>
        <v>20.674867630004883</v>
      </c>
      <c r="F243" s="8">
        <f>IF(ISNUMBER('Sanitation Data'!F239),'Sanitation Data'!F239,"-")</f>
        <v>40.007949829101563</v>
      </c>
      <c r="G243" s="8">
        <f>IF(ISNUMBER('Sanitation Data'!G239),'Sanitation Data'!G239,"-")</f>
        <v>39.317176818847656</v>
      </c>
      <c r="H243" s="36">
        <f>IF(ISNUMBER('Sanitation Data'!H239),IF('Sanitation Data'!H239=-999,"NA",IF('Sanitation Data'!H239&lt;1, "&lt;1", IF('Sanitation Data'!H239&gt;99, "&gt;99", 'Sanitation Data'!H239))),"-")</f>
        <v>68.407684326171875</v>
      </c>
      <c r="I243" s="36" t="str">
        <f>IF(ISNUMBER('Sanitation Data'!I239),IF('Sanitation Data'!I239=-999,"NA",IF('Sanitation Data'!I239&lt;1, "&lt;1", IF('Sanitation Data'!I239&gt;99, "&gt;99", 'Sanitation Data'!I239))),"-")</f>
        <v>&lt;1</v>
      </c>
      <c r="J243" s="36">
        <f>IF(ISNUMBER('Sanitation Data'!J239),IF('Sanitation Data'!J239=-999,"NA",IF('Sanitation Data'!J239&lt;1, "&lt;1", IF('Sanitation Data'!J239&gt;99, "&gt;99", 'Sanitation Data'!J239))),"-")</f>
        <v>31.068477630615234</v>
      </c>
      <c r="K243" s="36" t="str">
        <f>IF(ISNUMBER('Sanitation Data'!K239),IF('Sanitation Data'!K239=-999,"NA",IF('Sanitation Data'!K239&lt;1, "&lt;1", IF('Sanitation Data'!K239&gt;99, "&gt;99", 'Sanitation Data'!K239))),"-")</f>
        <v>-</v>
      </c>
      <c r="L243" s="36" t="str">
        <f>IF(ISNUMBER('Sanitation Data'!L239),IF('Sanitation Data'!L239=-999,"NA",IF('Sanitation Data'!L239&lt;1, "&lt;1", IF('Sanitation Data'!L239&gt;99, "&gt;99", 'Sanitation Data'!L239))),"-")</f>
        <v>-</v>
      </c>
      <c r="M243" s="36" t="str">
        <f>IF(ISNUMBER('Sanitation Data'!M239),IF('Sanitation Data'!M239=-999,"NA",IF('Sanitation Data'!M239&lt;1, "&lt;1", IF('Sanitation Data'!M239&gt;99, "&gt;99", 'Sanitation Data'!M239))),"-")</f>
        <v>-</v>
      </c>
      <c r="N243" s="36" t="str">
        <f>IF(ISNUMBER('Sanitation Data'!N239),IF('Sanitation Data'!N239=-999,"NA",IF('Sanitation Data'!N239&lt;1, "&lt;1", IF('Sanitation Data'!N239&gt;99, "&gt;99", 'Sanitation Data'!N239))),"-")</f>
        <v>-</v>
      </c>
      <c r="O243" s="36" t="str">
        <f>IF(ISNUMBER('Sanitation Data'!O239),IF('Sanitation Data'!O239=-999,"NA",IF('Sanitation Data'!O239&lt;1, "&lt;1", IF('Sanitation Data'!O239&gt;99, "&gt;99", 'Sanitation Data'!O239))),"-")</f>
        <v>-</v>
      </c>
      <c r="P243" s="36" t="str">
        <f>IF(ISNUMBER('Sanitation Data'!P239),IF('Sanitation Data'!P239=-999,"NA",IF('Sanitation Data'!P239&lt;1, "&lt;1", IF('Sanitation Data'!P239&gt;99, "&gt;99", 'Sanitation Data'!P239))),"-")</f>
        <v>-</v>
      </c>
      <c r="Q243" s="36" t="str">
        <f>IF(ISNUMBER('Sanitation Data'!Q239),IF('Sanitation Data'!Q239=-999,"NA",IF('Sanitation Data'!Q239&lt;1, "&lt;1", IF('Sanitation Data'!Q239&gt;99, "&gt;99", 'Sanitation Data'!Q239))),"-")</f>
        <v>-</v>
      </c>
      <c r="R243" s="36" t="str">
        <f>IF(ISNUMBER('Sanitation Data'!R239),IF('Sanitation Data'!R239=-999,"NA",IF('Sanitation Data'!R239&lt;1, "&lt;1", IF('Sanitation Data'!R239&gt;99, "&gt;99", 'Sanitation Data'!R239))),"-")</f>
        <v>-</v>
      </c>
      <c r="S243" s="36" t="str">
        <f>IF(ISNUMBER('Sanitation Data'!S239),IF('Sanitation Data'!S239=-999,"NA",IF('Sanitation Data'!S239&lt;1, "&lt;1", IF('Sanitation Data'!S239&gt;99, "&gt;99", 'Sanitation Data'!S239))),"-")</f>
        <v>-</v>
      </c>
      <c r="T243" s="36">
        <f>IF(ISNUMBER('Sanitation Data'!T239),IF('Sanitation Data'!T239=-999,"NA",IF('Sanitation Data'!T239&lt;1, "&lt;1", IF('Sanitation Data'!T239&gt;99, "&gt;99", 'Sanitation Data'!T239))),"-")</f>
        <v>75.737907409667969</v>
      </c>
      <c r="U243" s="36" t="str">
        <f>IF(ISNUMBER('Sanitation Data'!U239),IF('Sanitation Data'!U239=-999,"NA",IF('Sanitation Data'!U239&lt;1, "&lt;1", IF('Sanitation Data'!U239&gt;99, "&gt;99", 'Sanitation Data'!U239))),"-")</f>
        <v>&lt;1</v>
      </c>
      <c r="V243" s="36">
        <f>IF(ISNUMBER('Sanitation Data'!V239),IF('Sanitation Data'!V239=-999,"NA",IF('Sanitation Data'!V239&lt;1, "&lt;1", IF('Sanitation Data'!V239&gt;99, "&gt;99", 'Sanitation Data'!V239))),"-")</f>
        <v>24.262088775634766</v>
      </c>
      <c r="W243" s="36">
        <f>IF(ISNUMBER('Sanitation Data'!W239),IF('Sanitation Data'!W239=-999,"NA",IF('Sanitation Data'!W239&lt;1, "&lt;1", IF('Sanitation Data'!W239&gt;99, "&gt;99", 'Sanitation Data'!W239))),"-")</f>
        <v>81.499221801757813</v>
      </c>
      <c r="X243" s="36">
        <f>IF(ISNUMBER('Sanitation Data'!X239),IF('Sanitation Data'!X239=-999,"NA",IF('Sanitation Data'!X239&lt;1, "&lt;1", IF('Sanitation Data'!X239&gt;99, "&gt;99", 'Sanitation Data'!X239))),"-")</f>
        <v>7.5787277221679688</v>
      </c>
      <c r="Y243" s="36">
        <f>IF(ISNUMBER('Sanitation Data'!Y239),IF('Sanitation Data'!Y239=-999,"NA",IF('Sanitation Data'!Y239&lt;1, "&lt;1", IF('Sanitation Data'!Y239&gt;99, "&gt;99", 'Sanitation Data'!Y239))),"-")</f>
        <v>10.922049522399902</v>
      </c>
      <c r="Z243" s="7"/>
    </row>
    <row r="244" hidden="true" x14ac:dyDescent="0.25">
      <c r="A244" s="37" t="str">
        <f>'Sanitation Data'!A240</f>
        <v>Small Island Developing States</v>
      </c>
      <c r="B244" s="5">
        <f>IF(ISNUMBER('Sanitation Data'!B240),'Sanitation Data'!B240,"-")</f>
        <v>2018</v>
      </c>
      <c r="C244" s="48">
        <f>IF(ISNUMBER('Sanitation Data'!C240),'Sanitation Data'!C240,"-")</f>
        <v>18010.710999999999</v>
      </c>
      <c r="D244" s="8">
        <f>IF(ISNUMBER('Sanitation Data'!D240),'Sanitation Data'!D240,"-")</f>
        <v>54.647289276123047</v>
      </c>
      <c r="E244" s="8">
        <f>IF(ISNUMBER('Sanitation Data'!E240),'Sanitation Data'!E240,"-")</f>
        <v>20.735895156860352</v>
      </c>
      <c r="F244" s="8">
        <f>IF(ISNUMBER('Sanitation Data'!F240),'Sanitation Data'!F240,"-")</f>
        <v>40.027641296386719</v>
      </c>
      <c r="G244" s="8">
        <f>IF(ISNUMBER('Sanitation Data'!G240),'Sanitation Data'!G240,"-")</f>
        <v>39.236457824707031</v>
      </c>
      <c r="H244" s="36">
        <f>IF(ISNUMBER('Sanitation Data'!H240),IF('Sanitation Data'!H240=-999,"NA",IF('Sanitation Data'!H240&lt;1, "&lt;1", IF('Sanitation Data'!H240&gt;99, "&gt;99", 'Sanitation Data'!H240))),"-")</f>
        <v>68.6416015625</v>
      </c>
      <c r="I244" s="36">
        <f>IF(ISNUMBER('Sanitation Data'!I240),IF('Sanitation Data'!I240=-999,"NA",IF('Sanitation Data'!I240&lt;1, "&lt;1", IF('Sanitation Data'!I240&gt;99, "&gt;99", 'Sanitation Data'!I240))),"-")</f>
        <v>6.9416046142578125</v>
      </c>
      <c r="J244" s="36">
        <f>IF(ISNUMBER('Sanitation Data'!J240),IF('Sanitation Data'!J240=-999,"NA",IF('Sanitation Data'!J240&lt;1, "&lt;1", IF('Sanitation Data'!J240&gt;99, "&gt;99", 'Sanitation Data'!J240))),"-")</f>
        <v>24.416790008544922</v>
      </c>
      <c r="K244" s="36" t="str">
        <f>IF(ISNUMBER('Sanitation Data'!K240),IF('Sanitation Data'!K240=-999,"NA",IF('Sanitation Data'!K240&lt;1, "&lt;1", IF('Sanitation Data'!K240&gt;99, "&gt;99", 'Sanitation Data'!K240))),"-")</f>
        <v>-</v>
      </c>
      <c r="L244" s="36" t="str">
        <f>IF(ISNUMBER('Sanitation Data'!L240),IF('Sanitation Data'!L240=-999,"NA",IF('Sanitation Data'!L240&lt;1, "&lt;1", IF('Sanitation Data'!L240&gt;99, "&gt;99", 'Sanitation Data'!L240))),"-")</f>
        <v>-</v>
      </c>
      <c r="M244" s="36" t="str">
        <f>IF(ISNUMBER('Sanitation Data'!M240),IF('Sanitation Data'!M240=-999,"NA",IF('Sanitation Data'!M240&lt;1, "&lt;1", IF('Sanitation Data'!M240&gt;99, "&gt;99", 'Sanitation Data'!M240))),"-")</f>
        <v>-</v>
      </c>
      <c r="N244" s="36" t="str">
        <f>IF(ISNUMBER('Sanitation Data'!N240),IF('Sanitation Data'!N240=-999,"NA",IF('Sanitation Data'!N240&lt;1, "&lt;1", IF('Sanitation Data'!N240&gt;99, "&gt;99", 'Sanitation Data'!N240))),"-")</f>
        <v>-</v>
      </c>
      <c r="O244" s="36" t="str">
        <f>IF(ISNUMBER('Sanitation Data'!O240),IF('Sanitation Data'!O240=-999,"NA",IF('Sanitation Data'!O240&lt;1, "&lt;1", IF('Sanitation Data'!O240&gt;99, "&gt;99", 'Sanitation Data'!O240))),"-")</f>
        <v>-</v>
      </c>
      <c r="P244" s="36" t="str">
        <f>IF(ISNUMBER('Sanitation Data'!P240),IF('Sanitation Data'!P240=-999,"NA",IF('Sanitation Data'!P240&lt;1, "&lt;1", IF('Sanitation Data'!P240&gt;99, "&gt;99", 'Sanitation Data'!P240))),"-")</f>
        <v>-</v>
      </c>
      <c r="Q244" s="36" t="str">
        <f>IF(ISNUMBER('Sanitation Data'!Q240),IF('Sanitation Data'!Q240=-999,"NA",IF('Sanitation Data'!Q240&lt;1, "&lt;1", IF('Sanitation Data'!Q240&gt;99, "&gt;99", 'Sanitation Data'!Q240))),"-")</f>
        <v>-</v>
      </c>
      <c r="R244" s="36" t="str">
        <f>IF(ISNUMBER('Sanitation Data'!R240),IF('Sanitation Data'!R240=-999,"NA",IF('Sanitation Data'!R240&lt;1, "&lt;1", IF('Sanitation Data'!R240&gt;99, "&gt;99", 'Sanitation Data'!R240))),"-")</f>
        <v>-</v>
      </c>
      <c r="S244" s="36" t="str">
        <f>IF(ISNUMBER('Sanitation Data'!S240),IF('Sanitation Data'!S240=-999,"NA",IF('Sanitation Data'!S240&lt;1, "&lt;1", IF('Sanitation Data'!S240&gt;99, "&gt;99", 'Sanitation Data'!S240))),"-")</f>
        <v>-</v>
      </c>
      <c r="T244" s="36">
        <f>IF(ISNUMBER('Sanitation Data'!T240),IF('Sanitation Data'!T240=-999,"NA",IF('Sanitation Data'!T240&lt;1, "&lt;1", IF('Sanitation Data'!T240&gt;99, "&gt;99", 'Sanitation Data'!T240))),"-")</f>
        <v>71.525741577148438</v>
      </c>
      <c r="U244" s="36">
        <f>IF(ISNUMBER('Sanitation Data'!U240),IF('Sanitation Data'!U240=-999,"NA",IF('Sanitation Data'!U240&lt;1, "&lt;1", IF('Sanitation Data'!U240&gt;99, "&gt;99", 'Sanitation Data'!U240))),"-")</f>
        <v>3.76318359375</v>
      </c>
      <c r="V244" s="36">
        <f>IF(ISNUMBER('Sanitation Data'!V240),IF('Sanitation Data'!V240=-999,"NA",IF('Sanitation Data'!V240&lt;1, "&lt;1", IF('Sanitation Data'!V240&gt;99, "&gt;99", 'Sanitation Data'!V240))),"-")</f>
        <v>24.71107292175293</v>
      </c>
      <c r="W244" s="36">
        <f>IF(ISNUMBER('Sanitation Data'!W240),IF('Sanitation Data'!W240=-999,"NA",IF('Sanitation Data'!W240&lt;1, "&lt;1", IF('Sanitation Data'!W240&gt;99, "&gt;99", 'Sanitation Data'!W240))),"-")</f>
        <v>81.188232421875</v>
      </c>
      <c r="X244" s="36">
        <f>IF(ISNUMBER('Sanitation Data'!X240),IF('Sanitation Data'!X240=-999,"NA",IF('Sanitation Data'!X240&lt;1, "&lt;1", IF('Sanitation Data'!X240&gt;99, "&gt;99", 'Sanitation Data'!X240))),"-")</f>
        <v>7.69158935546875</v>
      </c>
      <c r="Y244" s="36">
        <f>IF(ISNUMBER('Sanitation Data'!Y240),IF('Sanitation Data'!Y240=-999,"NA",IF('Sanitation Data'!Y240&lt;1, "&lt;1", IF('Sanitation Data'!Y240&gt;99, "&gt;99", 'Sanitation Data'!Y240))),"-")</f>
        <v>11.120175361633301</v>
      </c>
      <c r="Z244" s="7"/>
    </row>
    <row r="245" hidden="true" x14ac:dyDescent="0.25">
      <c r="A245" s="37" t="str">
        <f>'Sanitation Data'!A241</f>
        <v>Small Island Developing States</v>
      </c>
      <c r="B245" s="5">
        <f>IF(ISNUMBER('Sanitation Data'!B241),'Sanitation Data'!B241,"-")</f>
        <v>2019</v>
      </c>
      <c r="C245" s="48">
        <f>IF(ISNUMBER('Sanitation Data'!C241),'Sanitation Data'!C241,"-")</f>
        <v>18282.401000000002</v>
      </c>
      <c r="D245" s="8">
        <f>IF(ISNUMBER('Sanitation Data'!D241),'Sanitation Data'!D241,"-")</f>
        <v>54.455806732177734</v>
      </c>
      <c r="E245" s="8">
        <f>IF(ISNUMBER('Sanitation Data'!E241),'Sanitation Data'!E241,"-")</f>
        <v>20.522211074829102</v>
      </c>
      <c r="F245" s="8">
        <f>IF(ISNUMBER('Sanitation Data'!F241),'Sanitation Data'!F241,"-")</f>
        <v>40.762424468994141</v>
      </c>
      <c r="G245" s="8">
        <f>IF(ISNUMBER('Sanitation Data'!G241),'Sanitation Data'!G241,"-")</f>
        <v>38.715362548828125</v>
      </c>
      <c r="H245" s="36">
        <f>IF(ISNUMBER('Sanitation Data'!H241),IF('Sanitation Data'!H241=-999,"NA",IF('Sanitation Data'!H241&lt;1, "&lt;1", IF('Sanitation Data'!H241&gt;99, "&gt;99", 'Sanitation Data'!H241))),"-")</f>
        <v>67.877403259277344</v>
      </c>
      <c r="I245" s="36">
        <f>IF(ISNUMBER('Sanitation Data'!I241),IF('Sanitation Data'!I241=-999,"NA",IF('Sanitation Data'!I241&lt;1, "&lt;1", IF('Sanitation Data'!I241&gt;99, "&gt;99", 'Sanitation Data'!I241))),"-")</f>
        <v>7.06512451171875</v>
      </c>
      <c r="J245" s="36">
        <f>IF(ISNUMBER('Sanitation Data'!J241),IF('Sanitation Data'!J241=-999,"NA",IF('Sanitation Data'!J241&lt;1, "&lt;1", IF('Sanitation Data'!J241&gt;99, "&gt;99", 'Sanitation Data'!J241))),"-")</f>
        <v>25.057476043701172</v>
      </c>
      <c r="K245" s="36" t="str">
        <f>IF(ISNUMBER('Sanitation Data'!K241),IF('Sanitation Data'!K241=-999,"NA",IF('Sanitation Data'!K241&lt;1, "&lt;1", IF('Sanitation Data'!K241&gt;99, "&gt;99", 'Sanitation Data'!K241))),"-")</f>
        <v>-</v>
      </c>
      <c r="L245" s="36" t="str">
        <f>IF(ISNUMBER('Sanitation Data'!L241),IF('Sanitation Data'!L241=-999,"NA",IF('Sanitation Data'!L241&lt;1, "&lt;1", IF('Sanitation Data'!L241&gt;99, "&gt;99", 'Sanitation Data'!L241))),"-")</f>
        <v>-</v>
      </c>
      <c r="M245" s="36" t="str">
        <f>IF(ISNUMBER('Sanitation Data'!M241),IF('Sanitation Data'!M241=-999,"NA",IF('Sanitation Data'!M241&lt;1, "&lt;1", IF('Sanitation Data'!M241&gt;99, "&gt;99", 'Sanitation Data'!M241))),"-")</f>
        <v>-</v>
      </c>
      <c r="N245" s="36" t="str">
        <f>IF(ISNUMBER('Sanitation Data'!N241),IF('Sanitation Data'!N241=-999,"NA",IF('Sanitation Data'!N241&lt;1, "&lt;1", IF('Sanitation Data'!N241&gt;99, "&gt;99", 'Sanitation Data'!N241))),"-")</f>
        <v>-</v>
      </c>
      <c r="O245" s="36" t="str">
        <f>IF(ISNUMBER('Sanitation Data'!O241),IF('Sanitation Data'!O241=-999,"NA",IF('Sanitation Data'!O241&lt;1, "&lt;1", IF('Sanitation Data'!O241&gt;99, "&gt;99", 'Sanitation Data'!O241))),"-")</f>
        <v>-</v>
      </c>
      <c r="P245" s="36" t="str">
        <f>IF(ISNUMBER('Sanitation Data'!P241),IF('Sanitation Data'!P241=-999,"NA",IF('Sanitation Data'!P241&lt;1, "&lt;1", IF('Sanitation Data'!P241&gt;99, "&gt;99", 'Sanitation Data'!P241))),"-")</f>
        <v>-</v>
      </c>
      <c r="Q245" s="36" t="str">
        <f>IF(ISNUMBER('Sanitation Data'!Q241),IF('Sanitation Data'!Q241=-999,"NA",IF('Sanitation Data'!Q241&lt;1, "&lt;1", IF('Sanitation Data'!Q241&gt;99, "&gt;99", 'Sanitation Data'!Q241))),"-")</f>
        <v>-</v>
      </c>
      <c r="R245" s="36" t="str">
        <f>IF(ISNUMBER('Sanitation Data'!R241),IF('Sanitation Data'!R241=-999,"NA",IF('Sanitation Data'!R241&lt;1, "&lt;1", IF('Sanitation Data'!R241&gt;99, "&gt;99", 'Sanitation Data'!R241))),"-")</f>
        <v>-</v>
      </c>
      <c r="S245" s="36" t="str">
        <f>IF(ISNUMBER('Sanitation Data'!S241),IF('Sanitation Data'!S241=-999,"NA",IF('Sanitation Data'!S241&lt;1, "&lt;1", IF('Sanitation Data'!S241&gt;99, "&gt;99", 'Sanitation Data'!S241))),"-")</f>
        <v>-</v>
      </c>
      <c r="T245" s="36">
        <f>IF(ISNUMBER('Sanitation Data'!T241),IF('Sanitation Data'!T241=-999,"NA",IF('Sanitation Data'!T241&lt;1, "&lt;1", IF('Sanitation Data'!T241&gt;99, "&gt;99", 'Sanitation Data'!T241))),"-")</f>
        <v>69.806671142578125</v>
      </c>
      <c r="U245" s="36">
        <f>IF(ISNUMBER('Sanitation Data'!U241),IF('Sanitation Data'!U241=-999,"NA",IF('Sanitation Data'!U241&lt;1, "&lt;1", IF('Sanitation Data'!U241&gt;99, "&gt;99", 'Sanitation Data'!U241))),"-")</f>
        <v>4.1719894409179688</v>
      </c>
      <c r="V245" s="36">
        <f>IF(ISNUMBER('Sanitation Data'!V241),IF('Sanitation Data'!V241=-999,"NA",IF('Sanitation Data'!V241&lt;1, "&lt;1", IF('Sanitation Data'!V241&gt;99, "&gt;99", 'Sanitation Data'!V241))),"-")</f>
        <v>26.021337509155273</v>
      </c>
      <c r="W245" s="36">
        <f>IF(ISNUMBER('Sanitation Data'!W241),IF('Sanitation Data'!W241=-999,"NA",IF('Sanitation Data'!W241&lt;1, "&lt;1", IF('Sanitation Data'!W241&gt;99, "&gt;99", 'Sanitation Data'!W241))),"-")</f>
        <v>80.909660339355469</v>
      </c>
      <c r="X245" s="36">
        <f>IF(ISNUMBER('Sanitation Data'!X241),IF('Sanitation Data'!X241=-999,"NA",IF('Sanitation Data'!X241&lt;1, "&lt;1", IF('Sanitation Data'!X241&gt;99, "&gt;99", 'Sanitation Data'!X241))),"-")</f>
        <v>7.7902450561523438</v>
      </c>
      <c r="Y245" s="36">
        <f>IF(ISNUMBER('Sanitation Data'!Y241),IF('Sanitation Data'!Y241=-999,"NA",IF('Sanitation Data'!Y241&lt;1, "&lt;1", IF('Sanitation Data'!Y241&gt;99, "&gt;99", 'Sanitation Data'!Y241))),"-")</f>
        <v>11.300095558166504</v>
      </c>
      <c r="Z245" s="7"/>
    </row>
    <row r="246" hidden="true" x14ac:dyDescent="0.25">
      <c r="A246" s="37" t="str">
        <f>'Sanitation Data'!A242</f>
        <v>Small Island Developing States</v>
      </c>
      <c r="B246" s="5">
        <f>IF(ISNUMBER('Sanitation Data'!B242),'Sanitation Data'!B242,"-")</f>
        <v>2020</v>
      </c>
      <c r="C246" s="48">
        <f>IF(ISNUMBER('Sanitation Data'!C242),'Sanitation Data'!C242,"-")</f>
        <v>18108.323</v>
      </c>
      <c r="D246" s="8">
        <f>IF(ISNUMBER('Sanitation Data'!D242),'Sanitation Data'!D242,"-")</f>
        <v>55.219833374023438</v>
      </c>
      <c r="E246" s="8">
        <f>IF(ISNUMBER('Sanitation Data'!E242),'Sanitation Data'!E242,"-")</f>
        <v>20.69938850402832</v>
      </c>
      <c r="F246" s="8">
        <f>IF(ISNUMBER('Sanitation Data'!F242),'Sanitation Data'!F242,"-")</f>
        <v>40.118728637695313</v>
      </c>
      <c r="G246" s="8">
        <f>IF(ISNUMBER('Sanitation Data'!G242),'Sanitation Data'!G242,"-")</f>
        <v>39.181888580322266</v>
      </c>
      <c r="H246" s="36">
        <f>IF(ISNUMBER('Sanitation Data'!H242),IF('Sanitation Data'!H242=-999,"NA",IF('Sanitation Data'!H242&lt;1, "&lt;1", IF('Sanitation Data'!H242&gt;99, "&gt;99", 'Sanitation Data'!H242))),"-")</f>
        <v>69.803558349609375</v>
      </c>
      <c r="I246" s="36">
        <f>IF(ISNUMBER('Sanitation Data'!I242),IF('Sanitation Data'!I242=-999,"NA",IF('Sanitation Data'!I242&lt;1, "&lt;1", IF('Sanitation Data'!I242&gt;99, "&gt;99", 'Sanitation Data'!I242))),"-")</f>
        <v>5.96258544921875</v>
      </c>
      <c r="J246" s="36">
        <f>IF(ISNUMBER('Sanitation Data'!J242),IF('Sanitation Data'!J242=-999,"NA",IF('Sanitation Data'!J242&lt;1, "&lt;1", IF('Sanitation Data'!J242&gt;99, "&gt;99", 'Sanitation Data'!J242))),"-")</f>
        <v>24.233860015869141</v>
      </c>
      <c r="K246" s="36" t="str">
        <f>IF(ISNUMBER('Sanitation Data'!K242),IF('Sanitation Data'!K242=-999,"NA",IF('Sanitation Data'!K242&lt;1, "&lt;1", IF('Sanitation Data'!K242&gt;99, "&gt;99", 'Sanitation Data'!K242))),"-")</f>
        <v>-</v>
      </c>
      <c r="L246" s="36" t="str">
        <f>IF(ISNUMBER('Sanitation Data'!L242),IF('Sanitation Data'!L242=-999,"NA",IF('Sanitation Data'!L242&lt;1, "&lt;1", IF('Sanitation Data'!L242&gt;99, "&gt;99", 'Sanitation Data'!L242))),"-")</f>
        <v>-</v>
      </c>
      <c r="M246" s="36" t="str">
        <f>IF(ISNUMBER('Sanitation Data'!M242),IF('Sanitation Data'!M242=-999,"NA",IF('Sanitation Data'!M242&lt;1, "&lt;1", IF('Sanitation Data'!M242&gt;99, "&gt;99", 'Sanitation Data'!M242))),"-")</f>
        <v>-</v>
      </c>
      <c r="N246" s="36" t="str">
        <f>IF(ISNUMBER('Sanitation Data'!N242),IF('Sanitation Data'!N242=-999,"NA",IF('Sanitation Data'!N242&lt;1, "&lt;1", IF('Sanitation Data'!N242&gt;99, "&gt;99", 'Sanitation Data'!N242))),"-")</f>
        <v>-</v>
      </c>
      <c r="O246" s="36" t="str">
        <f>IF(ISNUMBER('Sanitation Data'!O242),IF('Sanitation Data'!O242=-999,"NA",IF('Sanitation Data'!O242&lt;1, "&lt;1", IF('Sanitation Data'!O242&gt;99, "&gt;99", 'Sanitation Data'!O242))),"-")</f>
        <v>-</v>
      </c>
      <c r="P246" s="36" t="str">
        <f>IF(ISNUMBER('Sanitation Data'!P242),IF('Sanitation Data'!P242=-999,"NA",IF('Sanitation Data'!P242&lt;1, "&lt;1", IF('Sanitation Data'!P242&gt;99, "&gt;99", 'Sanitation Data'!P242))),"-")</f>
        <v>-</v>
      </c>
      <c r="Q246" s="36" t="str">
        <f>IF(ISNUMBER('Sanitation Data'!Q242),IF('Sanitation Data'!Q242=-999,"NA",IF('Sanitation Data'!Q242&lt;1, "&lt;1", IF('Sanitation Data'!Q242&gt;99, "&gt;99", 'Sanitation Data'!Q242))),"-")</f>
        <v>-</v>
      </c>
      <c r="R246" s="36" t="str">
        <f>IF(ISNUMBER('Sanitation Data'!R242),IF('Sanitation Data'!R242=-999,"NA",IF('Sanitation Data'!R242&lt;1, "&lt;1", IF('Sanitation Data'!R242&gt;99, "&gt;99", 'Sanitation Data'!R242))),"-")</f>
        <v>-</v>
      </c>
      <c r="S246" s="36" t="str">
        <f>IF(ISNUMBER('Sanitation Data'!S242),IF('Sanitation Data'!S242=-999,"NA",IF('Sanitation Data'!S242&lt;1, "&lt;1", IF('Sanitation Data'!S242&gt;99, "&gt;99", 'Sanitation Data'!S242))),"-")</f>
        <v>-</v>
      </c>
      <c r="T246" s="36">
        <f>IF(ISNUMBER('Sanitation Data'!T242),IF('Sanitation Data'!T242=-999,"NA",IF('Sanitation Data'!T242&lt;1, "&lt;1", IF('Sanitation Data'!T242&gt;99, "&gt;99", 'Sanitation Data'!T242))),"-")</f>
        <v>73.347671508789063</v>
      </c>
      <c r="U246" s="36">
        <f>IF(ISNUMBER('Sanitation Data'!U242),IF('Sanitation Data'!U242=-999,"NA",IF('Sanitation Data'!U242&lt;1, "&lt;1", IF('Sanitation Data'!U242&gt;99, "&gt;99", 'Sanitation Data'!U242))),"-")</f>
        <v>4.630523681640625</v>
      </c>
      <c r="V246" s="36">
        <f>IF(ISNUMBER('Sanitation Data'!V242),IF('Sanitation Data'!V242=-999,"NA",IF('Sanitation Data'!V242&lt;1, "&lt;1", IF('Sanitation Data'!V242&gt;99, "&gt;99", 'Sanitation Data'!V242))),"-")</f>
        <v>22.021800994873047</v>
      </c>
      <c r="W246" s="36">
        <f>IF(ISNUMBER('Sanitation Data'!W242),IF('Sanitation Data'!W242=-999,"NA",IF('Sanitation Data'!W242&lt;1, "&lt;1", IF('Sanitation Data'!W242&gt;99, "&gt;99", 'Sanitation Data'!W242))),"-")</f>
        <v>83.202644348144531</v>
      </c>
      <c r="X246" s="36">
        <f>IF(ISNUMBER('Sanitation Data'!X242),IF('Sanitation Data'!X242=-999,"NA",IF('Sanitation Data'!X242&lt;1, "&lt;1", IF('Sanitation Data'!X242&gt;99, "&gt;99", 'Sanitation Data'!X242))),"-")</f>
        <v>6.0604095458984375</v>
      </c>
      <c r="Y246" s="36">
        <f>IF(ISNUMBER('Sanitation Data'!Y242),IF('Sanitation Data'!Y242=-999,"NA",IF('Sanitation Data'!Y242&lt;1, "&lt;1", IF('Sanitation Data'!Y242&gt;99, "&gt;99", 'Sanitation Data'!Y242))),"-")</f>
        <v>10.736942291259766</v>
      </c>
      <c r="Z246" s="7"/>
    </row>
    <row r="247" x14ac:dyDescent="0.25">
      <c r="A247" s="37" t="str">
        <f>'Sanitation Data'!A243</f>
        <v>Small Island Developing States</v>
      </c>
      <c r="B247" s="5">
        <f>IF(ISNUMBER('Sanitation Data'!B243),'Sanitation Data'!B243,"-")</f>
        <v>2021</v>
      </c>
      <c r="C247" s="48">
        <f>IF(ISNUMBER('Sanitation Data'!C243),'Sanitation Data'!C243,"-")</f>
        <v>18496.687999999998</v>
      </c>
      <c r="D247" s="8">
        <f>IF(ISNUMBER('Sanitation Data'!D243),'Sanitation Data'!D243,"-")</f>
        <v>54.734706878662109</v>
      </c>
      <c r="E247" s="8">
        <f>IF(ISNUMBER('Sanitation Data'!E243),'Sanitation Data'!E243,"-")</f>
        <v>20.861410140991211</v>
      </c>
      <c r="F247" s="8">
        <f>IF(ISNUMBER('Sanitation Data'!F243),'Sanitation Data'!F243,"-")</f>
        <v>40.652667999267578</v>
      </c>
      <c r="G247" s="8">
        <f>IF(ISNUMBER('Sanitation Data'!G243),'Sanitation Data'!G243,"-")</f>
        <v>38.485939025878906</v>
      </c>
      <c r="H247" s="36">
        <f>IF(ISNUMBER('Sanitation Data'!H243),IF('Sanitation Data'!H243=-999,"NA",IF('Sanitation Data'!H243&lt;1, "&lt;1", IF('Sanitation Data'!H243&gt;99, "&gt;99", 'Sanitation Data'!H243))),"-")</f>
        <v>68.614364624023438</v>
      </c>
      <c r="I247" s="36">
        <f>IF(ISNUMBER('Sanitation Data'!I243),IF('Sanitation Data'!I243=-999,"NA",IF('Sanitation Data'!I243&lt;1, "&lt;1", IF('Sanitation Data'!I243&gt;99, "&gt;99", 'Sanitation Data'!I243))),"-")</f>
        <v>6.1776351928710938</v>
      </c>
      <c r="J247" s="36">
        <f>IF(ISNUMBER('Sanitation Data'!J243),IF('Sanitation Data'!J243=-999,"NA",IF('Sanitation Data'!J243&lt;1, "&lt;1", IF('Sanitation Data'!J243&gt;99, "&gt;99", 'Sanitation Data'!J243))),"-")</f>
        <v>25.208000183105469</v>
      </c>
      <c r="K247" s="36" t="str">
        <f>IF(ISNUMBER('Sanitation Data'!K243),IF('Sanitation Data'!K243=-999,"NA",IF('Sanitation Data'!K243&lt;1, "&lt;1", IF('Sanitation Data'!K243&gt;99, "&gt;99", 'Sanitation Data'!K243))),"-")</f>
        <v>-</v>
      </c>
      <c r="L247" s="36" t="str">
        <f>IF(ISNUMBER('Sanitation Data'!L243),IF('Sanitation Data'!L243=-999,"NA",IF('Sanitation Data'!L243&lt;1, "&lt;1", IF('Sanitation Data'!L243&gt;99, "&gt;99", 'Sanitation Data'!L243))),"-")</f>
        <v>-</v>
      </c>
      <c r="M247" s="36" t="str">
        <f>IF(ISNUMBER('Sanitation Data'!M243),IF('Sanitation Data'!M243=-999,"NA",IF('Sanitation Data'!M243&lt;1, "&lt;1", IF('Sanitation Data'!M243&gt;99, "&gt;99", 'Sanitation Data'!M243))),"-")</f>
        <v>-</v>
      </c>
      <c r="N247" s="36" t="str">
        <f>IF(ISNUMBER('Sanitation Data'!N243),IF('Sanitation Data'!N243=-999,"NA",IF('Sanitation Data'!N243&lt;1, "&lt;1", IF('Sanitation Data'!N243&gt;99, "&gt;99", 'Sanitation Data'!N243))),"-")</f>
        <v>-</v>
      </c>
      <c r="O247" s="36" t="str">
        <f>IF(ISNUMBER('Sanitation Data'!O243),IF('Sanitation Data'!O243=-999,"NA",IF('Sanitation Data'!O243&lt;1, "&lt;1", IF('Sanitation Data'!O243&gt;99, "&gt;99", 'Sanitation Data'!O243))),"-")</f>
        <v>-</v>
      </c>
      <c r="P247" s="36" t="str">
        <f>IF(ISNUMBER('Sanitation Data'!P243),IF('Sanitation Data'!P243=-999,"NA",IF('Sanitation Data'!P243&lt;1, "&lt;1", IF('Sanitation Data'!P243&gt;99, "&gt;99", 'Sanitation Data'!P243))),"-")</f>
        <v>-</v>
      </c>
      <c r="Q247" s="36" t="str">
        <f>IF(ISNUMBER('Sanitation Data'!Q243),IF('Sanitation Data'!Q243=-999,"NA",IF('Sanitation Data'!Q243&lt;1, "&lt;1", IF('Sanitation Data'!Q243&gt;99, "&gt;99", 'Sanitation Data'!Q243))),"-")</f>
        <v>-</v>
      </c>
      <c r="R247" s="36" t="str">
        <f>IF(ISNUMBER('Sanitation Data'!R243),IF('Sanitation Data'!R243=-999,"NA",IF('Sanitation Data'!R243&lt;1, "&lt;1", IF('Sanitation Data'!R243&gt;99, "&gt;99", 'Sanitation Data'!R243))),"-")</f>
        <v>-</v>
      </c>
      <c r="S247" s="36" t="str">
        <f>IF(ISNUMBER('Sanitation Data'!S243),IF('Sanitation Data'!S243=-999,"NA",IF('Sanitation Data'!S243&lt;1, "&lt;1", IF('Sanitation Data'!S243&gt;99, "&gt;99", 'Sanitation Data'!S243))),"-")</f>
        <v>-</v>
      </c>
      <c r="T247" s="36">
        <f>IF(ISNUMBER('Sanitation Data'!T243),IF('Sanitation Data'!T243=-999,"NA",IF('Sanitation Data'!T243&lt;1, "&lt;1", IF('Sanitation Data'!T243&gt;99, "&gt;99", 'Sanitation Data'!T243))),"-")</f>
        <v>71.425086975097656</v>
      </c>
      <c r="U247" s="36">
        <f>IF(ISNUMBER('Sanitation Data'!U243),IF('Sanitation Data'!U243=-999,"NA",IF('Sanitation Data'!U243&lt;1, "&lt;1", IF('Sanitation Data'!U243&gt;99, "&gt;99", 'Sanitation Data'!U243))),"-")</f>
        <v>4.9773330688476563</v>
      </c>
      <c r="V247" s="36">
        <f>IF(ISNUMBER('Sanitation Data'!V243),IF('Sanitation Data'!V243=-999,"NA",IF('Sanitation Data'!V243&lt;1, "&lt;1", IF('Sanitation Data'!V243&gt;99, "&gt;99", 'Sanitation Data'!V243))),"-")</f>
        <v>23.59758186340332</v>
      </c>
      <c r="W247" s="36">
        <f>IF(ISNUMBER('Sanitation Data'!W243),IF('Sanitation Data'!W243=-999,"NA",IF('Sanitation Data'!W243&lt;1, "&lt;1", IF('Sanitation Data'!W243&gt;99, "&gt;99", 'Sanitation Data'!W243))),"-")</f>
        <v>82.94586181640625</v>
      </c>
      <c r="X247" s="36">
        <f>IF(ISNUMBER('Sanitation Data'!X243),IF('Sanitation Data'!X243=-999,"NA",IF('Sanitation Data'!X243&lt;1, "&lt;1", IF('Sanitation Data'!X243&gt;99, "&gt;99", 'Sanitation Data'!X243))),"-")</f>
        <v>6.1490936279296875</v>
      </c>
      <c r="Y247" s="36">
        <f>IF(ISNUMBER('Sanitation Data'!Y243),IF('Sanitation Data'!Y243=-999,"NA",IF('Sanitation Data'!Y243&lt;1, "&lt;1", IF('Sanitation Data'!Y243&gt;99, "&gt;99", 'Sanitation Data'!Y243))),"-")</f>
        <v>10.90504264831543</v>
      </c>
      <c r="Z247" s="7"/>
    </row>
    <row r="248" hidden="true" x14ac:dyDescent="0.25">
      <c r="A248" s="37" t="str">
        <f>'Sanitation Data'!A244</f>
        <v>Fragile or Extremely Fragile</v>
      </c>
      <c r="B248" s="5">
        <f>IF(ISNUMBER('Sanitation Data'!B244),'Sanitation Data'!B244,"-")</f>
        <v>2000</v>
      </c>
      <c r="C248" s="48">
        <f>IF(ISNUMBER('Sanitation Data'!C244),'Sanitation Data'!C244,"-")</f>
        <v>413740.91700000002</v>
      </c>
      <c r="D248" s="8">
        <f>IF(ISNUMBER('Sanitation Data'!D244),'Sanitation Data'!D244,"-")</f>
        <v>33.523372650146484</v>
      </c>
      <c r="E248" s="8">
        <f>IF(ISNUMBER('Sanitation Data'!E244),'Sanitation Data'!E244,"-")</f>
        <v>18.763797760009766</v>
      </c>
      <c r="F248" s="8">
        <f>IF(ISNUMBER('Sanitation Data'!F244),'Sanitation Data'!F244,"-")</f>
        <v>40.93206787109375</v>
      </c>
      <c r="G248" s="8">
        <f>IF(ISNUMBER('Sanitation Data'!G244),'Sanitation Data'!G244,"-")</f>
        <v>40.30413818359375</v>
      </c>
      <c r="H248" s="36" t="str">
        <f>IF(ISNUMBER('Sanitation Data'!H244),IF('Sanitation Data'!H244=-999,"NA",IF('Sanitation Data'!H244&lt;1, "&lt;1", IF('Sanitation Data'!H244&gt;99, "&gt;99", 'Sanitation Data'!H244))),"-")</f>
        <v>-</v>
      </c>
      <c r="I248" s="36" t="str">
        <f>IF(ISNUMBER('Sanitation Data'!I244),IF('Sanitation Data'!I244=-999,"NA",IF('Sanitation Data'!I244&lt;1, "&lt;1", IF('Sanitation Data'!I244&gt;99, "&gt;99", 'Sanitation Data'!I244))),"-")</f>
        <v>-</v>
      </c>
      <c r="J248" s="36" t="str">
        <f>IF(ISNUMBER('Sanitation Data'!J244),IF('Sanitation Data'!J244=-999,"NA",IF('Sanitation Data'!J244&lt;1, "&lt;1", IF('Sanitation Data'!J244&gt;99, "&gt;99", 'Sanitation Data'!J244))),"-")</f>
        <v>-</v>
      </c>
      <c r="K248" s="36" t="str">
        <f>IF(ISNUMBER('Sanitation Data'!K244),IF('Sanitation Data'!K244=-999,"NA",IF('Sanitation Data'!K244&lt;1, "&lt;1", IF('Sanitation Data'!K244&gt;99, "&gt;99", 'Sanitation Data'!K244))),"-")</f>
        <v>-</v>
      </c>
      <c r="L248" s="36" t="str">
        <f>IF(ISNUMBER('Sanitation Data'!L244),IF('Sanitation Data'!L244=-999,"NA",IF('Sanitation Data'!L244&lt;1, "&lt;1", IF('Sanitation Data'!L244&gt;99, "&gt;99", 'Sanitation Data'!L244))),"-")</f>
        <v>-</v>
      </c>
      <c r="M248" s="36" t="str">
        <f>IF(ISNUMBER('Sanitation Data'!M244),IF('Sanitation Data'!M244=-999,"NA",IF('Sanitation Data'!M244&lt;1, "&lt;1", IF('Sanitation Data'!M244&gt;99, "&gt;99", 'Sanitation Data'!M244))),"-")</f>
        <v>-</v>
      </c>
      <c r="N248" s="36" t="str">
        <f>IF(ISNUMBER('Sanitation Data'!N244),IF('Sanitation Data'!N244=-999,"NA",IF('Sanitation Data'!N244&lt;1, "&lt;1", IF('Sanitation Data'!N244&gt;99, "&gt;99", 'Sanitation Data'!N244))),"-")</f>
        <v>-</v>
      </c>
      <c r="O248" s="36" t="str">
        <f>IF(ISNUMBER('Sanitation Data'!O244),IF('Sanitation Data'!O244=-999,"NA",IF('Sanitation Data'!O244&lt;1, "&lt;1", IF('Sanitation Data'!O244&gt;99, "&gt;99", 'Sanitation Data'!O244))),"-")</f>
        <v>-</v>
      </c>
      <c r="P248" s="36" t="str">
        <f>IF(ISNUMBER('Sanitation Data'!P244),IF('Sanitation Data'!P244=-999,"NA",IF('Sanitation Data'!P244&lt;1, "&lt;1", IF('Sanitation Data'!P244&gt;99, "&gt;99", 'Sanitation Data'!P244))),"-")</f>
        <v>-</v>
      </c>
      <c r="Q248" s="36" t="str">
        <f>IF(ISNUMBER('Sanitation Data'!Q244),IF('Sanitation Data'!Q244=-999,"NA",IF('Sanitation Data'!Q244&lt;1, "&lt;1", IF('Sanitation Data'!Q244&gt;99, "&gt;99", 'Sanitation Data'!Q244))),"-")</f>
        <v>-</v>
      </c>
      <c r="R248" s="36" t="str">
        <f>IF(ISNUMBER('Sanitation Data'!R244),IF('Sanitation Data'!R244=-999,"NA",IF('Sanitation Data'!R244&lt;1, "&lt;1", IF('Sanitation Data'!R244&gt;99, "&gt;99", 'Sanitation Data'!R244))),"-")</f>
        <v>-</v>
      </c>
      <c r="S248" s="36" t="str">
        <f>IF(ISNUMBER('Sanitation Data'!S244),IF('Sanitation Data'!S244=-999,"NA",IF('Sanitation Data'!S244&lt;1, "&lt;1", IF('Sanitation Data'!S244&gt;99, "&gt;99", 'Sanitation Data'!S244))),"-")</f>
        <v>-</v>
      </c>
      <c r="T248" s="36" t="str">
        <f>IF(ISNUMBER('Sanitation Data'!T244),IF('Sanitation Data'!T244=-999,"NA",IF('Sanitation Data'!T244&lt;1, "&lt;1", IF('Sanitation Data'!T244&gt;99, "&gt;99", 'Sanitation Data'!T244))),"-")</f>
        <v>-</v>
      </c>
      <c r="U248" s="36" t="str">
        <f>IF(ISNUMBER('Sanitation Data'!U244),IF('Sanitation Data'!U244=-999,"NA",IF('Sanitation Data'!U244&lt;1, "&lt;1", IF('Sanitation Data'!U244&gt;99, "&gt;99", 'Sanitation Data'!U244))),"-")</f>
        <v>-</v>
      </c>
      <c r="V248" s="36" t="str">
        <f>IF(ISNUMBER('Sanitation Data'!V244),IF('Sanitation Data'!V244=-999,"NA",IF('Sanitation Data'!V244&lt;1, "&lt;1", IF('Sanitation Data'!V244&gt;99, "&gt;99", 'Sanitation Data'!V244))),"-")</f>
        <v>-</v>
      </c>
      <c r="W248" s="36" t="str">
        <f>IF(ISNUMBER('Sanitation Data'!W244),IF('Sanitation Data'!W244=-999,"NA",IF('Sanitation Data'!W244&lt;1, "&lt;1", IF('Sanitation Data'!W244&gt;99, "&gt;99", 'Sanitation Data'!W244))),"-")</f>
        <v>-</v>
      </c>
      <c r="X248" s="36" t="str">
        <f>IF(ISNUMBER('Sanitation Data'!X244),IF('Sanitation Data'!X244=-999,"NA",IF('Sanitation Data'!X244&lt;1, "&lt;1", IF('Sanitation Data'!X244&gt;99, "&gt;99", 'Sanitation Data'!X244))),"-")</f>
        <v>-</v>
      </c>
      <c r="Y248" s="36" t="str">
        <f>IF(ISNUMBER('Sanitation Data'!Y244),IF('Sanitation Data'!Y244=-999,"NA",IF('Sanitation Data'!Y244&lt;1, "&lt;1", IF('Sanitation Data'!Y244&gt;99, "&gt;99", 'Sanitation Data'!Y244))),"-")</f>
        <v>-</v>
      </c>
      <c r="Z248" s="7"/>
    </row>
    <row r="249" hidden="true" x14ac:dyDescent="0.25">
      <c r="A249" s="37" t="str">
        <f>'Sanitation Data'!A245</f>
        <v>Fragile or Extremely Fragile</v>
      </c>
      <c r="B249" s="5">
        <f>IF(ISNUMBER('Sanitation Data'!B245),'Sanitation Data'!B245,"-")</f>
        <v>2001</v>
      </c>
      <c r="C249" s="48">
        <f>IF(ISNUMBER('Sanitation Data'!C245),'Sanitation Data'!C245,"-")</f>
        <v>421159.62099999998</v>
      </c>
      <c r="D249" s="8">
        <f>IF(ISNUMBER('Sanitation Data'!D245),'Sanitation Data'!D245,"-")</f>
        <v>33.841266632080078</v>
      </c>
      <c r="E249" s="8">
        <f>IF(ISNUMBER('Sanitation Data'!E245),'Sanitation Data'!E245,"-")</f>
        <v>18.750247955322266</v>
      </c>
      <c r="F249" s="8">
        <f>IF(ISNUMBER('Sanitation Data'!F245),'Sanitation Data'!F245,"-")</f>
        <v>40.792797088623047</v>
      </c>
      <c r="G249" s="8">
        <f>IF(ISNUMBER('Sanitation Data'!G245),'Sanitation Data'!G245,"-")</f>
        <v>40.456958770751953</v>
      </c>
      <c r="H249" s="36" t="str">
        <f>IF(ISNUMBER('Sanitation Data'!H245),IF('Sanitation Data'!H245=-999,"NA",IF('Sanitation Data'!H245&lt;1, "&lt;1", IF('Sanitation Data'!H245&gt;99, "&gt;99", 'Sanitation Data'!H245))),"-")</f>
        <v>-</v>
      </c>
      <c r="I249" s="36" t="str">
        <f>IF(ISNUMBER('Sanitation Data'!I245),IF('Sanitation Data'!I245=-999,"NA",IF('Sanitation Data'!I245&lt;1, "&lt;1", IF('Sanitation Data'!I245&gt;99, "&gt;99", 'Sanitation Data'!I245))),"-")</f>
        <v>-</v>
      </c>
      <c r="J249" s="36" t="str">
        <f>IF(ISNUMBER('Sanitation Data'!J245),IF('Sanitation Data'!J245=-999,"NA",IF('Sanitation Data'!J245&lt;1, "&lt;1", IF('Sanitation Data'!J245&gt;99, "&gt;99", 'Sanitation Data'!J245))),"-")</f>
        <v>-</v>
      </c>
      <c r="K249" s="36" t="str">
        <f>IF(ISNUMBER('Sanitation Data'!K245),IF('Sanitation Data'!K245=-999,"NA",IF('Sanitation Data'!K245&lt;1, "&lt;1", IF('Sanitation Data'!K245&gt;99, "&gt;99", 'Sanitation Data'!K245))),"-")</f>
        <v>-</v>
      </c>
      <c r="L249" s="36" t="str">
        <f>IF(ISNUMBER('Sanitation Data'!L245),IF('Sanitation Data'!L245=-999,"NA",IF('Sanitation Data'!L245&lt;1, "&lt;1", IF('Sanitation Data'!L245&gt;99, "&gt;99", 'Sanitation Data'!L245))),"-")</f>
        <v>-</v>
      </c>
      <c r="M249" s="36" t="str">
        <f>IF(ISNUMBER('Sanitation Data'!M245),IF('Sanitation Data'!M245=-999,"NA",IF('Sanitation Data'!M245&lt;1, "&lt;1", IF('Sanitation Data'!M245&gt;99, "&gt;99", 'Sanitation Data'!M245))),"-")</f>
        <v>-</v>
      </c>
      <c r="N249" s="36" t="str">
        <f>IF(ISNUMBER('Sanitation Data'!N245),IF('Sanitation Data'!N245=-999,"NA",IF('Sanitation Data'!N245&lt;1, "&lt;1", IF('Sanitation Data'!N245&gt;99, "&gt;99", 'Sanitation Data'!N245))),"-")</f>
        <v>-</v>
      </c>
      <c r="O249" s="36" t="str">
        <f>IF(ISNUMBER('Sanitation Data'!O245),IF('Sanitation Data'!O245=-999,"NA",IF('Sanitation Data'!O245&lt;1, "&lt;1", IF('Sanitation Data'!O245&gt;99, "&gt;99", 'Sanitation Data'!O245))),"-")</f>
        <v>-</v>
      </c>
      <c r="P249" s="36" t="str">
        <f>IF(ISNUMBER('Sanitation Data'!P245),IF('Sanitation Data'!P245=-999,"NA",IF('Sanitation Data'!P245&lt;1, "&lt;1", IF('Sanitation Data'!P245&gt;99, "&gt;99", 'Sanitation Data'!P245))),"-")</f>
        <v>-</v>
      </c>
      <c r="Q249" s="36" t="str">
        <f>IF(ISNUMBER('Sanitation Data'!Q245),IF('Sanitation Data'!Q245=-999,"NA",IF('Sanitation Data'!Q245&lt;1, "&lt;1", IF('Sanitation Data'!Q245&gt;99, "&gt;99", 'Sanitation Data'!Q245))),"-")</f>
        <v>-</v>
      </c>
      <c r="R249" s="36" t="str">
        <f>IF(ISNUMBER('Sanitation Data'!R245),IF('Sanitation Data'!R245=-999,"NA",IF('Sanitation Data'!R245&lt;1, "&lt;1", IF('Sanitation Data'!R245&gt;99, "&gt;99", 'Sanitation Data'!R245))),"-")</f>
        <v>-</v>
      </c>
      <c r="S249" s="36" t="str">
        <f>IF(ISNUMBER('Sanitation Data'!S245),IF('Sanitation Data'!S245=-999,"NA",IF('Sanitation Data'!S245&lt;1, "&lt;1", IF('Sanitation Data'!S245&gt;99, "&gt;99", 'Sanitation Data'!S245))),"-")</f>
        <v>-</v>
      </c>
      <c r="T249" s="36" t="str">
        <f>IF(ISNUMBER('Sanitation Data'!T245),IF('Sanitation Data'!T245=-999,"NA",IF('Sanitation Data'!T245&lt;1, "&lt;1", IF('Sanitation Data'!T245&gt;99, "&gt;99", 'Sanitation Data'!T245))),"-")</f>
        <v>-</v>
      </c>
      <c r="U249" s="36" t="str">
        <f>IF(ISNUMBER('Sanitation Data'!U245),IF('Sanitation Data'!U245=-999,"NA",IF('Sanitation Data'!U245&lt;1, "&lt;1", IF('Sanitation Data'!U245&gt;99, "&gt;99", 'Sanitation Data'!U245))),"-")</f>
        <v>-</v>
      </c>
      <c r="V249" s="36" t="str">
        <f>IF(ISNUMBER('Sanitation Data'!V245),IF('Sanitation Data'!V245=-999,"NA",IF('Sanitation Data'!V245&lt;1, "&lt;1", IF('Sanitation Data'!V245&gt;99, "&gt;99", 'Sanitation Data'!V245))),"-")</f>
        <v>-</v>
      </c>
      <c r="W249" s="36" t="str">
        <f>IF(ISNUMBER('Sanitation Data'!W245),IF('Sanitation Data'!W245=-999,"NA",IF('Sanitation Data'!W245&lt;1, "&lt;1", IF('Sanitation Data'!W245&gt;99, "&gt;99", 'Sanitation Data'!W245))),"-")</f>
        <v>-</v>
      </c>
      <c r="X249" s="36" t="str">
        <f>IF(ISNUMBER('Sanitation Data'!X245),IF('Sanitation Data'!X245=-999,"NA",IF('Sanitation Data'!X245&lt;1, "&lt;1", IF('Sanitation Data'!X245&gt;99, "&gt;99", 'Sanitation Data'!X245))),"-")</f>
        <v>-</v>
      </c>
      <c r="Y249" s="36" t="str">
        <f>IF(ISNUMBER('Sanitation Data'!Y245),IF('Sanitation Data'!Y245=-999,"NA",IF('Sanitation Data'!Y245&lt;1, "&lt;1", IF('Sanitation Data'!Y245&gt;99, "&gt;99", 'Sanitation Data'!Y245))),"-")</f>
        <v>-</v>
      </c>
      <c r="Z249" s="7"/>
    </row>
    <row r="250" hidden="true" x14ac:dyDescent="0.25">
      <c r="A250" s="37" t="str">
        <f>'Sanitation Data'!A246</f>
        <v>Fragile or Extremely Fragile</v>
      </c>
      <c r="B250" s="5">
        <f>IF(ISNUMBER('Sanitation Data'!B246),'Sanitation Data'!B246,"-")</f>
        <v>2002</v>
      </c>
      <c r="C250" s="48">
        <f>IF(ISNUMBER('Sanitation Data'!C246),'Sanitation Data'!C246,"-")</f>
        <v>428889.06400000001</v>
      </c>
      <c r="D250" s="8">
        <f>IF(ISNUMBER('Sanitation Data'!D246),'Sanitation Data'!D246,"-")</f>
        <v>34.167827606201172</v>
      </c>
      <c r="E250" s="8">
        <f>IF(ISNUMBER('Sanitation Data'!E246),'Sanitation Data'!E246,"-")</f>
        <v>18.810867309570313</v>
      </c>
      <c r="F250" s="8">
        <f>IF(ISNUMBER('Sanitation Data'!F246),'Sanitation Data'!F246,"-")</f>
        <v>40.752605438232422</v>
      </c>
      <c r="G250" s="8">
        <f>IF(ISNUMBER('Sanitation Data'!G246),'Sanitation Data'!G246,"-")</f>
        <v>40.436527252197266</v>
      </c>
      <c r="H250" s="36" t="str">
        <f>IF(ISNUMBER('Sanitation Data'!H246),IF('Sanitation Data'!H246=-999,"NA",IF('Sanitation Data'!H246&lt;1, "&lt;1", IF('Sanitation Data'!H246&gt;99, "&gt;99", 'Sanitation Data'!H246))),"-")</f>
        <v>-</v>
      </c>
      <c r="I250" s="36" t="str">
        <f>IF(ISNUMBER('Sanitation Data'!I246),IF('Sanitation Data'!I246=-999,"NA",IF('Sanitation Data'!I246&lt;1, "&lt;1", IF('Sanitation Data'!I246&gt;99, "&gt;99", 'Sanitation Data'!I246))),"-")</f>
        <v>-</v>
      </c>
      <c r="J250" s="36" t="str">
        <f>IF(ISNUMBER('Sanitation Data'!J246),IF('Sanitation Data'!J246=-999,"NA",IF('Sanitation Data'!J246&lt;1, "&lt;1", IF('Sanitation Data'!J246&gt;99, "&gt;99", 'Sanitation Data'!J246))),"-")</f>
        <v>-</v>
      </c>
      <c r="K250" s="36" t="str">
        <f>IF(ISNUMBER('Sanitation Data'!K246),IF('Sanitation Data'!K246=-999,"NA",IF('Sanitation Data'!K246&lt;1, "&lt;1", IF('Sanitation Data'!K246&gt;99, "&gt;99", 'Sanitation Data'!K246))),"-")</f>
        <v>-</v>
      </c>
      <c r="L250" s="36" t="str">
        <f>IF(ISNUMBER('Sanitation Data'!L246),IF('Sanitation Data'!L246=-999,"NA",IF('Sanitation Data'!L246&lt;1, "&lt;1", IF('Sanitation Data'!L246&gt;99, "&gt;99", 'Sanitation Data'!L246))),"-")</f>
        <v>-</v>
      </c>
      <c r="M250" s="36" t="str">
        <f>IF(ISNUMBER('Sanitation Data'!M246),IF('Sanitation Data'!M246=-999,"NA",IF('Sanitation Data'!M246&lt;1, "&lt;1", IF('Sanitation Data'!M246&gt;99, "&gt;99", 'Sanitation Data'!M246))),"-")</f>
        <v>-</v>
      </c>
      <c r="N250" s="36" t="str">
        <f>IF(ISNUMBER('Sanitation Data'!N246),IF('Sanitation Data'!N246=-999,"NA",IF('Sanitation Data'!N246&lt;1, "&lt;1", IF('Sanitation Data'!N246&gt;99, "&gt;99", 'Sanitation Data'!N246))),"-")</f>
        <v>-</v>
      </c>
      <c r="O250" s="36" t="str">
        <f>IF(ISNUMBER('Sanitation Data'!O246),IF('Sanitation Data'!O246=-999,"NA",IF('Sanitation Data'!O246&lt;1, "&lt;1", IF('Sanitation Data'!O246&gt;99, "&gt;99", 'Sanitation Data'!O246))),"-")</f>
        <v>-</v>
      </c>
      <c r="P250" s="36" t="str">
        <f>IF(ISNUMBER('Sanitation Data'!P246),IF('Sanitation Data'!P246=-999,"NA",IF('Sanitation Data'!P246&lt;1, "&lt;1", IF('Sanitation Data'!P246&gt;99, "&gt;99", 'Sanitation Data'!P246))),"-")</f>
        <v>-</v>
      </c>
      <c r="Q250" s="36" t="str">
        <f>IF(ISNUMBER('Sanitation Data'!Q246),IF('Sanitation Data'!Q246=-999,"NA",IF('Sanitation Data'!Q246&lt;1, "&lt;1", IF('Sanitation Data'!Q246&gt;99, "&gt;99", 'Sanitation Data'!Q246))),"-")</f>
        <v>-</v>
      </c>
      <c r="R250" s="36" t="str">
        <f>IF(ISNUMBER('Sanitation Data'!R246),IF('Sanitation Data'!R246=-999,"NA",IF('Sanitation Data'!R246&lt;1, "&lt;1", IF('Sanitation Data'!R246&gt;99, "&gt;99", 'Sanitation Data'!R246))),"-")</f>
        <v>-</v>
      </c>
      <c r="S250" s="36" t="str">
        <f>IF(ISNUMBER('Sanitation Data'!S246),IF('Sanitation Data'!S246=-999,"NA",IF('Sanitation Data'!S246&lt;1, "&lt;1", IF('Sanitation Data'!S246&gt;99, "&gt;99", 'Sanitation Data'!S246))),"-")</f>
        <v>-</v>
      </c>
      <c r="T250" s="36" t="str">
        <f>IF(ISNUMBER('Sanitation Data'!T246),IF('Sanitation Data'!T246=-999,"NA",IF('Sanitation Data'!T246&lt;1, "&lt;1", IF('Sanitation Data'!T246&gt;99, "&gt;99", 'Sanitation Data'!T246))),"-")</f>
        <v>-</v>
      </c>
      <c r="U250" s="36" t="str">
        <f>IF(ISNUMBER('Sanitation Data'!U246),IF('Sanitation Data'!U246=-999,"NA",IF('Sanitation Data'!U246&lt;1, "&lt;1", IF('Sanitation Data'!U246&gt;99, "&gt;99", 'Sanitation Data'!U246))),"-")</f>
        <v>-</v>
      </c>
      <c r="V250" s="36" t="str">
        <f>IF(ISNUMBER('Sanitation Data'!V246),IF('Sanitation Data'!V246=-999,"NA",IF('Sanitation Data'!V246&lt;1, "&lt;1", IF('Sanitation Data'!V246&gt;99, "&gt;99", 'Sanitation Data'!V246))),"-")</f>
        <v>-</v>
      </c>
      <c r="W250" s="36" t="str">
        <f>IF(ISNUMBER('Sanitation Data'!W246),IF('Sanitation Data'!W246=-999,"NA",IF('Sanitation Data'!W246&lt;1, "&lt;1", IF('Sanitation Data'!W246&gt;99, "&gt;99", 'Sanitation Data'!W246))),"-")</f>
        <v>-</v>
      </c>
      <c r="X250" s="36" t="str">
        <f>IF(ISNUMBER('Sanitation Data'!X246),IF('Sanitation Data'!X246=-999,"NA",IF('Sanitation Data'!X246&lt;1, "&lt;1", IF('Sanitation Data'!X246&gt;99, "&gt;99", 'Sanitation Data'!X246))),"-")</f>
        <v>-</v>
      </c>
      <c r="Y250" s="36" t="str">
        <f>IF(ISNUMBER('Sanitation Data'!Y246),IF('Sanitation Data'!Y246=-999,"NA",IF('Sanitation Data'!Y246&lt;1, "&lt;1", IF('Sanitation Data'!Y246&gt;99, "&gt;99", 'Sanitation Data'!Y246))),"-")</f>
        <v>-</v>
      </c>
      <c r="Z250" s="7"/>
    </row>
    <row r="251" hidden="true" x14ac:dyDescent="0.25">
      <c r="A251" s="37" t="str">
        <f>'Sanitation Data'!A247</f>
        <v>Fragile or Extremely Fragile</v>
      </c>
      <c r="B251" s="5">
        <f>IF(ISNUMBER('Sanitation Data'!B247),'Sanitation Data'!B247,"-")</f>
        <v>2003</v>
      </c>
      <c r="C251" s="48">
        <f>IF(ISNUMBER('Sanitation Data'!C247),'Sanitation Data'!C247,"-")</f>
        <v>436867.103</v>
      </c>
      <c r="D251" s="8">
        <f>IF(ISNUMBER('Sanitation Data'!D247),'Sanitation Data'!D247,"-")</f>
        <v>34.494728088378906</v>
      </c>
      <c r="E251" s="8">
        <f>IF(ISNUMBER('Sanitation Data'!E247),'Sanitation Data'!E247,"-")</f>
        <v>18.857749938964844</v>
      </c>
      <c r="F251" s="8">
        <f>IF(ISNUMBER('Sanitation Data'!F247),'Sanitation Data'!F247,"-")</f>
        <v>40.564380645751953</v>
      </c>
      <c r="G251" s="8">
        <f>IF(ISNUMBER('Sanitation Data'!G247),'Sanitation Data'!G247,"-")</f>
        <v>40.577869415283203</v>
      </c>
      <c r="H251" s="36" t="str">
        <f>IF(ISNUMBER('Sanitation Data'!H247),IF('Sanitation Data'!H247=-999,"NA",IF('Sanitation Data'!H247&lt;1, "&lt;1", IF('Sanitation Data'!H247&gt;99, "&gt;99", 'Sanitation Data'!H247))),"-")</f>
        <v>-</v>
      </c>
      <c r="I251" s="36" t="str">
        <f>IF(ISNUMBER('Sanitation Data'!I247),IF('Sanitation Data'!I247=-999,"NA",IF('Sanitation Data'!I247&lt;1, "&lt;1", IF('Sanitation Data'!I247&gt;99, "&gt;99", 'Sanitation Data'!I247))),"-")</f>
        <v>-</v>
      </c>
      <c r="J251" s="36" t="str">
        <f>IF(ISNUMBER('Sanitation Data'!J247),IF('Sanitation Data'!J247=-999,"NA",IF('Sanitation Data'!J247&lt;1, "&lt;1", IF('Sanitation Data'!J247&gt;99, "&gt;99", 'Sanitation Data'!J247))),"-")</f>
        <v>-</v>
      </c>
      <c r="K251" s="36" t="str">
        <f>IF(ISNUMBER('Sanitation Data'!K247),IF('Sanitation Data'!K247=-999,"NA",IF('Sanitation Data'!K247&lt;1, "&lt;1", IF('Sanitation Data'!K247&gt;99, "&gt;99", 'Sanitation Data'!K247))),"-")</f>
        <v>-</v>
      </c>
      <c r="L251" s="36" t="str">
        <f>IF(ISNUMBER('Sanitation Data'!L247),IF('Sanitation Data'!L247=-999,"NA",IF('Sanitation Data'!L247&lt;1, "&lt;1", IF('Sanitation Data'!L247&gt;99, "&gt;99", 'Sanitation Data'!L247))),"-")</f>
        <v>-</v>
      </c>
      <c r="M251" s="36" t="str">
        <f>IF(ISNUMBER('Sanitation Data'!M247),IF('Sanitation Data'!M247=-999,"NA",IF('Sanitation Data'!M247&lt;1, "&lt;1", IF('Sanitation Data'!M247&gt;99, "&gt;99", 'Sanitation Data'!M247))),"-")</f>
        <v>-</v>
      </c>
      <c r="N251" s="36" t="str">
        <f>IF(ISNUMBER('Sanitation Data'!N247),IF('Sanitation Data'!N247=-999,"NA",IF('Sanitation Data'!N247&lt;1, "&lt;1", IF('Sanitation Data'!N247&gt;99, "&gt;99", 'Sanitation Data'!N247))),"-")</f>
        <v>-</v>
      </c>
      <c r="O251" s="36" t="str">
        <f>IF(ISNUMBER('Sanitation Data'!O247),IF('Sanitation Data'!O247=-999,"NA",IF('Sanitation Data'!O247&lt;1, "&lt;1", IF('Sanitation Data'!O247&gt;99, "&gt;99", 'Sanitation Data'!O247))),"-")</f>
        <v>-</v>
      </c>
      <c r="P251" s="36" t="str">
        <f>IF(ISNUMBER('Sanitation Data'!P247),IF('Sanitation Data'!P247=-999,"NA",IF('Sanitation Data'!P247&lt;1, "&lt;1", IF('Sanitation Data'!P247&gt;99, "&gt;99", 'Sanitation Data'!P247))),"-")</f>
        <v>-</v>
      </c>
      <c r="Q251" s="36" t="str">
        <f>IF(ISNUMBER('Sanitation Data'!Q247),IF('Sanitation Data'!Q247=-999,"NA",IF('Sanitation Data'!Q247&lt;1, "&lt;1", IF('Sanitation Data'!Q247&gt;99, "&gt;99", 'Sanitation Data'!Q247))),"-")</f>
        <v>-</v>
      </c>
      <c r="R251" s="36" t="str">
        <f>IF(ISNUMBER('Sanitation Data'!R247),IF('Sanitation Data'!R247=-999,"NA",IF('Sanitation Data'!R247&lt;1, "&lt;1", IF('Sanitation Data'!R247&gt;99, "&gt;99", 'Sanitation Data'!R247))),"-")</f>
        <v>-</v>
      </c>
      <c r="S251" s="36" t="str">
        <f>IF(ISNUMBER('Sanitation Data'!S247),IF('Sanitation Data'!S247=-999,"NA",IF('Sanitation Data'!S247&lt;1, "&lt;1", IF('Sanitation Data'!S247&gt;99, "&gt;99", 'Sanitation Data'!S247))),"-")</f>
        <v>-</v>
      </c>
      <c r="T251" s="36" t="str">
        <f>IF(ISNUMBER('Sanitation Data'!T247),IF('Sanitation Data'!T247=-999,"NA",IF('Sanitation Data'!T247&lt;1, "&lt;1", IF('Sanitation Data'!T247&gt;99, "&gt;99", 'Sanitation Data'!T247))),"-")</f>
        <v>-</v>
      </c>
      <c r="U251" s="36" t="str">
        <f>IF(ISNUMBER('Sanitation Data'!U247),IF('Sanitation Data'!U247=-999,"NA",IF('Sanitation Data'!U247&lt;1, "&lt;1", IF('Sanitation Data'!U247&gt;99, "&gt;99", 'Sanitation Data'!U247))),"-")</f>
        <v>-</v>
      </c>
      <c r="V251" s="36" t="str">
        <f>IF(ISNUMBER('Sanitation Data'!V247),IF('Sanitation Data'!V247=-999,"NA",IF('Sanitation Data'!V247&lt;1, "&lt;1", IF('Sanitation Data'!V247&gt;99, "&gt;99", 'Sanitation Data'!V247))),"-")</f>
        <v>-</v>
      </c>
      <c r="W251" s="36" t="str">
        <f>IF(ISNUMBER('Sanitation Data'!W247),IF('Sanitation Data'!W247=-999,"NA",IF('Sanitation Data'!W247&lt;1, "&lt;1", IF('Sanitation Data'!W247&gt;99, "&gt;99", 'Sanitation Data'!W247))),"-")</f>
        <v>-</v>
      </c>
      <c r="X251" s="36" t="str">
        <f>IF(ISNUMBER('Sanitation Data'!X247),IF('Sanitation Data'!X247=-999,"NA",IF('Sanitation Data'!X247&lt;1, "&lt;1", IF('Sanitation Data'!X247&gt;99, "&gt;99", 'Sanitation Data'!X247))),"-")</f>
        <v>-</v>
      </c>
      <c r="Y251" s="36" t="str">
        <f>IF(ISNUMBER('Sanitation Data'!Y247),IF('Sanitation Data'!Y247=-999,"NA",IF('Sanitation Data'!Y247&lt;1, "&lt;1", IF('Sanitation Data'!Y247&gt;99, "&gt;99", 'Sanitation Data'!Y247))),"-")</f>
        <v>-</v>
      </c>
      <c r="Z251" s="7"/>
    </row>
    <row r="252" hidden="true" x14ac:dyDescent="0.25">
      <c r="A252" s="37" t="str">
        <f>'Sanitation Data'!A248</f>
        <v>Fragile or Extremely Fragile</v>
      </c>
      <c r="B252" s="5">
        <f>IF(ISNUMBER('Sanitation Data'!B248),'Sanitation Data'!B248,"-")</f>
        <v>2004</v>
      </c>
      <c r="C252" s="48">
        <f>IF(ISNUMBER('Sanitation Data'!C248),'Sanitation Data'!C248,"-")</f>
        <v>444823.25799999997</v>
      </c>
      <c r="D252" s="8">
        <f>IF(ISNUMBER('Sanitation Data'!D248),'Sanitation Data'!D248,"-")</f>
        <v>34.816791534423828</v>
      </c>
      <c r="E252" s="8">
        <f>IF(ISNUMBER('Sanitation Data'!E248),'Sanitation Data'!E248,"-")</f>
        <v>18.861396789550781</v>
      </c>
      <c r="F252" s="8">
        <f>IF(ISNUMBER('Sanitation Data'!F248),'Sanitation Data'!F248,"-")</f>
        <v>40.604351043701172</v>
      </c>
      <c r="G252" s="8">
        <f>IF(ISNUMBER('Sanitation Data'!G248),'Sanitation Data'!G248,"-")</f>
        <v>40.534252166748047</v>
      </c>
      <c r="H252" s="36" t="str">
        <f>IF(ISNUMBER('Sanitation Data'!H248),IF('Sanitation Data'!H248=-999,"NA",IF('Sanitation Data'!H248&lt;1, "&lt;1", IF('Sanitation Data'!H248&gt;99, "&gt;99", 'Sanitation Data'!H248))),"-")</f>
        <v>-</v>
      </c>
      <c r="I252" s="36" t="str">
        <f>IF(ISNUMBER('Sanitation Data'!I248),IF('Sanitation Data'!I248=-999,"NA",IF('Sanitation Data'!I248&lt;1, "&lt;1", IF('Sanitation Data'!I248&gt;99, "&gt;99", 'Sanitation Data'!I248))),"-")</f>
        <v>-</v>
      </c>
      <c r="J252" s="36" t="str">
        <f>IF(ISNUMBER('Sanitation Data'!J248),IF('Sanitation Data'!J248=-999,"NA",IF('Sanitation Data'!J248&lt;1, "&lt;1", IF('Sanitation Data'!J248&gt;99, "&gt;99", 'Sanitation Data'!J248))),"-")</f>
        <v>-</v>
      </c>
      <c r="K252" s="36" t="str">
        <f>IF(ISNUMBER('Sanitation Data'!K248),IF('Sanitation Data'!K248=-999,"NA",IF('Sanitation Data'!K248&lt;1, "&lt;1", IF('Sanitation Data'!K248&gt;99, "&gt;99", 'Sanitation Data'!K248))),"-")</f>
        <v>-</v>
      </c>
      <c r="L252" s="36" t="str">
        <f>IF(ISNUMBER('Sanitation Data'!L248),IF('Sanitation Data'!L248=-999,"NA",IF('Sanitation Data'!L248&lt;1, "&lt;1", IF('Sanitation Data'!L248&gt;99, "&gt;99", 'Sanitation Data'!L248))),"-")</f>
        <v>-</v>
      </c>
      <c r="M252" s="36" t="str">
        <f>IF(ISNUMBER('Sanitation Data'!M248),IF('Sanitation Data'!M248=-999,"NA",IF('Sanitation Data'!M248&lt;1, "&lt;1", IF('Sanitation Data'!M248&gt;99, "&gt;99", 'Sanitation Data'!M248))),"-")</f>
        <v>-</v>
      </c>
      <c r="N252" s="36" t="str">
        <f>IF(ISNUMBER('Sanitation Data'!N248),IF('Sanitation Data'!N248=-999,"NA",IF('Sanitation Data'!N248&lt;1, "&lt;1", IF('Sanitation Data'!N248&gt;99, "&gt;99", 'Sanitation Data'!N248))),"-")</f>
        <v>-</v>
      </c>
      <c r="O252" s="36" t="str">
        <f>IF(ISNUMBER('Sanitation Data'!O248),IF('Sanitation Data'!O248=-999,"NA",IF('Sanitation Data'!O248&lt;1, "&lt;1", IF('Sanitation Data'!O248&gt;99, "&gt;99", 'Sanitation Data'!O248))),"-")</f>
        <v>-</v>
      </c>
      <c r="P252" s="36" t="str">
        <f>IF(ISNUMBER('Sanitation Data'!P248),IF('Sanitation Data'!P248=-999,"NA",IF('Sanitation Data'!P248&lt;1, "&lt;1", IF('Sanitation Data'!P248&gt;99, "&gt;99", 'Sanitation Data'!P248))),"-")</f>
        <v>-</v>
      </c>
      <c r="Q252" s="36" t="str">
        <f>IF(ISNUMBER('Sanitation Data'!Q248),IF('Sanitation Data'!Q248=-999,"NA",IF('Sanitation Data'!Q248&lt;1, "&lt;1", IF('Sanitation Data'!Q248&gt;99, "&gt;99", 'Sanitation Data'!Q248))),"-")</f>
        <v>-</v>
      </c>
      <c r="R252" s="36" t="str">
        <f>IF(ISNUMBER('Sanitation Data'!R248),IF('Sanitation Data'!R248=-999,"NA",IF('Sanitation Data'!R248&lt;1, "&lt;1", IF('Sanitation Data'!R248&gt;99, "&gt;99", 'Sanitation Data'!R248))),"-")</f>
        <v>-</v>
      </c>
      <c r="S252" s="36" t="str">
        <f>IF(ISNUMBER('Sanitation Data'!S248),IF('Sanitation Data'!S248=-999,"NA",IF('Sanitation Data'!S248&lt;1, "&lt;1", IF('Sanitation Data'!S248&gt;99, "&gt;99", 'Sanitation Data'!S248))),"-")</f>
        <v>-</v>
      </c>
      <c r="T252" s="36" t="str">
        <f>IF(ISNUMBER('Sanitation Data'!T248),IF('Sanitation Data'!T248=-999,"NA",IF('Sanitation Data'!T248&lt;1, "&lt;1", IF('Sanitation Data'!T248&gt;99, "&gt;99", 'Sanitation Data'!T248))),"-")</f>
        <v>-</v>
      </c>
      <c r="U252" s="36" t="str">
        <f>IF(ISNUMBER('Sanitation Data'!U248),IF('Sanitation Data'!U248=-999,"NA",IF('Sanitation Data'!U248&lt;1, "&lt;1", IF('Sanitation Data'!U248&gt;99, "&gt;99", 'Sanitation Data'!U248))),"-")</f>
        <v>-</v>
      </c>
      <c r="V252" s="36" t="str">
        <f>IF(ISNUMBER('Sanitation Data'!V248),IF('Sanitation Data'!V248=-999,"NA",IF('Sanitation Data'!V248&lt;1, "&lt;1", IF('Sanitation Data'!V248&gt;99, "&gt;99", 'Sanitation Data'!V248))),"-")</f>
        <v>-</v>
      </c>
      <c r="W252" s="36" t="str">
        <f>IF(ISNUMBER('Sanitation Data'!W248),IF('Sanitation Data'!W248=-999,"NA",IF('Sanitation Data'!W248&lt;1, "&lt;1", IF('Sanitation Data'!W248&gt;99, "&gt;99", 'Sanitation Data'!W248))),"-")</f>
        <v>-</v>
      </c>
      <c r="X252" s="36" t="str">
        <f>IF(ISNUMBER('Sanitation Data'!X248),IF('Sanitation Data'!X248=-999,"NA",IF('Sanitation Data'!X248&lt;1, "&lt;1", IF('Sanitation Data'!X248&gt;99, "&gt;99", 'Sanitation Data'!X248))),"-")</f>
        <v>-</v>
      </c>
      <c r="Y252" s="36">
        <f>IF(ISNUMBER('Sanitation Data'!Y248),IF('Sanitation Data'!Y248=-999,"NA",IF('Sanitation Data'!Y248&lt;1, "&lt;1", IF('Sanitation Data'!Y248&gt;99, "&gt;99", 'Sanitation Data'!Y248))),"-")</f>
        <v>19.269798278808594</v>
      </c>
      <c r="Z252" s="7"/>
    </row>
    <row r="253" hidden="true" x14ac:dyDescent="0.25">
      <c r="A253" s="37" t="str">
        <f>'Sanitation Data'!A249</f>
        <v>Fragile or Extremely Fragile</v>
      </c>
      <c r="B253" s="5">
        <f>IF(ISNUMBER('Sanitation Data'!B249),'Sanitation Data'!B249,"-")</f>
        <v>2005</v>
      </c>
      <c r="C253" s="48">
        <f>IF(ISNUMBER('Sanitation Data'!C249),'Sanitation Data'!C249,"-")</f>
        <v>452575.48599999998</v>
      </c>
      <c r="D253" s="8">
        <f>IF(ISNUMBER('Sanitation Data'!D249),'Sanitation Data'!D249,"-")</f>
        <v>35.144729614257813</v>
      </c>
      <c r="E253" s="8">
        <f>IF(ISNUMBER('Sanitation Data'!E249),'Sanitation Data'!E249,"-")</f>
        <v>18.844511032104492</v>
      </c>
      <c r="F253" s="8">
        <f>IF(ISNUMBER('Sanitation Data'!F249),'Sanitation Data'!F249,"-")</f>
        <v>40.658737182617188</v>
      </c>
      <c r="G253" s="8">
        <f>IF(ISNUMBER('Sanitation Data'!G249),'Sanitation Data'!G249,"-")</f>
        <v>40.496753692626953</v>
      </c>
      <c r="H253" s="36" t="str">
        <f>IF(ISNUMBER('Sanitation Data'!H249),IF('Sanitation Data'!H249=-999,"NA",IF('Sanitation Data'!H249&lt;1, "&lt;1", IF('Sanitation Data'!H249&gt;99, "&gt;99", 'Sanitation Data'!H249))),"-")</f>
        <v>-</v>
      </c>
      <c r="I253" s="36" t="str">
        <f>IF(ISNUMBER('Sanitation Data'!I249),IF('Sanitation Data'!I249=-999,"NA",IF('Sanitation Data'!I249&lt;1, "&lt;1", IF('Sanitation Data'!I249&gt;99, "&gt;99", 'Sanitation Data'!I249))),"-")</f>
        <v>-</v>
      </c>
      <c r="J253" s="36">
        <f>IF(ISNUMBER('Sanitation Data'!J249),IF('Sanitation Data'!J249=-999,"NA",IF('Sanitation Data'!J249&lt;1, "&lt;1", IF('Sanitation Data'!J249&gt;99, "&gt;99", 'Sanitation Data'!J249))),"-")</f>
        <v>37.140113830566406</v>
      </c>
      <c r="K253" s="36" t="str">
        <f>IF(ISNUMBER('Sanitation Data'!K249),IF('Sanitation Data'!K249=-999,"NA",IF('Sanitation Data'!K249&lt;1, "&lt;1", IF('Sanitation Data'!K249&gt;99, "&gt;99", 'Sanitation Data'!K249))),"-")</f>
        <v>-</v>
      </c>
      <c r="L253" s="36" t="str">
        <f>IF(ISNUMBER('Sanitation Data'!L249),IF('Sanitation Data'!L249=-999,"NA",IF('Sanitation Data'!L249&lt;1, "&lt;1", IF('Sanitation Data'!L249&gt;99, "&gt;99", 'Sanitation Data'!L249))),"-")</f>
        <v>-</v>
      </c>
      <c r="M253" s="36" t="str">
        <f>IF(ISNUMBER('Sanitation Data'!M249),IF('Sanitation Data'!M249=-999,"NA",IF('Sanitation Data'!M249&lt;1, "&lt;1", IF('Sanitation Data'!M249&gt;99, "&gt;99", 'Sanitation Data'!M249))),"-")</f>
        <v>-</v>
      </c>
      <c r="N253" s="36" t="str">
        <f>IF(ISNUMBER('Sanitation Data'!N249),IF('Sanitation Data'!N249=-999,"NA",IF('Sanitation Data'!N249&lt;1, "&lt;1", IF('Sanitation Data'!N249&gt;99, "&gt;99", 'Sanitation Data'!N249))),"-")</f>
        <v>-</v>
      </c>
      <c r="O253" s="36" t="str">
        <f>IF(ISNUMBER('Sanitation Data'!O249),IF('Sanitation Data'!O249=-999,"NA",IF('Sanitation Data'!O249&lt;1, "&lt;1", IF('Sanitation Data'!O249&gt;99, "&gt;99", 'Sanitation Data'!O249))),"-")</f>
        <v>-</v>
      </c>
      <c r="P253" s="36" t="str">
        <f>IF(ISNUMBER('Sanitation Data'!P249),IF('Sanitation Data'!P249=-999,"NA",IF('Sanitation Data'!P249&lt;1, "&lt;1", IF('Sanitation Data'!P249&gt;99, "&gt;99", 'Sanitation Data'!P249))),"-")</f>
        <v>-</v>
      </c>
      <c r="Q253" s="36" t="str">
        <f>IF(ISNUMBER('Sanitation Data'!Q249),IF('Sanitation Data'!Q249=-999,"NA",IF('Sanitation Data'!Q249&lt;1, "&lt;1", IF('Sanitation Data'!Q249&gt;99, "&gt;99", 'Sanitation Data'!Q249))),"-")</f>
        <v>-</v>
      </c>
      <c r="R253" s="36" t="str">
        <f>IF(ISNUMBER('Sanitation Data'!R249),IF('Sanitation Data'!R249=-999,"NA",IF('Sanitation Data'!R249&lt;1, "&lt;1", IF('Sanitation Data'!R249&gt;99, "&gt;99", 'Sanitation Data'!R249))),"-")</f>
        <v>-</v>
      </c>
      <c r="S253" s="36" t="str">
        <f>IF(ISNUMBER('Sanitation Data'!S249),IF('Sanitation Data'!S249=-999,"NA",IF('Sanitation Data'!S249&lt;1, "&lt;1", IF('Sanitation Data'!S249&gt;99, "&gt;99", 'Sanitation Data'!S249))),"-")</f>
        <v>-</v>
      </c>
      <c r="T253" s="36" t="str">
        <f>IF(ISNUMBER('Sanitation Data'!T249),IF('Sanitation Data'!T249=-999,"NA",IF('Sanitation Data'!T249&lt;1, "&lt;1", IF('Sanitation Data'!T249&gt;99, "&gt;99", 'Sanitation Data'!T249))),"-")</f>
        <v>-</v>
      </c>
      <c r="U253" s="36" t="str">
        <f>IF(ISNUMBER('Sanitation Data'!U249),IF('Sanitation Data'!U249=-999,"NA",IF('Sanitation Data'!U249&lt;1, "&lt;1", IF('Sanitation Data'!U249&gt;99, "&gt;99", 'Sanitation Data'!U249))),"-")</f>
        <v>-</v>
      </c>
      <c r="V253" s="36" t="str">
        <f>IF(ISNUMBER('Sanitation Data'!V249),IF('Sanitation Data'!V249=-999,"NA",IF('Sanitation Data'!V249&lt;1, "&lt;1", IF('Sanitation Data'!V249&gt;99, "&gt;99", 'Sanitation Data'!V249))),"-")</f>
        <v>-</v>
      </c>
      <c r="W253" s="36" t="str">
        <f>IF(ISNUMBER('Sanitation Data'!W249),IF('Sanitation Data'!W249=-999,"NA",IF('Sanitation Data'!W249&lt;1, "&lt;1", IF('Sanitation Data'!W249&gt;99, "&gt;99", 'Sanitation Data'!W249))),"-")</f>
        <v>-</v>
      </c>
      <c r="X253" s="36" t="str">
        <f>IF(ISNUMBER('Sanitation Data'!X249),IF('Sanitation Data'!X249=-999,"NA",IF('Sanitation Data'!X249&lt;1, "&lt;1", IF('Sanitation Data'!X249&gt;99, "&gt;99", 'Sanitation Data'!X249))),"-")</f>
        <v>-</v>
      </c>
      <c r="Y253" s="36">
        <f>IF(ISNUMBER('Sanitation Data'!Y249),IF('Sanitation Data'!Y249=-999,"NA",IF('Sanitation Data'!Y249&lt;1, "&lt;1", IF('Sanitation Data'!Y249&gt;99, "&gt;99", 'Sanitation Data'!Y249))),"-")</f>
        <v>19.617071151733398</v>
      </c>
      <c r="Z253" s="7"/>
    </row>
    <row r="254" hidden="true" x14ac:dyDescent="0.25">
      <c r="A254" s="37" t="str">
        <f>'Sanitation Data'!A250</f>
        <v>Fragile or Extremely Fragile</v>
      </c>
      <c r="B254" s="5">
        <f>IF(ISNUMBER('Sanitation Data'!B250),'Sanitation Data'!B250,"-")</f>
        <v>2006</v>
      </c>
      <c r="C254" s="48">
        <f>IF(ISNUMBER('Sanitation Data'!C250),'Sanitation Data'!C250,"-")</f>
        <v>460135.511</v>
      </c>
      <c r="D254" s="8">
        <f>IF(ISNUMBER('Sanitation Data'!D250),'Sanitation Data'!D250,"-")</f>
        <v>35.464275360107422</v>
      </c>
      <c r="E254" s="8">
        <f>IF(ISNUMBER('Sanitation Data'!E250),'Sanitation Data'!E250,"-")</f>
        <v>18.828250885009766</v>
      </c>
      <c r="F254" s="8">
        <f>IF(ISNUMBER('Sanitation Data'!F250),'Sanitation Data'!F250,"-")</f>
        <v>40.721992492675781</v>
      </c>
      <c r="G254" s="8">
        <f>IF(ISNUMBER('Sanitation Data'!G250),'Sanitation Data'!G250,"-")</f>
        <v>40.449760437011719</v>
      </c>
      <c r="H254" s="36" t="str">
        <f>IF(ISNUMBER('Sanitation Data'!H250),IF('Sanitation Data'!H250=-999,"NA",IF('Sanitation Data'!H250&lt;1, "&lt;1", IF('Sanitation Data'!H250&gt;99, "&gt;99", 'Sanitation Data'!H250))),"-")</f>
        <v>-</v>
      </c>
      <c r="I254" s="36" t="str">
        <f>IF(ISNUMBER('Sanitation Data'!I250),IF('Sanitation Data'!I250=-999,"NA",IF('Sanitation Data'!I250&lt;1, "&lt;1", IF('Sanitation Data'!I250&gt;99, "&gt;99", 'Sanitation Data'!I250))),"-")</f>
        <v>-</v>
      </c>
      <c r="J254" s="36">
        <f>IF(ISNUMBER('Sanitation Data'!J250),IF('Sanitation Data'!J250=-999,"NA",IF('Sanitation Data'!J250&lt;1, "&lt;1", IF('Sanitation Data'!J250&gt;99, "&gt;99", 'Sanitation Data'!J250))),"-")</f>
        <v>38.503940582275391</v>
      </c>
      <c r="K254" s="36" t="str">
        <f>IF(ISNUMBER('Sanitation Data'!K250),IF('Sanitation Data'!K250=-999,"NA",IF('Sanitation Data'!K250&lt;1, "&lt;1", IF('Sanitation Data'!K250&gt;99, "&gt;99", 'Sanitation Data'!K250))),"-")</f>
        <v>-</v>
      </c>
      <c r="L254" s="36" t="str">
        <f>IF(ISNUMBER('Sanitation Data'!L250),IF('Sanitation Data'!L250=-999,"NA",IF('Sanitation Data'!L250&lt;1, "&lt;1", IF('Sanitation Data'!L250&gt;99, "&gt;99", 'Sanitation Data'!L250))),"-")</f>
        <v>-</v>
      </c>
      <c r="M254" s="36" t="str">
        <f>IF(ISNUMBER('Sanitation Data'!M250),IF('Sanitation Data'!M250=-999,"NA",IF('Sanitation Data'!M250&lt;1, "&lt;1", IF('Sanitation Data'!M250&gt;99, "&gt;99", 'Sanitation Data'!M250))),"-")</f>
        <v>-</v>
      </c>
      <c r="N254" s="36" t="str">
        <f>IF(ISNUMBER('Sanitation Data'!N250),IF('Sanitation Data'!N250=-999,"NA",IF('Sanitation Data'!N250&lt;1, "&lt;1", IF('Sanitation Data'!N250&gt;99, "&gt;99", 'Sanitation Data'!N250))),"-")</f>
        <v>-</v>
      </c>
      <c r="O254" s="36" t="str">
        <f>IF(ISNUMBER('Sanitation Data'!O250),IF('Sanitation Data'!O250=-999,"NA",IF('Sanitation Data'!O250&lt;1, "&lt;1", IF('Sanitation Data'!O250&gt;99, "&gt;99", 'Sanitation Data'!O250))),"-")</f>
        <v>-</v>
      </c>
      <c r="P254" s="36" t="str">
        <f>IF(ISNUMBER('Sanitation Data'!P250),IF('Sanitation Data'!P250=-999,"NA",IF('Sanitation Data'!P250&lt;1, "&lt;1", IF('Sanitation Data'!P250&gt;99, "&gt;99", 'Sanitation Data'!P250))),"-")</f>
        <v>-</v>
      </c>
      <c r="Q254" s="36" t="str">
        <f>IF(ISNUMBER('Sanitation Data'!Q250),IF('Sanitation Data'!Q250=-999,"NA",IF('Sanitation Data'!Q250&lt;1, "&lt;1", IF('Sanitation Data'!Q250&gt;99, "&gt;99", 'Sanitation Data'!Q250))),"-")</f>
        <v>-</v>
      </c>
      <c r="R254" s="36" t="str">
        <f>IF(ISNUMBER('Sanitation Data'!R250),IF('Sanitation Data'!R250=-999,"NA",IF('Sanitation Data'!R250&lt;1, "&lt;1", IF('Sanitation Data'!R250&gt;99, "&gt;99", 'Sanitation Data'!R250))),"-")</f>
        <v>-</v>
      </c>
      <c r="S254" s="36" t="str">
        <f>IF(ISNUMBER('Sanitation Data'!S250),IF('Sanitation Data'!S250=-999,"NA",IF('Sanitation Data'!S250&lt;1, "&lt;1", IF('Sanitation Data'!S250&gt;99, "&gt;99", 'Sanitation Data'!S250))),"-")</f>
        <v>-</v>
      </c>
      <c r="T254" s="36" t="str">
        <f>IF(ISNUMBER('Sanitation Data'!T250),IF('Sanitation Data'!T250=-999,"NA",IF('Sanitation Data'!T250&lt;1, "&lt;1", IF('Sanitation Data'!T250&gt;99, "&gt;99", 'Sanitation Data'!T250))),"-")</f>
        <v>-</v>
      </c>
      <c r="U254" s="36" t="str">
        <f>IF(ISNUMBER('Sanitation Data'!U250),IF('Sanitation Data'!U250=-999,"NA",IF('Sanitation Data'!U250&lt;1, "&lt;1", IF('Sanitation Data'!U250&gt;99, "&gt;99", 'Sanitation Data'!U250))),"-")</f>
        <v>-</v>
      </c>
      <c r="V254" s="36" t="str">
        <f>IF(ISNUMBER('Sanitation Data'!V250),IF('Sanitation Data'!V250=-999,"NA",IF('Sanitation Data'!V250&lt;1, "&lt;1", IF('Sanitation Data'!V250&gt;99, "&gt;99", 'Sanitation Data'!V250))),"-")</f>
        <v>-</v>
      </c>
      <c r="W254" s="36" t="str">
        <f>IF(ISNUMBER('Sanitation Data'!W250),IF('Sanitation Data'!W250=-999,"NA",IF('Sanitation Data'!W250&lt;1, "&lt;1", IF('Sanitation Data'!W250&gt;99, "&gt;99", 'Sanitation Data'!W250))),"-")</f>
        <v>-</v>
      </c>
      <c r="X254" s="36" t="str">
        <f>IF(ISNUMBER('Sanitation Data'!X250),IF('Sanitation Data'!X250=-999,"NA",IF('Sanitation Data'!X250&lt;1, "&lt;1", IF('Sanitation Data'!X250&gt;99, "&gt;99", 'Sanitation Data'!X250))),"-")</f>
        <v>-</v>
      </c>
      <c r="Y254" s="36">
        <f>IF(ISNUMBER('Sanitation Data'!Y250),IF('Sanitation Data'!Y250=-999,"NA",IF('Sanitation Data'!Y250&lt;1, "&lt;1", IF('Sanitation Data'!Y250&gt;99, "&gt;99", 'Sanitation Data'!Y250))),"-")</f>
        <v>21.220001220703125</v>
      </c>
      <c r="Z254" s="7"/>
    </row>
    <row r="255" hidden="true" x14ac:dyDescent="0.25">
      <c r="A255" s="37" t="str">
        <f>'Sanitation Data'!A251</f>
        <v>Fragile or Extremely Fragile</v>
      </c>
      <c r="B255" s="5">
        <f>IF(ISNUMBER('Sanitation Data'!B251),'Sanitation Data'!B251,"-")</f>
        <v>2007</v>
      </c>
      <c r="C255" s="48">
        <f>IF(ISNUMBER('Sanitation Data'!C251),'Sanitation Data'!C251,"-")</f>
        <v>466979.83199999999</v>
      </c>
      <c r="D255" s="8">
        <f>IF(ISNUMBER('Sanitation Data'!D251),'Sanitation Data'!D251,"-")</f>
        <v>35.724159240722656</v>
      </c>
      <c r="E255" s="8">
        <f>IF(ISNUMBER('Sanitation Data'!E251),'Sanitation Data'!E251,"-")</f>
        <v>18.549551010131836</v>
      </c>
      <c r="F255" s="8">
        <f>IF(ISNUMBER('Sanitation Data'!F251),'Sanitation Data'!F251,"-")</f>
        <v>41.152339935302734</v>
      </c>
      <c r="G255" s="8">
        <f>IF(ISNUMBER('Sanitation Data'!G251),'Sanitation Data'!G251,"-")</f>
        <v>40.298107147216797</v>
      </c>
      <c r="H255" s="36" t="str">
        <f>IF(ISNUMBER('Sanitation Data'!H251),IF('Sanitation Data'!H251=-999,"NA",IF('Sanitation Data'!H251&lt;1, "&lt;1", IF('Sanitation Data'!H251&gt;99, "&gt;99", 'Sanitation Data'!H251))),"-")</f>
        <v>-</v>
      </c>
      <c r="I255" s="36" t="str">
        <f>IF(ISNUMBER('Sanitation Data'!I251),IF('Sanitation Data'!I251=-999,"NA",IF('Sanitation Data'!I251&lt;1, "&lt;1", IF('Sanitation Data'!I251&gt;99, "&gt;99", 'Sanitation Data'!I251))),"-")</f>
        <v>-</v>
      </c>
      <c r="J255" s="36">
        <f>IF(ISNUMBER('Sanitation Data'!J251),IF('Sanitation Data'!J251=-999,"NA",IF('Sanitation Data'!J251&lt;1, "&lt;1", IF('Sanitation Data'!J251&gt;99, "&gt;99", 'Sanitation Data'!J251))),"-")</f>
        <v>41.410717010498047</v>
      </c>
      <c r="K255" s="36" t="str">
        <f>IF(ISNUMBER('Sanitation Data'!K251),IF('Sanitation Data'!K251=-999,"NA",IF('Sanitation Data'!K251&lt;1, "&lt;1", IF('Sanitation Data'!K251&gt;99, "&gt;99", 'Sanitation Data'!K251))),"-")</f>
        <v>-</v>
      </c>
      <c r="L255" s="36" t="str">
        <f>IF(ISNUMBER('Sanitation Data'!L251),IF('Sanitation Data'!L251=-999,"NA",IF('Sanitation Data'!L251&lt;1, "&lt;1", IF('Sanitation Data'!L251&gt;99, "&gt;99", 'Sanitation Data'!L251))),"-")</f>
        <v>-</v>
      </c>
      <c r="M255" s="36">
        <f>IF(ISNUMBER('Sanitation Data'!M251),IF('Sanitation Data'!M251=-999,"NA",IF('Sanitation Data'!M251&lt;1, "&lt;1", IF('Sanitation Data'!M251&gt;99, "&gt;99", 'Sanitation Data'!M251))),"-")</f>
        <v>24.243637084960938</v>
      </c>
      <c r="N255" s="36" t="str">
        <f>IF(ISNUMBER('Sanitation Data'!N251),IF('Sanitation Data'!N251=-999,"NA",IF('Sanitation Data'!N251&lt;1, "&lt;1", IF('Sanitation Data'!N251&gt;99, "&gt;99", 'Sanitation Data'!N251))),"-")</f>
        <v>-</v>
      </c>
      <c r="O255" s="36" t="str">
        <f>IF(ISNUMBER('Sanitation Data'!O251),IF('Sanitation Data'!O251=-999,"NA",IF('Sanitation Data'!O251&lt;1, "&lt;1", IF('Sanitation Data'!O251&gt;99, "&gt;99", 'Sanitation Data'!O251))),"-")</f>
        <v>-</v>
      </c>
      <c r="P255" s="36" t="str">
        <f>IF(ISNUMBER('Sanitation Data'!P251),IF('Sanitation Data'!P251=-999,"NA",IF('Sanitation Data'!P251&lt;1, "&lt;1", IF('Sanitation Data'!P251&gt;99, "&gt;99", 'Sanitation Data'!P251))),"-")</f>
        <v>-</v>
      </c>
      <c r="Q255" s="36" t="str">
        <f>IF(ISNUMBER('Sanitation Data'!Q251),IF('Sanitation Data'!Q251=-999,"NA",IF('Sanitation Data'!Q251&lt;1, "&lt;1", IF('Sanitation Data'!Q251&gt;99, "&gt;99", 'Sanitation Data'!Q251))),"-")</f>
        <v>-</v>
      </c>
      <c r="R255" s="36" t="str">
        <f>IF(ISNUMBER('Sanitation Data'!R251),IF('Sanitation Data'!R251=-999,"NA",IF('Sanitation Data'!R251&lt;1, "&lt;1", IF('Sanitation Data'!R251&gt;99, "&gt;99", 'Sanitation Data'!R251))),"-")</f>
        <v>-</v>
      </c>
      <c r="S255" s="36" t="str">
        <f>IF(ISNUMBER('Sanitation Data'!S251),IF('Sanitation Data'!S251=-999,"NA",IF('Sanitation Data'!S251&lt;1, "&lt;1", IF('Sanitation Data'!S251&gt;99, "&gt;99", 'Sanitation Data'!S251))),"-")</f>
        <v>-</v>
      </c>
      <c r="T255" s="36" t="str">
        <f>IF(ISNUMBER('Sanitation Data'!T251),IF('Sanitation Data'!T251=-999,"NA",IF('Sanitation Data'!T251&lt;1, "&lt;1", IF('Sanitation Data'!T251&gt;99, "&gt;99", 'Sanitation Data'!T251))),"-")</f>
        <v>-</v>
      </c>
      <c r="U255" s="36" t="str">
        <f>IF(ISNUMBER('Sanitation Data'!U251),IF('Sanitation Data'!U251=-999,"NA",IF('Sanitation Data'!U251&lt;1, "&lt;1", IF('Sanitation Data'!U251&gt;99, "&gt;99", 'Sanitation Data'!U251))),"-")</f>
        <v>-</v>
      </c>
      <c r="V255" s="36">
        <f>IF(ISNUMBER('Sanitation Data'!V251),IF('Sanitation Data'!V251=-999,"NA",IF('Sanitation Data'!V251&lt;1, "&lt;1", IF('Sanitation Data'!V251&gt;99, "&gt;99", 'Sanitation Data'!V251))),"-")</f>
        <v>45.452003479003906</v>
      </c>
      <c r="W255" s="36" t="str">
        <f>IF(ISNUMBER('Sanitation Data'!W251),IF('Sanitation Data'!W251=-999,"NA",IF('Sanitation Data'!W251&lt;1, "&lt;1", IF('Sanitation Data'!W251&gt;99, "&gt;99", 'Sanitation Data'!W251))),"-")</f>
        <v>-</v>
      </c>
      <c r="X255" s="36" t="str">
        <f>IF(ISNUMBER('Sanitation Data'!X251),IF('Sanitation Data'!X251=-999,"NA",IF('Sanitation Data'!X251&lt;1, "&lt;1", IF('Sanitation Data'!X251&gt;99, "&gt;99", 'Sanitation Data'!X251))),"-")</f>
        <v>-</v>
      </c>
      <c r="Y255" s="36">
        <f>IF(ISNUMBER('Sanitation Data'!Y251),IF('Sanitation Data'!Y251=-999,"NA",IF('Sanitation Data'!Y251&lt;1, "&lt;1", IF('Sanitation Data'!Y251&gt;99, "&gt;99", 'Sanitation Data'!Y251))),"-")</f>
        <v>21.636287689208984</v>
      </c>
      <c r="Z255" s="7"/>
    </row>
    <row r="256" hidden="true" x14ac:dyDescent="0.25">
      <c r="A256" s="37" t="str">
        <f>'Sanitation Data'!A252</f>
        <v>Fragile or Extremely Fragile</v>
      </c>
      <c r="B256" s="5">
        <f>IF(ISNUMBER('Sanitation Data'!B252),'Sanitation Data'!B252,"-")</f>
        <v>2008</v>
      </c>
      <c r="C256" s="48">
        <f>IF(ISNUMBER('Sanitation Data'!C252),'Sanitation Data'!C252,"-")</f>
        <v>475569.60499999998</v>
      </c>
      <c r="D256" s="8">
        <f>IF(ISNUMBER('Sanitation Data'!D252),'Sanitation Data'!D252,"-")</f>
        <v>36.087028503417969</v>
      </c>
      <c r="E256" s="8">
        <f>IF(ISNUMBER('Sanitation Data'!E252),'Sanitation Data'!E252,"-")</f>
        <v>18.557016372680664</v>
      </c>
      <c r="F256" s="8">
        <f>IF(ISNUMBER('Sanitation Data'!F252),'Sanitation Data'!F252,"-")</f>
        <v>41.225902557373047</v>
      </c>
      <c r="G256" s="8">
        <f>IF(ISNUMBER('Sanitation Data'!G252),'Sanitation Data'!G252,"-")</f>
        <v>40.217079162597656</v>
      </c>
      <c r="H256" s="36">
        <f>IF(ISNUMBER('Sanitation Data'!H252),IF('Sanitation Data'!H252=-999,"NA",IF('Sanitation Data'!H252&lt;1, "&lt;1", IF('Sanitation Data'!H252&gt;99, "&gt;99", 'Sanitation Data'!H252))),"-")</f>
        <v>39.194190979003906</v>
      </c>
      <c r="I256" s="36">
        <f>IF(ISNUMBER('Sanitation Data'!I252),IF('Sanitation Data'!I252=-999,"NA",IF('Sanitation Data'!I252&lt;1, "&lt;1", IF('Sanitation Data'!I252&gt;99, "&gt;99", 'Sanitation Data'!I252))),"-")</f>
        <v>25.225479125976563</v>
      </c>
      <c r="J256" s="36">
        <f>IF(ISNUMBER('Sanitation Data'!J252),IF('Sanitation Data'!J252=-999,"NA",IF('Sanitation Data'!J252&lt;1, "&lt;1", IF('Sanitation Data'!J252&gt;99, "&gt;99", 'Sanitation Data'!J252))),"-")</f>
        <v>35.580329895019531</v>
      </c>
      <c r="K256" s="36" t="str">
        <f>IF(ISNUMBER('Sanitation Data'!K252),IF('Sanitation Data'!K252=-999,"NA",IF('Sanitation Data'!K252&lt;1, "&lt;1", IF('Sanitation Data'!K252&gt;99, "&gt;99", 'Sanitation Data'!K252))),"-")</f>
        <v>-</v>
      </c>
      <c r="L256" s="36" t="str">
        <f>IF(ISNUMBER('Sanitation Data'!L252),IF('Sanitation Data'!L252=-999,"NA",IF('Sanitation Data'!L252&lt;1, "&lt;1", IF('Sanitation Data'!L252&gt;99, "&gt;99", 'Sanitation Data'!L252))),"-")</f>
        <v>-</v>
      </c>
      <c r="M256" s="36">
        <f>IF(ISNUMBER('Sanitation Data'!M252),IF('Sanitation Data'!M252=-999,"NA",IF('Sanitation Data'!M252&lt;1, "&lt;1", IF('Sanitation Data'!M252&gt;99, "&gt;99", 'Sanitation Data'!M252))),"-")</f>
        <v>23.708656311035156</v>
      </c>
      <c r="N256" s="36" t="str">
        <f>IF(ISNUMBER('Sanitation Data'!N252),IF('Sanitation Data'!N252=-999,"NA",IF('Sanitation Data'!N252&lt;1, "&lt;1", IF('Sanitation Data'!N252&gt;99, "&gt;99", 'Sanitation Data'!N252))),"-")</f>
        <v>-</v>
      </c>
      <c r="O256" s="36" t="str">
        <f>IF(ISNUMBER('Sanitation Data'!O252),IF('Sanitation Data'!O252=-999,"NA",IF('Sanitation Data'!O252&lt;1, "&lt;1", IF('Sanitation Data'!O252&gt;99, "&gt;99", 'Sanitation Data'!O252))),"-")</f>
        <v>-</v>
      </c>
      <c r="P256" s="36">
        <f>IF(ISNUMBER('Sanitation Data'!P252),IF('Sanitation Data'!P252=-999,"NA",IF('Sanitation Data'!P252&lt;1, "&lt;1", IF('Sanitation Data'!P252&gt;99, "&gt;99", 'Sanitation Data'!P252))),"-")</f>
        <v>48.770030975341797</v>
      </c>
      <c r="Q256" s="36" t="str">
        <f>IF(ISNUMBER('Sanitation Data'!Q252),IF('Sanitation Data'!Q252=-999,"NA",IF('Sanitation Data'!Q252&lt;1, "&lt;1", IF('Sanitation Data'!Q252&gt;99, "&gt;99", 'Sanitation Data'!Q252))),"-")</f>
        <v>-</v>
      </c>
      <c r="R256" s="36" t="str">
        <f>IF(ISNUMBER('Sanitation Data'!R252),IF('Sanitation Data'!R252=-999,"NA",IF('Sanitation Data'!R252&lt;1, "&lt;1", IF('Sanitation Data'!R252&gt;99, "&gt;99", 'Sanitation Data'!R252))),"-")</f>
        <v>-</v>
      </c>
      <c r="S256" s="36" t="str">
        <f>IF(ISNUMBER('Sanitation Data'!S252),IF('Sanitation Data'!S252=-999,"NA",IF('Sanitation Data'!S252&lt;1, "&lt;1", IF('Sanitation Data'!S252&gt;99, "&gt;99", 'Sanitation Data'!S252))),"-")</f>
        <v>-</v>
      </c>
      <c r="T256" s="36" t="str">
        <f>IF(ISNUMBER('Sanitation Data'!T252),IF('Sanitation Data'!T252=-999,"NA",IF('Sanitation Data'!T252&lt;1, "&lt;1", IF('Sanitation Data'!T252&gt;99, "&gt;99", 'Sanitation Data'!T252))),"-")</f>
        <v>-</v>
      </c>
      <c r="U256" s="36" t="str">
        <f>IF(ISNUMBER('Sanitation Data'!U252),IF('Sanitation Data'!U252=-999,"NA",IF('Sanitation Data'!U252&lt;1, "&lt;1", IF('Sanitation Data'!U252&gt;99, "&gt;99", 'Sanitation Data'!U252))),"-")</f>
        <v>-</v>
      </c>
      <c r="V256" s="36">
        <f>IF(ISNUMBER('Sanitation Data'!V252),IF('Sanitation Data'!V252=-999,"NA",IF('Sanitation Data'!V252&lt;1, "&lt;1", IF('Sanitation Data'!V252&gt;99, "&gt;99", 'Sanitation Data'!V252))),"-")</f>
        <v>44.105342864990234</v>
      </c>
      <c r="W256" s="36" t="str">
        <f>IF(ISNUMBER('Sanitation Data'!W252),IF('Sanitation Data'!W252=-999,"NA",IF('Sanitation Data'!W252&lt;1, "&lt;1", IF('Sanitation Data'!W252&gt;99, "&gt;99", 'Sanitation Data'!W252))),"-")</f>
        <v>-</v>
      </c>
      <c r="X256" s="36" t="str">
        <f>IF(ISNUMBER('Sanitation Data'!X252),IF('Sanitation Data'!X252=-999,"NA",IF('Sanitation Data'!X252&lt;1, "&lt;1", IF('Sanitation Data'!X252&gt;99, "&gt;99", 'Sanitation Data'!X252))),"-")</f>
        <v>-</v>
      </c>
      <c r="Y256" s="36">
        <f>IF(ISNUMBER('Sanitation Data'!Y252),IF('Sanitation Data'!Y252=-999,"NA",IF('Sanitation Data'!Y252&lt;1, "&lt;1", IF('Sanitation Data'!Y252&gt;99, "&gt;99", 'Sanitation Data'!Y252))),"-")</f>
        <v>21.153572082519531</v>
      </c>
      <c r="Z256" s="7"/>
    </row>
    <row r="257" hidden="true" x14ac:dyDescent="0.25">
      <c r="A257" s="37" t="str">
        <f>'Sanitation Data'!A253</f>
        <v>Fragile or Extremely Fragile</v>
      </c>
      <c r="B257" s="5">
        <f>IF(ISNUMBER('Sanitation Data'!B253),'Sanitation Data'!B253,"-")</f>
        <v>2009</v>
      </c>
      <c r="C257" s="48">
        <f>IF(ISNUMBER('Sanitation Data'!C253),'Sanitation Data'!C253,"-")</f>
        <v>484493.34399999998</v>
      </c>
      <c r="D257" s="8">
        <f>IF(ISNUMBER('Sanitation Data'!D253),'Sanitation Data'!D253,"-")</f>
        <v>36.470626831054688</v>
      </c>
      <c r="E257" s="8">
        <f>IF(ISNUMBER('Sanitation Data'!E253),'Sanitation Data'!E253,"-")</f>
        <v>18.530927658081055</v>
      </c>
      <c r="F257" s="8">
        <f>IF(ISNUMBER('Sanitation Data'!F253),'Sanitation Data'!F253,"-")</f>
        <v>41.3035888671875</v>
      </c>
      <c r="G257" s="8">
        <f>IF(ISNUMBER('Sanitation Data'!G253),'Sanitation Data'!G253,"-")</f>
        <v>40.165485382080078</v>
      </c>
      <c r="H257" s="36">
        <f>IF(ISNUMBER('Sanitation Data'!H253),IF('Sanitation Data'!H253=-999,"NA",IF('Sanitation Data'!H253&lt;1, "&lt;1", IF('Sanitation Data'!H253&gt;99, "&gt;99", 'Sanitation Data'!H253))),"-")</f>
        <v>38.728153228759766</v>
      </c>
      <c r="I257" s="36">
        <f>IF(ISNUMBER('Sanitation Data'!I253),IF('Sanitation Data'!I253=-999,"NA",IF('Sanitation Data'!I253&lt;1, "&lt;1", IF('Sanitation Data'!I253&gt;99, "&gt;99", 'Sanitation Data'!I253))),"-")</f>
        <v>26.661026000976563</v>
      </c>
      <c r="J257" s="36">
        <f>IF(ISNUMBER('Sanitation Data'!J253),IF('Sanitation Data'!J253=-999,"NA",IF('Sanitation Data'!J253&lt;1, "&lt;1", IF('Sanitation Data'!J253&gt;99, "&gt;99", 'Sanitation Data'!J253))),"-")</f>
        <v>34.610820770263672</v>
      </c>
      <c r="K257" s="36" t="str">
        <f>IF(ISNUMBER('Sanitation Data'!K253),IF('Sanitation Data'!K253=-999,"NA",IF('Sanitation Data'!K253&lt;1, "&lt;1", IF('Sanitation Data'!K253&gt;99, "&gt;99", 'Sanitation Data'!K253))),"-")</f>
        <v>-</v>
      </c>
      <c r="L257" s="36" t="str">
        <f>IF(ISNUMBER('Sanitation Data'!L253),IF('Sanitation Data'!L253=-999,"NA",IF('Sanitation Data'!L253&lt;1, "&lt;1", IF('Sanitation Data'!L253&gt;99, "&gt;99", 'Sanitation Data'!L253))),"-")</f>
        <v>-</v>
      </c>
      <c r="M257" s="36">
        <f>IF(ISNUMBER('Sanitation Data'!M253),IF('Sanitation Data'!M253=-999,"NA",IF('Sanitation Data'!M253&lt;1, "&lt;1", IF('Sanitation Data'!M253&gt;99, "&gt;99", 'Sanitation Data'!M253))),"-")</f>
        <v>21.985877990722656</v>
      </c>
      <c r="N257" s="36" t="str">
        <f>IF(ISNUMBER('Sanitation Data'!N253),IF('Sanitation Data'!N253=-999,"NA",IF('Sanitation Data'!N253&lt;1, "&lt;1", IF('Sanitation Data'!N253&gt;99, "&gt;99", 'Sanitation Data'!N253))),"-")</f>
        <v>-</v>
      </c>
      <c r="O257" s="36" t="str">
        <f>IF(ISNUMBER('Sanitation Data'!O253),IF('Sanitation Data'!O253=-999,"NA",IF('Sanitation Data'!O253&lt;1, "&lt;1", IF('Sanitation Data'!O253&gt;99, "&gt;99", 'Sanitation Data'!O253))),"-")</f>
        <v>-</v>
      </c>
      <c r="P257" s="36">
        <f>IF(ISNUMBER('Sanitation Data'!P253),IF('Sanitation Data'!P253=-999,"NA",IF('Sanitation Data'!P253&lt;1, "&lt;1", IF('Sanitation Data'!P253&gt;99, "&gt;99", 'Sanitation Data'!P253))),"-")</f>
        <v>46.641334533691406</v>
      </c>
      <c r="Q257" s="36" t="str">
        <f>IF(ISNUMBER('Sanitation Data'!Q253),IF('Sanitation Data'!Q253=-999,"NA",IF('Sanitation Data'!Q253&lt;1, "&lt;1", IF('Sanitation Data'!Q253&gt;99, "&gt;99", 'Sanitation Data'!Q253))),"-")</f>
        <v>-</v>
      </c>
      <c r="R257" s="36" t="str">
        <f>IF(ISNUMBER('Sanitation Data'!R253),IF('Sanitation Data'!R253=-999,"NA",IF('Sanitation Data'!R253&lt;1, "&lt;1", IF('Sanitation Data'!R253&gt;99, "&gt;99", 'Sanitation Data'!R253))),"-")</f>
        <v>-</v>
      </c>
      <c r="S257" s="36" t="str">
        <f>IF(ISNUMBER('Sanitation Data'!S253),IF('Sanitation Data'!S253=-999,"NA",IF('Sanitation Data'!S253&lt;1, "&lt;1", IF('Sanitation Data'!S253&gt;99, "&gt;99", 'Sanitation Data'!S253))),"-")</f>
        <v>-</v>
      </c>
      <c r="T257" s="36" t="str">
        <f>IF(ISNUMBER('Sanitation Data'!T253),IF('Sanitation Data'!T253=-999,"NA",IF('Sanitation Data'!T253&lt;1, "&lt;1", IF('Sanitation Data'!T253&gt;99, "&gt;99", 'Sanitation Data'!T253))),"-")</f>
        <v>-</v>
      </c>
      <c r="U257" s="36" t="str">
        <f>IF(ISNUMBER('Sanitation Data'!U253),IF('Sanitation Data'!U253=-999,"NA",IF('Sanitation Data'!U253&lt;1, "&lt;1", IF('Sanitation Data'!U253&gt;99, "&gt;99", 'Sanitation Data'!U253))),"-")</f>
        <v>-</v>
      </c>
      <c r="V257" s="36">
        <f>IF(ISNUMBER('Sanitation Data'!V253),IF('Sanitation Data'!V253=-999,"NA",IF('Sanitation Data'!V253&lt;1, "&lt;1", IF('Sanitation Data'!V253&gt;99, "&gt;99", 'Sanitation Data'!V253))),"-")</f>
        <v>43.912757873535156</v>
      </c>
      <c r="W257" s="36" t="str">
        <f>IF(ISNUMBER('Sanitation Data'!W253),IF('Sanitation Data'!W253=-999,"NA",IF('Sanitation Data'!W253&lt;1, "&lt;1", IF('Sanitation Data'!W253&gt;99, "&gt;99", 'Sanitation Data'!W253))),"-")</f>
        <v>-</v>
      </c>
      <c r="X257" s="36" t="str">
        <f>IF(ISNUMBER('Sanitation Data'!X253),IF('Sanitation Data'!X253=-999,"NA",IF('Sanitation Data'!X253&lt;1, "&lt;1", IF('Sanitation Data'!X253&gt;99, "&gt;99", 'Sanitation Data'!X253))),"-")</f>
        <v>-</v>
      </c>
      <c r="Y257" s="36">
        <f>IF(ISNUMBER('Sanitation Data'!Y253),IF('Sanitation Data'!Y253=-999,"NA",IF('Sanitation Data'!Y253&lt;1, "&lt;1", IF('Sanitation Data'!Y253&gt;99, "&gt;99", 'Sanitation Data'!Y253))),"-")</f>
        <v>20.383312225341797</v>
      </c>
      <c r="Z257" s="7"/>
    </row>
    <row r="258" hidden="true" x14ac:dyDescent="0.25">
      <c r="A258" s="37" t="str">
        <f>'Sanitation Data'!A254</f>
        <v>Fragile or Extremely Fragile</v>
      </c>
      <c r="B258" s="5">
        <f>IF(ISNUMBER('Sanitation Data'!B254),'Sanitation Data'!B254,"-")</f>
        <v>2010</v>
      </c>
      <c r="C258" s="48">
        <f>IF(ISNUMBER('Sanitation Data'!C254),'Sanitation Data'!C254,"-")</f>
        <v>493640.68699999998</v>
      </c>
      <c r="D258" s="8">
        <f>IF(ISNUMBER('Sanitation Data'!D254),'Sanitation Data'!D254,"-")</f>
        <v>36.864860534667969</v>
      </c>
      <c r="E258" s="8">
        <f>IF(ISNUMBER('Sanitation Data'!E254),'Sanitation Data'!E254,"-")</f>
        <v>18.485744476318359</v>
      </c>
      <c r="F258" s="8">
        <f>IF(ISNUMBER('Sanitation Data'!F254),'Sanitation Data'!F254,"-")</f>
        <v>41.371711730957031</v>
      </c>
      <c r="G258" s="8">
        <f>IF(ISNUMBER('Sanitation Data'!G254),'Sanitation Data'!G254,"-")</f>
        <v>40.142543792724609</v>
      </c>
      <c r="H258" s="36">
        <f>IF(ISNUMBER('Sanitation Data'!H254),IF('Sanitation Data'!H254=-999,"NA",IF('Sanitation Data'!H254&lt;1, "&lt;1", IF('Sanitation Data'!H254&gt;99, "&gt;99", 'Sanitation Data'!H254))),"-")</f>
        <v>39.479190826416016</v>
      </c>
      <c r="I258" s="36">
        <f>IF(ISNUMBER('Sanitation Data'!I254),IF('Sanitation Data'!I254=-999,"NA",IF('Sanitation Data'!I254&lt;1, "&lt;1", IF('Sanitation Data'!I254&gt;99, "&gt;99", 'Sanitation Data'!I254))),"-")</f>
        <v>27.786727905273438</v>
      </c>
      <c r="J258" s="36">
        <f>IF(ISNUMBER('Sanitation Data'!J254),IF('Sanitation Data'!J254=-999,"NA",IF('Sanitation Data'!J254&lt;1, "&lt;1", IF('Sanitation Data'!J254&gt;99, "&gt;99", 'Sanitation Data'!J254))),"-")</f>
        <v>32.734085083007813</v>
      </c>
      <c r="K258" s="36" t="str">
        <f>IF(ISNUMBER('Sanitation Data'!K254),IF('Sanitation Data'!K254=-999,"NA",IF('Sanitation Data'!K254&lt;1, "&lt;1", IF('Sanitation Data'!K254&gt;99, "&gt;99", 'Sanitation Data'!K254))),"-")</f>
        <v>-</v>
      </c>
      <c r="L258" s="36" t="str">
        <f>IF(ISNUMBER('Sanitation Data'!L254),IF('Sanitation Data'!L254=-999,"NA",IF('Sanitation Data'!L254&lt;1, "&lt;1", IF('Sanitation Data'!L254&gt;99, "&gt;99", 'Sanitation Data'!L254))),"-")</f>
        <v>-</v>
      </c>
      <c r="M258" s="36">
        <f>IF(ISNUMBER('Sanitation Data'!M254),IF('Sanitation Data'!M254=-999,"NA",IF('Sanitation Data'!M254&lt;1, "&lt;1", IF('Sanitation Data'!M254&gt;99, "&gt;99", 'Sanitation Data'!M254))),"-")</f>
        <v>21.774684906005859</v>
      </c>
      <c r="N258" s="36" t="str">
        <f>IF(ISNUMBER('Sanitation Data'!N254),IF('Sanitation Data'!N254=-999,"NA",IF('Sanitation Data'!N254&lt;1, "&lt;1", IF('Sanitation Data'!N254&gt;99, "&gt;99", 'Sanitation Data'!N254))),"-")</f>
        <v>-</v>
      </c>
      <c r="O258" s="36" t="str">
        <f>IF(ISNUMBER('Sanitation Data'!O254),IF('Sanitation Data'!O254=-999,"NA",IF('Sanitation Data'!O254&lt;1, "&lt;1", IF('Sanitation Data'!O254&gt;99, "&gt;99", 'Sanitation Data'!O254))),"-")</f>
        <v>-</v>
      </c>
      <c r="P258" s="36">
        <f>IF(ISNUMBER('Sanitation Data'!P254),IF('Sanitation Data'!P254=-999,"NA",IF('Sanitation Data'!P254&lt;1, "&lt;1", IF('Sanitation Data'!P254&gt;99, "&gt;99", 'Sanitation Data'!P254))),"-")</f>
        <v>46.128486633300781</v>
      </c>
      <c r="Q258" s="36" t="str">
        <f>IF(ISNUMBER('Sanitation Data'!Q254),IF('Sanitation Data'!Q254=-999,"NA",IF('Sanitation Data'!Q254&lt;1, "&lt;1", IF('Sanitation Data'!Q254&gt;99, "&gt;99", 'Sanitation Data'!Q254))),"-")</f>
        <v>-</v>
      </c>
      <c r="R258" s="36" t="str">
        <f>IF(ISNUMBER('Sanitation Data'!R254),IF('Sanitation Data'!R254=-999,"NA",IF('Sanitation Data'!R254&lt;1, "&lt;1", IF('Sanitation Data'!R254&gt;99, "&gt;99", 'Sanitation Data'!R254))),"-")</f>
        <v>-</v>
      </c>
      <c r="S258" s="36" t="str">
        <f>IF(ISNUMBER('Sanitation Data'!S254),IF('Sanitation Data'!S254=-999,"NA",IF('Sanitation Data'!S254&lt;1, "&lt;1", IF('Sanitation Data'!S254&gt;99, "&gt;99", 'Sanitation Data'!S254))),"-")</f>
        <v>-</v>
      </c>
      <c r="T258" s="36">
        <f>IF(ISNUMBER('Sanitation Data'!T254),IF('Sanitation Data'!T254=-999,"NA",IF('Sanitation Data'!T254&lt;1, "&lt;1", IF('Sanitation Data'!T254&gt;99, "&gt;99", 'Sanitation Data'!T254))),"-")</f>
        <v>38.392101287841797</v>
      </c>
      <c r="U258" s="36">
        <f>IF(ISNUMBER('Sanitation Data'!U254),IF('Sanitation Data'!U254=-999,"NA",IF('Sanitation Data'!U254&lt;1, "&lt;1", IF('Sanitation Data'!U254&gt;99, "&gt;99", 'Sanitation Data'!U254))),"-")</f>
        <v>22.267227172851563</v>
      </c>
      <c r="V258" s="36">
        <f>IF(ISNUMBER('Sanitation Data'!V254),IF('Sanitation Data'!V254=-999,"NA",IF('Sanitation Data'!V254&lt;1, "&lt;1", IF('Sanitation Data'!V254&gt;99, "&gt;99", 'Sanitation Data'!V254))),"-")</f>
        <v>39.340671539306641</v>
      </c>
      <c r="W258" s="36" t="str">
        <f>IF(ISNUMBER('Sanitation Data'!W254),IF('Sanitation Data'!W254=-999,"NA",IF('Sanitation Data'!W254&lt;1, "&lt;1", IF('Sanitation Data'!W254&gt;99, "&gt;99", 'Sanitation Data'!W254))),"-")</f>
        <v>-</v>
      </c>
      <c r="X258" s="36" t="str">
        <f>IF(ISNUMBER('Sanitation Data'!X254),IF('Sanitation Data'!X254=-999,"NA",IF('Sanitation Data'!X254&lt;1, "&lt;1", IF('Sanitation Data'!X254&gt;99, "&gt;99", 'Sanitation Data'!X254))),"-")</f>
        <v>-</v>
      </c>
      <c r="Y258" s="36">
        <f>IF(ISNUMBER('Sanitation Data'!Y254),IF('Sanitation Data'!Y254=-999,"NA",IF('Sanitation Data'!Y254&lt;1, "&lt;1", IF('Sanitation Data'!Y254&gt;99, "&gt;99", 'Sanitation Data'!Y254))),"-")</f>
        <v>20.039680480957031</v>
      </c>
      <c r="Z258" s="7"/>
    </row>
    <row r="259" hidden="true" x14ac:dyDescent="0.25">
      <c r="A259" s="37" t="str">
        <f>'Sanitation Data'!A255</f>
        <v>Fragile or Extremely Fragile</v>
      </c>
      <c r="B259" s="5">
        <f>IF(ISNUMBER('Sanitation Data'!B255),'Sanitation Data'!B255,"-")</f>
        <v>2011</v>
      </c>
      <c r="C259" s="48">
        <f>IF(ISNUMBER('Sanitation Data'!C255),'Sanitation Data'!C255,"-")</f>
        <v>506666.47499999998</v>
      </c>
      <c r="D259" s="8">
        <f>IF(ISNUMBER('Sanitation Data'!D255),'Sanitation Data'!D255,"-")</f>
        <v>37.112224578857422</v>
      </c>
      <c r="E259" s="8">
        <f>IF(ISNUMBER('Sanitation Data'!E255),'Sanitation Data'!E255,"-")</f>
        <v>18.465873718261719</v>
      </c>
      <c r="F259" s="8">
        <f>IF(ISNUMBER('Sanitation Data'!F255),'Sanitation Data'!F255,"-")</f>
        <v>41.414138793945313</v>
      </c>
      <c r="G259" s="8">
        <f>IF(ISNUMBER('Sanitation Data'!G255),'Sanitation Data'!G255,"-")</f>
        <v>40.119987487792969</v>
      </c>
      <c r="H259" s="36">
        <f>IF(ISNUMBER('Sanitation Data'!H255),IF('Sanitation Data'!H255=-999,"NA",IF('Sanitation Data'!H255&lt;1, "&lt;1", IF('Sanitation Data'!H255&gt;99, "&gt;99", 'Sanitation Data'!H255))),"-")</f>
        <v>41.644771575927734</v>
      </c>
      <c r="I259" s="36">
        <f>IF(ISNUMBER('Sanitation Data'!I255),IF('Sanitation Data'!I255=-999,"NA",IF('Sanitation Data'!I255&lt;1, "&lt;1", IF('Sanitation Data'!I255&gt;99, "&gt;99", 'Sanitation Data'!I255))),"-")</f>
        <v>25.232093811035156</v>
      </c>
      <c r="J259" s="36">
        <f>IF(ISNUMBER('Sanitation Data'!J255),IF('Sanitation Data'!J255=-999,"NA",IF('Sanitation Data'!J255&lt;1, "&lt;1", IF('Sanitation Data'!J255&gt;99, "&gt;99", 'Sanitation Data'!J255))),"-")</f>
        <v>33.123134613037109</v>
      </c>
      <c r="K259" s="36" t="str">
        <f>IF(ISNUMBER('Sanitation Data'!K255),IF('Sanitation Data'!K255=-999,"NA",IF('Sanitation Data'!K255&lt;1, "&lt;1", IF('Sanitation Data'!K255&gt;99, "&gt;99", 'Sanitation Data'!K255))),"-")</f>
        <v>-</v>
      </c>
      <c r="L259" s="36" t="str">
        <f>IF(ISNUMBER('Sanitation Data'!L255),IF('Sanitation Data'!L255=-999,"NA",IF('Sanitation Data'!L255&lt;1, "&lt;1", IF('Sanitation Data'!L255&gt;99, "&gt;99", 'Sanitation Data'!L255))),"-")</f>
        <v>-</v>
      </c>
      <c r="M259" s="36">
        <f>IF(ISNUMBER('Sanitation Data'!M255),IF('Sanitation Data'!M255=-999,"NA",IF('Sanitation Data'!M255&lt;1, "&lt;1", IF('Sanitation Data'!M255&gt;99, "&gt;99", 'Sanitation Data'!M255))),"-")</f>
        <v>21.671854019165039</v>
      </c>
      <c r="N259" s="36" t="str">
        <f>IF(ISNUMBER('Sanitation Data'!N255),IF('Sanitation Data'!N255=-999,"NA",IF('Sanitation Data'!N255&lt;1, "&lt;1", IF('Sanitation Data'!N255&gt;99, "&gt;99", 'Sanitation Data'!N255))),"-")</f>
        <v>-</v>
      </c>
      <c r="O259" s="36" t="str">
        <f>IF(ISNUMBER('Sanitation Data'!O255),IF('Sanitation Data'!O255=-999,"NA",IF('Sanitation Data'!O255&lt;1, "&lt;1", IF('Sanitation Data'!O255&gt;99, "&gt;99", 'Sanitation Data'!O255))),"-")</f>
        <v>-</v>
      </c>
      <c r="P259" s="36">
        <f>IF(ISNUMBER('Sanitation Data'!P255),IF('Sanitation Data'!P255=-999,"NA",IF('Sanitation Data'!P255&lt;1, "&lt;1", IF('Sanitation Data'!P255&gt;99, "&gt;99", 'Sanitation Data'!P255))),"-")</f>
        <v>44.586494445800781</v>
      </c>
      <c r="Q259" s="36" t="str">
        <f>IF(ISNUMBER('Sanitation Data'!Q255),IF('Sanitation Data'!Q255=-999,"NA",IF('Sanitation Data'!Q255&lt;1, "&lt;1", IF('Sanitation Data'!Q255&gt;99, "&gt;99", 'Sanitation Data'!Q255))),"-")</f>
        <v>-</v>
      </c>
      <c r="R259" s="36" t="str">
        <f>IF(ISNUMBER('Sanitation Data'!R255),IF('Sanitation Data'!R255=-999,"NA",IF('Sanitation Data'!R255&lt;1, "&lt;1", IF('Sanitation Data'!R255&gt;99, "&gt;99", 'Sanitation Data'!R255))),"-")</f>
        <v>-</v>
      </c>
      <c r="S259" s="36" t="str">
        <f>IF(ISNUMBER('Sanitation Data'!S255),IF('Sanitation Data'!S255=-999,"NA",IF('Sanitation Data'!S255&lt;1, "&lt;1", IF('Sanitation Data'!S255&gt;99, "&gt;99", 'Sanitation Data'!S255))),"-")</f>
        <v>-</v>
      </c>
      <c r="T259" s="36">
        <f>IF(ISNUMBER('Sanitation Data'!T255),IF('Sanitation Data'!T255=-999,"NA",IF('Sanitation Data'!T255&lt;1, "&lt;1", IF('Sanitation Data'!T255&gt;99, "&gt;99", 'Sanitation Data'!T255))),"-")</f>
        <v>40.200397491455078</v>
      </c>
      <c r="U259" s="36">
        <f>IF(ISNUMBER('Sanitation Data'!U255),IF('Sanitation Data'!U255=-999,"NA",IF('Sanitation Data'!U255&lt;1, "&lt;1", IF('Sanitation Data'!U255&gt;99, "&gt;99", 'Sanitation Data'!U255))),"-")</f>
        <v>20.281158447265625</v>
      </c>
      <c r="V259" s="36">
        <f>IF(ISNUMBER('Sanitation Data'!V255),IF('Sanitation Data'!V255=-999,"NA",IF('Sanitation Data'!V255&lt;1, "&lt;1", IF('Sanitation Data'!V255&gt;99, "&gt;99", 'Sanitation Data'!V255))),"-")</f>
        <v>39.518440246582031</v>
      </c>
      <c r="W259" s="36" t="str">
        <f>IF(ISNUMBER('Sanitation Data'!W255),IF('Sanitation Data'!W255=-999,"NA",IF('Sanitation Data'!W255&lt;1, "&lt;1", IF('Sanitation Data'!W255&gt;99, "&gt;99", 'Sanitation Data'!W255))),"-")</f>
        <v>-</v>
      </c>
      <c r="X259" s="36" t="str">
        <f>IF(ISNUMBER('Sanitation Data'!X255),IF('Sanitation Data'!X255=-999,"NA",IF('Sanitation Data'!X255&lt;1, "&lt;1", IF('Sanitation Data'!X255&gt;99, "&gt;99", 'Sanitation Data'!X255))),"-")</f>
        <v>-</v>
      </c>
      <c r="Y259" s="36">
        <f>IF(ISNUMBER('Sanitation Data'!Y255),IF('Sanitation Data'!Y255=-999,"NA",IF('Sanitation Data'!Y255&lt;1, "&lt;1", IF('Sanitation Data'!Y255&gt;99, "&gt;99", 'Sanitation Data'!Y255))),"-")</f>
        <v>19.094825744628906</v>
      </c>
      <c r="Z259" s="7"/>
    </row>
    <row r="260" hidden="true" x14ac:dyDescent="0.25">
      <c r="A260" s="37" t="str">
        <f>'Sanitation Data'!A256</f>
        <v>Fragile or Extremely Fragile</v>
      </c>
      <c r="B260" s="5">
        <f>IF(ISNUMBER('Sanitation Data'!B256),'Sanitation Data'!B256,"-")</f>
        <v>2012</v>
      </c>
      <c r="C260" s="48">
        <f>IF(ISNUMBER('Sanitation Data'!C256),'Sanitation Data'!C256,"-")</f>
        <v>516433.68900000001</v>
      </c>
      <c r="D260" s="8">
        <f>IF(ISNUMBER('Sanitation Data'!D256),'Sanitation Data'!D256,"-")</f>
        <v>37.472782135009766</v>
      </c>
      <c r="E260" s="8">
        <f>IF(ISNUMBER('Sanitation Data'!E256),'Sanitation Data'!E256,"-")</f>
        <v>18.542139053344727</v>
      </c>
      <c r="F260" s="8">
        <f>IF(ISNUMBER('Sanitation Data'!F256),'Sanitation Data'!F256,"-")</f>
        <v>41.437904357910156</v>
      </c>
      <c r="G260" s="8">
        <f>IF(ISNUMBER('Sanitation Data'!G256),'Sanitation Data'!G256,"-")</f>
        <v>40.01995849609375</v>
      </c>
      <c r="H260" s="36">
        <f>IF(ISNUMBER('Sanitation Data'!H256),IF('Sanitation Data'!H256=-999,"NA",IF('Sanitation Data'!H256&lt;1, "&lt;1", IF('Sanitation Data'!H256&gt;99, "&gt;99", 'Sanitation Data'!H256))),"-")</f>
        <v>45.15777587890625</v>
      </c>
      <c r="I260" s="36">
        <f>IF(ISNUMBER('Sanitation Data'!I256),IF('Sanitation Data'!I256=-999,"NA",IF('Sanitation Data'!I256&lt;1, "&lt;1", IF('Sanitation Data'!I256&gt;99, "&gt;99", 'Sanitation Data'!I256))),"-")</f>
        <v>22.692367553710938</v>
      </c>
      <c r="J260" s="36">
        <f>IF(ISNUMBER('Sanitation Data'!J256),IF('Sanitation Data'!J256=-999,"NA",IF('Sanitation Data'!J256&lt;1, "&lt;1", IF('Sanitation Data'!J256&gt;99, "&gt;99", 'Sanitation Data'!J256))),"-")</f>
        <v>32.149856567382813</v>
      </c>
      <c r="K260" s="36" t="str">
        <f>IF(ISNUMBER('Sanitation Data'!K256),IF('Sanitation Data'!K256=-999,"NA",IF('Sanitation Data'!K256&lt;1, "&lt;1", IF('Sanitation Data'!K256&gt;99, "&gt;99", 'Sanitation Data'!K256))),"-")</f>
        <v>-</v>
      </c>
      <c r="L260" s="36" t="str">
        <f>IF(ISNUMBER('Sanitation Data'!L256),IF('Sanitation Data'!L256=-999,"NA",IF('Sanitation Data'!L256&lt;1, "&lt;1", IF('Sanitation Data'!L256&gt;99, "&gt;99", 'Sanitation Data'!L256))),"-")</f>
        <v>-</v>
      </c>
      <c r="M260" s="36">
        <f>IF(ISNUMBER('Sanitation Data'!M256),IF('Sanitation Data'!M256=-999,"NA",IF('Sanitation Data'!M256&lt;1, "&lt;1", IF('Sanitation Data'!M256&gt;99, "&gt;99", 'Sanitation Data'!M256))),"-")</f>
        <v>20.859846115112305</v>
      </c>
      <c r="N260" s="36" t="str">
        <f>IF(ISNUMBER('Sanitation Data'!N256),IF('Sanitation Data'!N256=-999,"NA",IF('Sanitation Data'!N256&lt;1, "&lt;1", IF('Sanitation Data'!N256&gt;99, "&gt;99", 'Sanitation Data'!N256))),"-")</f>
        <v>-</v>
      </c>
      <c r="O260" s="36" t="str">
        <f>IF(ISNUMBER('Sanitation Data'!O256),IF('Sanitation Data'!O256=-999,"NA",IF('Sanitation Data'!O256&lt;1, "&lt;1", IF('Sanitation Data'!O256&gt;99, "&gt;99", 'Sanitation Data'!O256))),"-")</f>
        <v>-</v>
      </c>
      <c r="P260" s="36">
        <f>IF(ISNUMBER('Sanitation Data'!P256),IF('Sanitation Data'!P256=-999,"NA",IF('Sanitation Data'!P256&lt;1, "&lt;1", IF('Sanitation Data'!P256&gt;99, "&gt;99", 'Sanitation Data'!P256))),"-")</f>
        <v>42.443981170654297</v>
      </c>
      <c r="Q260" s="36" t="str">
        <f>IF(ISNUMBER('Sanitation Data'!Q256),IF('Sanitation Data'!Q256=-999,"NA",IF('Sanitation Data'!Q256&lt;1, "&lt;1", IF('Sanitation Data'!Q256&gt;99, "&gt;99", 'Sanitation Data'!Q256))),"-")</f>
        <v>-</v>
      </c>
      <c r="R260" s="36" t="str">
        <f>IF(ISNUMBER('Sanitation Data'!R256),IF('Sanitation Data'!R256=-999,"NA",IF('Sanitation Data'!R256&lt;1, "&lt;1", IF('Sanitation Data'!R256&gt;99, "&gt;99", 'Sanitation Data'!R256))),"-")</f>
        <v>-</v>
      </c>
      <c r="S260" s="36" t="str">
        <f>IF(ISNUMBER('Sanitation Data'!S256),IF('Sanitation Data'!S256=-999,"NA",IF('Sanitation Data'!S256&lt;1, "&lt;1", IF('Sanitation Data'!S256&gt;99, "&gt;99", 'Sanitation Data'!S256))),"-")</f>
        <v>-</v>
      </c>
      <c r="T260" s="36">
        <f>IF(ISNUMBER('Sanitation Data'!T256),IF('Sanitation Data'!T256=-999,"NA",IF('Sanitation Data'!T256&lt;1, "&lt;1", IF('Sanitation Data'!T256&gt;99, "&gt;99", 'Sanitation Data'!T256))),"-")</f>
        <v>43.019969940185547</v>
      </c>
      <c r="U260" s="36">
        <f>IF(ISNUMBER('Sanitation Data'!U256),IF('Sanitation Data'!U256=-999,"NA",IF('Sanitation Data'!U256&lt;1, "&lt;1", IF('Sanitation Data'!U256&gt;99, "&gt;99", 'Sanitation Data'!U256))),"-")</f>
        <v>17.772567749023438</v>
      </c>
      <c r="V260" s="36">
        <f>IF(ISNUMBER('Sanitation Data'!V256),IF('Sanitation Data'!V256=-999,"NA",IF('Sanitation Data'!V256&lt;1, "&lt;1", IF('Sanitation Data'!V256&gt;99, "&gt;99", 'Sanitation Data'!V256))),"-")</f>
        <v>39.207466125488281</v>
      </c>
      <c r="W260" s="36">
        <f>IF(ISNUMBER('Sanitation Data'!W256),IF('Sanitation Data'!W256=-999,"NA",IF('Sanitation Data'!W256&lt;1, "&lt;1", IF('Sanitation Data'!W256&gt;99, "&gt;99", 'Sanitation Data'!W256))),"-")</f>
        <v>52.747634887695313</v>
      </c>
      <c r="X260" s="36">
        <f>IF(ISNUMBER('Sanitation Data'!X256),IF('Sanitation Data'!X256=-999,"NA",IF('Sanitation Data'!X256&lt;1, "&lt;1", IF('Sanitation Data'!X256&gt;99, "&gt;99", 'Sanitation Data'!X256))),"-")</f>
        <v>25.849212646484375</v>
      </c>
      <c r="Y260" s="36">
        <f>IF(ISNUMBER('Sanitation Data'!Y256),IF('Sanitation Data'!Y256=-999,"NA",IF('Sanitation Data'!Y256&lt;1, "&lt;1", IF('Sanitation Data'!Y256&gt;99, "&gt;99", 'Sanitation Data'!Y256))),"-")</f>
        <v>21.403148651123047</v>
      </c>
      <c r="Z260" s="7"/>
    </row>
    <row r="261" hidden="true" x14ac:dyDescent="0.25">
      <c r="A261" s="37" t="str">
        <f>'Sanitation Data'!A257</f>
        <v>Fragile or Extremely Fragile</v>
      </c>
      <c r="B261" s="5">
        <f>IF(ISNUMBER('Sanitation Data'!B257),'Sanitation Data'!B257,"-")</f>
        <v>2013</v>
      </c>
      <c r="C261" s="48">
        <f>IF(ISNUMBER('Sanitation Data'!C257),'Sanitation Data'!C257,"-")</f>
        <v>526383.30700000003</v>
      </c>
      <c r="D261" s="8">
        <f>IF(ISNUMBER('Sanitation Data'!D257),'Sanitation Data'!D257,"-")</f>
        <v>37.884071350097656</v>
      </c>
      <c r="E261" s="8">
        <f>IF(ISNUMBER('Sanitation Data'!E257),'Sanitation Data'!E257,"-")</f>
        <v>18.565074920654297</v>
      </c>
      <c r="F261" s="8">
        <f>IF(ISNUMBER('Sanitation Data'!F257),'Sanitation Data'!F257,"-")</f>
        <v>41.676422119140625</v>
      </c>
      <c r="G261" s="8">
        <f>IF(ISNUMBER('Sanitation Data'!G257),'Sanitation Data'!G257,"-")</f>
        <v>39.758502960205078</v>
      </c>
      <c r="H261" s="36">
        <f>IF(ISNUMBER('Sanitation Data'!H257),IF('Sanitation Data'!H257=-999,"NA",IF('Sanitation Data'!H257&lt;1, "&lt;1", IF('Sanitation Data'!H257&gt;99, "&gt;99", 'Sanitation Data'!H257))),"-")</f>
        <v>44.947216033935547</v>
      </c>
      <c r="I261" s="36">
        <f>IF(ISNUMBER('Sanitation Data'!I257),IF('Sanitation Data'!I257=-999,"NA",IF('Sanitation Data'!I257&lt;1, "&lt;1", IF('Sanitation Data'!I257&gt;99, "&gt;99", 'Sanitation Data'!I257))),"-")</f>
        <v>24.051719665527344</v>
      </c>
      <c r="J261" s="36">
        <f>IF(ISNUMBER('Sanitation Data'!J257),IF('Sanitation Data'!J257=-999,"NA",IF('Sanitation Data'!J257&lt;1, "&lt;1", IF('Sanitation Data'!J257&gt;99, "&gt;99", 'Sanitation Data'!J257))),"-")</f>
        <v>31.001062393188477</v>
      </c>
      <c r="K261" s="36" t="str">
        <f>IF(ISNUMBER('Sanitation Data'!K257),IF('Sanitation Data'!K257=-999,"NA",IF('Sanitation Data'!K257&lt;1, "&lt;1", IF('Sanitation Data'!K257&gt;99, "&gt;99", 'Sanitation Data'!K257))),"-")</f>
        <v>-</v>
      </c>
      <c r="L261" s="36" t="str">
        <f>IF(ISNUMBER('Sanitation Data'!L257),IF('Sanitation Data'!L257=-999,"NA",IF('Sanitation Data'!L257&lt;1, "&lt;1", IF('Sanitation Data'!L257&gt;99, "&gt;99", 'Sanitation Data'!L257))),"-")</f>
        <v>-</v>
      </c>
      <c r="M261" s="36">
        <f>IF(ISNUMBER('Sanitation Data'!M257),IF('Sanitation Data'!M257=-999,"NA",IF('Sanitation Data'!M257&lt;1, "&lt;1", IF('Sanitation Data'!M257&gt;99, "&gt;99", 'Sanitation Data'!M257))),"-")</f>
        <v>20.200302124023438</v>
      </c>
      <c r="N261" s="36">
        <f>IF(ISNUMBER('Sanitation Data'!N257),IF('Sanitation Data'!N257=-999,"NA",IF('Sanitation Data'!N257&lt;1, "&lt;1", IF('Sanitation Data'!N257&gt;99, "&gt;99", 'Sanitation Data'!N257))),"-")</f>
        <v>34.284725189208984</v>
      </c>
      <c r="O261" s="36">
        <f>IF(ISNUMBER('Sanitation Data'!O257),IF('Sanitation Data'!O257=-999,"NA",IF('Sanitation Data'!O257&lt;1, "&lt;1", IF('Sanitation Data'!O257&gt;99, "&gt;99", 'Sanitation Data'!O257))),"-")</f>
        <v>33.450340270996094</v>
      </c>
      <c r="P261" s="36">
        <f>IF(ISNUMBER('Sanitation Data'!P257),IF('Sanitation Data'!P257=-999,"NA",IF('Sanitation Data'!P257&lt;1, "&lt;1", IF('Sanitation Data'!P257&gt;99, "&gt;99", 'Sanitation Data'!P257))),"-")</f>
        <v>32.264934539794922</v>
      </c>
      <c r="Q261" s="36" t="str">
        <f>IF(ISNUMBER('Sanitation Data'!Q257),IF('Sanitation Data'!Q257=-999,"NA",IF('Sanitation Data'!Q257&lt;1, "&lt;1", IF('Sanitation Data'!Q257&gt;99, "&gt;99", 'Sanitation Data'!Q257))),"-")</f>
        <v>-</v>
      </c>
      <c r="R261" s="36" t="str">
        <f>IF(ISNUMBER('Sanitation Data'!R257),IF('Sanitation Data'!R257=-999,"NA",IF('Sanitation Data'!R257&lt;1, "&lt;1", IF('Sanitation Data'!R257&gt;99, "&gt;99", 'Sanitation Data'!R257))),"-")</f>
        <v>-</v>
      </c>
      <c r="S261" s="36" t="str">
        <f>IF(ISNUMBER('Sanitation Data'!S257),IF('Sanitation Data'!S257=-999,"NA",IF('Sanitation Data'!S257&lt;1, "&lt;1", IF('Sanitation Data'!S257&gt;99, "&gt;99", 'Sanitation Data'!S257))),"-")</f>
        <v>-</v>
      </c>
      <c r="T261" s="36">
        <f>IF(ISNUMBER('Sanitation Data'!T257),IF('Sanitation Data'!T257=-999,"NA",IF('Sanitation Data'!T257&lt;1, "&lt;1", IF('Sanitation Data'!T257&gt;99, "&gt;99", 'Sanitation Data'!T257))),"-")</f>
        <v>42.867279052734375</v>
      </c>
      <c r="U261" s="36">
        <f>IF(ISNUMBER('Sanitation Data'!U257),IF('Sanitation Data'!U257=-999,"NA",IF('Sanitation Data'!U257&lt;1, "&lt;1", IF('Sanitation Data'!U257&gt;99, "&gt;99", 'Sanitation Data'!U257))),"-")</f>
        <v>19.175308227539063</v>
      </c>
      <c r="V261" s="36">
        <f>IF(ISNUMBER('Sanitation Data'!V257),IF('Sanitation Data'!V257=-999,"NA",IF('Sanitation Data'!V257&lt;1, "&lt;1", IF('Sanitation Data'!V257&gt;99, "&gt;99", 'Sanitation Data'!V257))),"-")</f>
        <v>37.957412719726563</v>
      </c>
      <c r="W261" s="36">
        <f>IF(ISNUMBER('Sanitation Data'!W257),IF('Sanitation Data'!W257=-999,"NA",IF('Sanitation Data'!W257&lt;1, "&lt;1", IF('Sanitation Data'!W257&gt;99, "&gt;99", 'Sanitation Data'!W257))),"-")</f>
        <v>54.169036865234375</v>
      </c>
      <c r="X261" s="36">
        <f>IF(ISNUMBER('Sanitation Data'!X257),IF('Sanitation Data'!X257=-999,"NA",IF('Sanitation Data'!X257&lt;1, "&lt;1", IF('Sanitation Data'!X257&gt;99, "&gt;99", 'Sanitation Data'!X257))),"-")</f>
        <v>24.890220642089844</v>
      </c>
      <c r="Y261" s="36">
        <f>IF(ISNUMBER('Sanitation Data'!Y257),IF('Sanitation Data'!Y257=-999,"NA",IF('Sanitation Data'!Y257&lt;1, "&lt;1", IF('Sanitation Data'!Y257&gt;99, "&gt;99", 'Sanitation Data'!Y257))),"-")</f>
        <v>20.940742492675781</v>
      </c>
      <c r="Z261" s="7"/>
    </row>
    <row r="262" hidden="true" x14ac:dyDescent="0.25">
      <c r="A262" s="37" t="str">
        <f>'Sanitation Data'!A258</f>
        <v>Fragile or Extremely Fragile</v>
      </c>
      <c r="B262" s="5">
        <f>IF(ISNUMBER('Sanitation Data'!B258),'Sanitation Data'!B258,"-")</f>
        <v>2014</v>
      </c>
      <c r="C262" s="48">
        <f>IF(ISNUMBER('Sanitation Data'!C258),'Sanitation Data'!C258,"-")</f>
        <v>536459.02500000002</v>
      </c>
      <c r="D262" s="8">
        <f>IF(ISNUMBER('Sanitation Data'!D258),'Sanitation Data'!D258,"-")</f>
        <v>38.325485229492188</v>
      </c>
      <c r="E262" s="8">
        <f>IF(ISNUMBER('Sanitation Data'!E258),'Sanitation Data'!E258,"-")</f>
        <v>18.497665405273438</v>
      </c>
      <c r="F262" s="8">
        <f>IF(ISNUMBER('Sanitation Data'!F258),'Sanitation Data'!F258,"-")</f>
        <v>41.913169860839844</v>
      </c>
      <c r="G262" s="8">
        <f>IF(ISNUMBER('Sanitation Data'!G258),'Sanitation Data'!G258,"-")</f>
        <v>39.589164733886719</v>
      </c>
      <c r="H262" s="36">
        <f>IF(ISNUMBER('Sanitation Data'!H258),IF('Sanitation Data'!H258=-999,"NA",IF('Sanitation Data'!H258&lt;1, "&lt;1", IF('Sanitation Data'!H258&gt;99, "&gt;99", 'Sanitation Data'!H258))),"-")</f>
        <v>45.402427673339844</v>
      </c>
      <c r="I262" s="36">
        <f>IF(ISNUMBER('Sanitation Data'!I258),IF('Sanitation Data'!I258=-999,"NA",IF('Sanitation Data'!I258&lt;1, "&lt;1", IF('Sanitation Data'!I258&gt;99, "&gt;99", 'Sanitation Data'!I258))),"-")</f>
        <v>24.393722534179688</v>
      </c>
      <c r="J262" s="36">
        <f>IF(ISNUMBER('Sanitation Data'!J258),IF('Sanitation Data'!J258=-999,"NA",IF('Sanitation Data'!J258&lt;1, "&lt;1", IF('Sanitation Data'!J258&gt;99, "&gt;99", 'Sanitation Data'!J258))),"-")</f>
        <v>30.203847885131836</v>
      </c>
      <c r="K262" s="36">
        <f>IF(ISNUMBER('Sanitation Data'!K258),IF('Sanitation Data'!K258=-999,"NA",IF('Sanitation Data'!K258&lt;1, "&lt;1", IF('Sanitation Data'!K258&gt;99, "&gt;99", 'Sanitation Data'!K258))),"-")</f>
        <v>48.865036010742188</v>
      </c>
      <c r="L262" s="36">
        <f>IF(ISNUMBER('Sanitation Data'!L258),IF('Sanitation Data'!L258=-999,"NA",IF('Sanitation Data'!L258&lt;1, "&lt;1", IF('Sanitation Data'!L258&gt;99, "&gt;99", 'Sanitation Data'!L258))),"-")</f>
        <v>33.763961791992188</v>
      </c>
      <c r="M262" s="36">
        <f>IF(ISNUMBER('Sanitation Data'!M258),IF('Sanitation Data'!M258=-999,"NA",IF('Sanitation Data'!M258&lt;1, "&lt;1", IF('Sanitation Data'!M258&gt;99, "&gt;99", 'Sanitation Data'!M258))),"-")</f>
        <v>17.370998382568359</v>
      </c>
      <c r="N262" s="36">
        <f>IF(ISNUMBER('Sanitation Data'!N258),IF('Sanitation Data'!N258=-999,"NA",IF('Sanitation Data'!N258&lt;1, "&lt;1", IF('Sanitation Data'!N258&gt;99, "&gt;99", 'Sanitation Data'!N258))),"-")</f>
        <v>37.018825531005859</v>
      </c>
      <c r="O262" s="36">
        <f>IF(ISNUMBER('Sanitation Data'!O258),IF('Sanitation Data'!O258=-999,"NA",IF('Sanitation Data'!O258&lt;1, "&lt;1", IF('Sanitation Data'!O258&gt;99, "&gt;99", 'Sanitation Data'!O258))),"-")</f>
        <v>35.173057556152344</v>
      </c>
      <c r="P262" s="36">
        <f>IF(ISNUMBER('Sanitation Data'!P258),IF('Sanitation Data'!P258=-999,"NA",IF('Sanitation Data'!P258&lt;1, "&lt;1", IF('Sanitation Data'!P258&gt;99, "&gt;99", 'Sanitation Data'!P258))),"-")</f>
        <v>27.80811882019043</v>
      </c>
      <c r="Q262" s="36" t="str">
        <f>IF(ISNUMBER('Sanitation Data'!Q258),IF('Sanitation Data'!Q258=-999,"NA",IF('Sanitation Data'!Q258&lt;1, "&lt;1", IF('Sanitation Data'!Q258&gt;99, "&gt;99", 'Sanitation Data'!Q258))),"-")</f>
        <v>-</v>
      </c>
      <c r="R262" s="36" t="str">
        <f>IF(ISNUMBER('Sanitation Data'!R258),IF('Sanitation Data'!R258=-999,"NA",IF('Sanitation Data'!R258&lt;1, "&lt;1", IF('Sanitation Data'!R258&gt;99, "&gt;99", 'Sanitation Data'!R258))),"-")</f>
        <v>-</v>
      </c>
      <c r="S262" s="36" t="str">
        <f>IF(ISNUMBER('Sanitation Data'!S258),IF('Sanitation Data'!S258=-999,"NA",IF('Sanitation Data'!S258&lt;1, "&lt;1", IF('Sanitation Data'!S258&gt;99, "&gt;99", 'Sanitation Data'!S258))),"-")</f>
        <v>-</v>
      </c>
      <c r="T262" s="36">
        <f>IF(ISNUMBER('Sanitation Data'!T258),IF('Sanitation Data'!T258=-999,"NA",IF('Sanitation Data'!T258&lt;1, "&lt;1", IF('Sanitation Data'!T258&gt;99, "&gt;99", 'Sanitation Data'!T258))),"-")</f>
        <v>43.187515258789063</v>
      </c>
      <c r="U262" s="36">
        <f>IF(ISNUMBER('Sanitation Data'!U258),IF('Sanitation Data'!U258=-999,"NA",IF('Sanitation Data'!U258&lt;1, "&lt;1", IF('Sanitation Data'!U258&gt;99, "&gt;99", 'Sanitation Data'!U258))),"-")</f>
        <v>23.097488403320313</v>
      </c>
      <c r="V262" s="36">
        <f>IF(ISNUMBER('Sanitation Data'!V258),IF('Sanitation Data'!V258=-999,"NA",IF('Sanitation Data'!V258&lt;1, "&lt;1", IF('Sanitation Data'!V258&gt;99, "&gt;99", 'Sanitation Data'!V258))),"-")</f>
        <v>33.715000152587891</v>
      </c>
      <c r="W262" s="36">
        <f>IF(ISNUMBER('Sanitation Data'!W258),IF('Sanitation Data'!W258=-999,"NA",IF('Sanitation Data'!W258&lt;1, "&lt;1", IF('Sanitation Data'!W258&gt;99, "&gt;99", 'Sanitation Data'!W258))),"-")</f>
        <v>54.113937377929688</v>
      </c>
      <c r="X262" s="36">
        <f>IF(ISNUMBER('Sanitation Data'!X258),IF('Sanitation Data'!X258=-999,"NA",IF('Sanitation Data'!X258&lt;1, "&lt;1", IF('Sanitation Data'!X258&gt;99, "&gt;99", 'Sanitation Data'!X258))),"-")</f>
        <v>26.155105590820313</v>
      </c>
      <c r="Y262" s="36">
        <f>IF(ISNUMBER('Sanitation Data'!Y258),IF('Sanitation Data'!Y258=-999,"NA",IF('Sanitation Data'!Y258&lt;1, "&lt;1", IF('Sanitation Data'!Y258&gt;99, "&gt;99", 'Sanitation Data'!Y258))),"-")</f>
        <v>19.730960845947266</v>
      </c>
      <c r="Z262" s="7"/>
    </row>
    <row r="263" hidden="true" x14ac:dyDescent="0.25">
      <c r="A263" s="37" t="str">
        <f>'Sanitation Data'!A259</f>
        <v>Fragile or Extremely Fragile</v>
      </c>
      <c r="B263" s="5">
        <f>IF(ISNUMBER('Sanitation Data'!B259),'Sanitation Data'!B259,"-")</f>
        <v>2015</v>
      </c>
      <c r="C263" s="48">
        <f>IF(ISNUMBER('Sanitation Data'!C259),'Sanitation Data'!C259,"-")</f>
        <v>545860.71200000006</v>
      </c>
      <c r="D263" s="8">
        <f>IF(ISNUMBER('Sanitation Data'!D259),'Sanitation Data'!D259,"-")</f>
        <v>38.777973175048828</v>
      </c>
      <c r="E263" s="8">
        <f>IF(ISNUMBER('Sanitation Data'!E259),'Sanitation Data'!E259,"-")</f>
        <v>18.427047729492188</v>
      </c>
      <c r="F263" s="8">
        <f>IF(ISNUMBER('Sanitation Data'!F259),'Sanitation Data'!F259,"-")</f>
        <v>41.946548461914063</v>
      </c>
      <c r="G263" s="8">
        <f>IF(ISNUMBER('Sanitation Data'!G259),'Sanitation Data'!G259,"-")</f>
        <v>39.62640380859375</v>
      </c>
      <c r="H263" s="36">
        <f>IF(ISNUMBER('Sanitation Data'!H259),IF('Sanitation Data'!H259=-999,"NA",IF('Sanitation Data'!H259&lt;1, "&lt;1", IF('Sanitation Data'!H259&gt;99, "&gt;99", 'Sanitation Data'!H259))),"-")</f>
        <v>46.257362365722656</v>
      </c>
      <c r="I263" s="36">
        <f>IF(ISNUMBER('Sanitation Data'!I259),IF('Sanitation Data'!I259=-999,"NA",IF('Sanitation Data'!I259&lt;1, "&lt;1", IF('Sanitation Data'!I259&gt;99, "&gt;99", 'Sanitation Data'!I259))),"-")</f>
        <v>25.28216552734375</v>
      </c>
      <c r="J263" s="36">
        <f>IF(ISNUMBER('Sanitation Data'!J259),IF('Sanitation Data'!J259=-999,"NA",IF('Sanitation Data'!J259&lt;1, "&lt;1", IF('Sanitation Data'!J259&gt;99, "&gt;99", 'Sanitation Data'!J259))),"-")</f>
        <v>28.460475921630859</v>
      </c>
      <c r="K263" s="36">
        <f>IF(ISNUMBER('Sanitation Data'!K259),IF('Sanitation Data'!K259=-999,"NA",IF('Sanitation Data'!K259&lt;1, "&lt;1", IF('Sanitation Data'!K259&gt;99, "&gt;99", 'Sanitation Data'!K259))),"-")</f>
        <v>53.473400115966797</v>
      </c>
      <c r="L263" s="36">
        <f>IF(ISNUMBER('Sanitation Data'!L259),IF('Sanitation Data'!L259=-999,"NA",IF('Sanitation Data'!L259&lt;1, "&lt;1", IF('Sanitation Data'!L259&gt;99, "&gt;99", 'Sanitation Data'!L259))),"-")</f>
        <v>29.445991516113281</v>
      </c>
      <c r="M263" s="36">
        <f>IF(ISNUMBER('Sanitation Data'!M259),IF('Sanitation Data'!M259=-999,"NA",IF('Sanitation Data'!M259&lt;1, "&lt;1", IF('Sanitation Data'!M259&gt;99, "&gt;99", 'Sanitation Data'!M259))),"-")</f>
        <v>17.080606460571289</v>
      </c>
      <c r="N263" s="36">
        <f>IF(ISNUMBER('Sanitation Data'!N259),IF('Sanitation Data'!N259=-999,"NA",IF('Sanitation Data'!N259&lt;1, "&lt;1", IF('Sanitation Data'!N259&gt;99, "&gt;99", 'Sanitation Data'!N259))),"-")</f>
        <v>36.415439605712891</v>
      </c>
      <c r="O263" s="36">
        <f>IF(ISNUMBER('Sanitation Data'!O259),IF('Sanitation Data'!O259=-999,"NA",IF('Sanitation Data'!O259&lt;1, "&lt;1", IF('Sanitation Data'!O259&gt;99, "&gt;99", 'Sanitation Data'!O259))),"-")</f>
        <v>36.243865966796875</v>
      </c>
      <c r="P263" s="36">
        <f>IF(ISNUMBER('Sanitation Data'!P259),IF('Sanitation Data'!P259=-999,"NA",IF('Sanitation Data'!P259&lt;1, "&lt;1", IF('Sanitation Data'!P259&gt;99, "&gt;99", 'Sanitation Data'!P259))),"-")</f>
        <v>27.340694427490234</v>
      </c>
      <c r="Q263" s="36" t="str">
        <f>IF(ISNUMBER('Sanitation Data'!Q259),IF('Sanitation Data'!Q259=-999,"NA",IF('Sanitation Data'!Q259&lt;1, "&lt;1", IF('Sanitation Data'!Q259&gt;99, "&gt;99", 'Sanitation Data'!Q259))),"-")</f>
        <v>-</v>
      </c>
      <c r="R263" s="36" t="str">
        <f>IF(ISNUMBER('Sanitation Data'!R259),IF('Sanitation Data'!R259=-999,"NA",IF('Sanitation Data'!R259&lt;1, "&lt;1", IF('Sanitation Data'!R259&gt;99, "&gt;99", 'Sanitation Data'!R259))),"-")</f>
        <v>-</v>
      </c>
      <c r="S263" s="36" t="str">
        <f>IF(ISNUMBER('Sanitation Data'!S259),IF('Sanitation Data'!S259=-999,"NA",IF('Sanitation Data'!S259&lt;1, "&lt;1", IF('Sanitation Data'!S259&gt;99, "&gt;99", 'Sanitation Data'!S259))),"-")</f>
        <v>-</v>
      </c>
      <c r="T263" s="36">
        <f>IF(ISNUMBER('Sanitation Data'!T259),IF('Sanitation Data'!T259=-999,"NA",IF('Sanitation Data'!T259&lt;1, "&lt;1", IF('Sanitation Data'!T259&gt;99, "&gt;99", 'Sanitation Data'!T259))),"-")</f>
        <v>42.056953430175781</v>
      </c>
      <c r="U263" s="36">
        <f>IF(ISNUMBER('Sanitation Data'!U259),IF('Sanitation Data'!U259=-999,"NA",IF('Sanitation Data'!U259&lt;1, "&lt;1", IF('Sanitation Data'!U259&gt;99, "&gt;99", 'Sanitation Data'!U259))),"-")</f>
        <v>24.999664306640625</v>
      </c>
      <c r="V263" s="36">
        <f>IF(ISNUMBER('Sanitation Data'!V259),IF('Sanitation Data'!V259=-999,"NA",IF('Sanitation Data'!V259&lt;1, "&lt;1", IF('Sanitation Data'!V259&gt;99, "&gt;99", 'Sanitation Data'!V259))),"-")</f>
        <v>32.943382263183594</v>
      </c>
      <c r="W263" s="36">
        <f>IF(ISNUMBER('Sanitation Data'!W259),IF('Sanitation Data'!W259=-999,"NA",IF('Sanitation Data'!W259&lt;1, "&lt;1", IF('Sanitation Data'!W259&gt;99, "&gt;99", 'Sanitation Data'!W259))),"-")</f>
        <v>55.605770111083984</v>
      </c>
      <c r="X263" s="36">
        <f>IF(ISNUMBER('Sanitation Data'!X259),IF('Sanitation Data'!X259=-999,"NA",IF('Sanitation Data'!X259&lt;1, "&lt;1", IF('Sanitation Data'!X259&gt;99, "&gt;99", 'Sanitation Data'!X259))),"-")</f>
        <v>26.054214477539063</v>
      </c>
      <c r="Y263" s="36">
        <f>IF(ISNUMBER('Sanitation Data'!Y259),IF('Sanitation Data'!Y259=-999,"NA",IF('Sanitation Data'!Y259&lt;1, "&lt;1", IF('Sanitation Data'!Y259&gt;99, "&gt;99", 'Sanitation Data'!Y259))),"-")</f>
        <v>18.340011596679688</v>
      </c>
      <c r="Z263" s="7"/>
    </row>
    <row r="264" hidden="true" x14ac:dyDescent="0.25">
      <c r="A264" s="37" t="str">
        <f>'Sanitation Data'!A260</f>
        <v>Fragile or Extremely Fragile</v>
      </c>
      <c r="B264" s="5">
        <f>IF(ISNUMBER('Sanitation Data'!B260),'Sanitation Data'!B260,"-")</f>
        <v>2016</v>
      </c>
      <c r="C264" s="48">
        <f>IF(ISNUMBER('Sanitation Data'!C260),'Sanitation Data'!C260,"-")</f>
        <v>556195.03099999996</v>
      </c>
      <c r="D264" s="8">
        <f>IF(ISNUMBER('Sanitation Data'!D260),'Sanitation Data'!D260,"-")</f>
        <v>39.284698486328125</v>
      </c>
      <c r="E264" s="8">
        <f>IF(ISNUMBER('Sanitation Data'!E260),'Sanitation Data'!E260,"-")</f>
        <v>18.521780014038086</v>
      </c>
      <c r="F264" s="8">
        <f>IF(ISNUMBER('Sanitation Data'!F260),'Sanitation Data'!F260,"-")</f>
        <v>41.894767761230469</v>
      </c>
      <c r="G264" s="8">
        <f>IF(ISNUMBER('Sanitation Data'!G260),'Sanitation Data'!G260,"-")</f>
        <v>39.583450317382813</v>
      </c>
      <c r="H264" s="36">
        <f>IF(ISNUMBER('Sanitation Data'!H260),IF('Sanitation Data'!H260=-999,"NA",IF('Sanitation Data'!H260&lt;1, "&lt;1", IF('Sanitation Data'!H260&gt;99, "&gt;99", 'Sanitation Data'!H260))),"-")</f>
        <v>46.612213134765625</v>
      </c>
      <c r="I264" s="36">
        <f>IF(ISNUMBER('Sanitation Data'!I260),IF('Sanitation Data'!I260=-999,"NA",IF('Sanitation Data'!I260&lt;1, "&lt;1", IF('Sanitation Data'!I260&gt;99, "&gt;99", 'Sanitation Data'!I260))),"-")</f>
        <v>25.799652099609375</v>
      </c>
      <c r="J264" s="36">
        <f>IF(ISNUMBER('Sanitation Data'!J260),IF('Sanitation Data'!J260=-999,"NA",IF('Sanitation Data'!J260&lt;1, "&lt;1", IF('Sanitation Data'!J260&gt;99, "&gt;99", 'Sanitation Data'!J260))),"-")</f>
        <v>27.588130950927734</v>
      </c>
      <c r="K264" s="36">
        <f>IF(ISNUMBER('Sanitation Data'!K260),IF('Sanitation Data'!K260=-999,"NA",IF('Sanitation Data'!K260&lt;1, "&lt;1", IF('Sanitation Data'!K260&gt;99, "&gt;99", 'Sanitation Data'!K260))),"-")</f>
        <v>54.111316680908203</v>
      </c>
      <c r="L264" s="36">
        <f>IF(ISNUMBER('Sanitation Data'!L260),IF('Sanitation Data'!L260=-999,"NA",IF('Sanitation Data'!L260&lt;1, "&lt;1", IF('Sanitation Data'!L260&gt;99, "&gt;99", 'Sanitation Data'!L260))),"-")</f>
        <v>29.584381103515625</v>
      </c>
      <c r="M264" s="36">
        <f>IF(ISNUMBER('Sanitation Data'!M260),IF('Sanitation Data'!M260=-999,"NA",IF('Sanitation Data'!M260&lt;1, "&lt;1", IF('Sanitation Data'!M260&gt;99, "&gt;99", 'Sanitation Data'!M260))),"-")</f>
        <v>16.304306030273438</v>
      </c>
      <c r="N264" s="36">
        <f>IF(ISNUMBER('Sanitation Data'!N260),IF('Sanitation Data'!N260=-999,"NA",IF('Sanitation Data'!N260&lt;1, "&lt;1", IF('Sanitation Data'!N260&gt;99, "&gt;99", 'Sanitation Data'!N260))),"-")</f>
        <v>36.391147613525391</v>
      </c>
      <c r="O264" s="36">
        <f>IF(ISNUMBER('Sanitation Data'!O260),IF('Sanitation Data'!O260=-999,"NA",IF('Sanitation Data'!O260&lt;1, "&lt;1", IF('Sanitation Data'!O260&gt;99, "&gt;99", 'Sanitation Data'!O260))),"-")</f>
        <v>36.962284088134766</v>
      </c>
      <c r="P264" s="36">
        <f>IF(ISNUMBER('Sanitation Data'!P260),IF('Sanitation Data'!P260=-999,"NA",IF('Sanitation Data'!P260&lt;1, "&lt;1", IF('Sanitation Data'!P260&gt;99, "&gt;99", 'Sanitation Data'!P260))),"-")</f>
        <v>26.646568298339844</v>
      </c>
      <c r="Q264" s="36" t="str">
        <f>IF(ISNUMBER('Sanitation Data'!Q260),IF('Sanitation Data'!Q260=-999,"NA",IF('Sanitation Data'!Q260&lt;1, "&lt;1", IF('Sanitation Data'!Q260&gt;99, "&gt;99", 'Sanitation Data'!Q260))),"-")</f>
        <v>-</v>
      </c>
      <c r="R264" s="36" t="str">
        <f>IF(ISNUMBER('Sanitation Data'!R260),IF('Sanitation Data'!R260=-999,"NA",IF('Sanitation Data'!R260&lt;1, "&lt;1", IF('Sanitation Data'!R260&gt;99, "&gt;99", 'Sanitation Data'!R260))),"-")</f>
        <v>-</v>
      </c>
      <c r="S264" s="36" t="str">
        <f>IF(ISNUMBER('Sanitation Data'!S260),IF('Sanitation Data'!S260=-999,"NA",IF('Sanitation Data'!S260&lt;1, "&lt;1", IF('Sanitation Data'!S260&gt;99, "&gt;99", 'Sanitation Data'!S260))),"-")</f>
        <v>-</v>
      </c>
      <c r="T264" s="36">
        <f>IF(ISNUMBER('Sanitation Data'!T260),IF('Sanitation Data'!T260=-999,"NA",IF('Sanitation Data'!T260&lt;1, "&lt;1", IF('Sanitation Data'!T260&gt;99, "&gt;99", 'Sanitation Data'!T260))),"-")</f>
        <v>42.198699951171875</v>
      </c>
      <c r="U264" s="36">
        <f>IF(ISNUMBER('Sanitation Data'!U260),IF('Sanitation Data'!U260=-999,"NA",IF('Sanitation Data'!U260&lt;1, "&lt;1", IF('Sanitation Data'!U260&gt;99, "&gt;99", 'Sanitation Data'!U260))),"-")</f>
        <v>25.316795349121094</v>
      </c>
      <c r="V264" s="36">
        <f>IF(ISNUMBER('Sanitation Data'!V260),IF('Sanitation Data'!V260=-999,"NA",IF('Sanitation Data'!V260&lt;1, "&lt;1", IF('Sanitation Data'!V260&gt;99, "&gt;99", 'Sanitation Data'!V260))),"-")</f>
        <v>32.484504699707031</v>
      </c>
      <c r="W264" s="36">
        <f>IF(ISNUMBER('Sanitation Data'!W260),IF('Sanitation Data'!W260=-999,"NA",IF('Sanitation Data'!W260&lt;1, "&lt;1", IF('Sanitation Data'!W260&gt;99, "&gt;99", 'Sanitation Data'!W260))),"-")</f>
        <v>55.593036651611328</v>
      </c>
      <c r="X264" s="36">
        <f>IF(ISNUMBER('Sanitation Data'!X260),IF('Sanitation Data'!X260=-999,"NA",IF('Sanitation Data'!X260&lt;1, "&lt;1", IF('Sanitation Data'!X260&gt;99, "&gt;99", 'Sanitation Data'!X260))),"-")</f>
        <v>26.994956970214844</v>
      </c>
      <c r="Y264" s="36">
        <f>IF(ISNUMBER('Sanitation Data'!Y260),IF('Sanitation Data'!Y260=-999,"NA",IF('Sanitation Data'!Y260&lt;1, "&lt;1", IF('Sanitation Data'!Y260&gt;99, "&gt;99", 'Sanitation Data'!Y260))),"-")</f>
        <v>17.412008285522461</v>
      </c>
      <c r="Z264" s="7"/>
    </row>
    <row r="265" hidden="true" x14ac:dyDescent="0.25">
      <c r="A265" s="37" t="str">
        <f>'Sanitation Data'!A261</f>
        <v>Fragile or Extremely Fragile</v>
      </c>
      <c r="B265" s="5">
        <f>IF(ISNUMBER('Sanitation Data'!B261),'Sanitation Data'!B261,"-")</f>
        <v>2017</v>
      </c>
      <c r="C265" s="48">
        <f>IF(ISNUMBER('Sanitation Data'!C261),'Sanitation Data'!C261,"-")</f>
        <v>565124.66399999999</v>
      </c>
      <c r="D265" s="8">
        <f>IF(ISNUMBER('Sanitation Data'!D261),'Sanitation Data'!D261,"-")</f>
        <v>39.770492553710938</v>
      </c>
      <c r="E265" s="8">
        <f>IF(ISNUMBER('Sanitation Data'!E261),'Sanitation Data'!E261,"-")</f>
        <v>18.408668518066406</v>
      </c>
      <c r="F265" s="8">
        <f>IF(ISNUMBER('Sanitation Data'!F261),'Sanitation Data'!F261,"-")</f>
        <v>41.996307373046875</v>
      </c>
      <c r="G265" s="8">
        <f>IF(ISNUMBER('Sanitation Data'!G261),'Sanitation Data'!G261,"-")</f>
        <v>39.595027923583984</v>
      </c>
      <c r="H265" s="36">
        <f>IF(ISNUMBER('Sanitation Data'!H261),IF('Sanitation Data'!H261=-999,"NA",IF('Sanitation Data'!H261&lt;1, "&lt;1", IF('Sanitation Data'!H261&gt;99, "&gt;99", 'Sanitation Data'!H261))),"-")</f>
        <v>46.976089477539063</v>
      </c>
      <c r="I265" s="36">
        <f>IF(ISNUMBER('Sanitation Data'!I261),IF('Sanitation Data'!I261=-999,"NA",IF('Sanitation Data'!I261&lt;1, "&lt;1", IF('Sanitation Data'!I261&gt;99, "&gt;99", 'Sanitation Data'!I261))),"-")</f>
        <v>26.213943481445313</v>
      </c>
      <c r="J265" s="36">
        <f>IF(ISNUMBER('Sanitation Data'!J261),IF('Sanitation Data'!J261=-999,"NA",IF('Sanitation Data'!J261&lt;1, "&lt;1", IF('Sanitation Data'!J261&gt;99, "&gt;99", 'Sanitation Data'!J261))),"-")</f>
        <v>26.809963226318359</v>
      </c>
      <c r="K265" s="36">
        <f>IF(ISNUMBER('Sanitation Data'!K261),IF('Sanitation Data'!K261=-999,"NA",IF('Sanitation Data'!K261&lt;1, "&lt;1", IF('Sanitation Data'!K261&gt;99, "&gt;99", 'Sanitation Data'!K261))),"-")</f>
        <v>54.887420654296875</v>
      </c>
      <c r="L265" s="36">
        <f>IF(ISNUMBER('Sanitation Data'!L261),IF('Sanitation Data'!L261=-999,"NA",IF('Sanitation Data'!L261&lt;1, "&lt;1", IF('Sanitation Data'!L261&gt;99, "&gt;99", 'Sanitation Data'!L261))),"-")</f>
        <v>29.08831787109375</v>
      </c>
      <c r="M265" s="36">
        <f>IF(ISNUMBER('Sanitation Data'!M261),IF('Sanitation Data'!M261=-999,"NA",IF('Sanitation Data'!M261&lt;1, "&lt;1", IF('Sanitation Data'!M261&gt;99, "&gt;99", 'Sanitation Data'!M261))),"-")</f>
        <v>16.024259567260742</v>
      </c>
      <c r="N265" s="36">
        <f>IF(ISNUMBER('Sanitation Data'!N261),IF('Sanitation Data'!N261=-999,"NA",IF('Sanitation Data'!N261&lt;1, "&lt;1", IF('Sanitation Data'!N261&gt;99, "&gt;99", 'Sanitation Data'!N261))),"-")</f>
        <v>36.356918334960938</v>
      </c>
      <c r="O265" s="36">
        <f>IF(ISNUMBER('Sanitation Data'!O261),IF('Sanitation Data'!O261=-999,"NA",IF('Sanitation Data'!O261&lt;1, "&lt;1", IF('Sanitation Data'!O261&gt;99, "&gt;99", 'Sanitation Data'!O261))),"-")</f>
        <v>37.461044311523438</v>
      </c>
      <c r="P265" s="36">
        <f>IF(ISNUMBER('Sanitation Data'!P261),IF('Sanitation Data'!P261=-999,"NA",IF('Sanitation Data'!P261&lt;1, "&lt;1", IF('Sanitation Data'!P261&gt;99, "&gt;99", 'Sanitation Data'!P261))),"-")</f>
        <v>26.182037353515625</v>
      </c>
      <c r="Q265" s="36" t="str">
        <f>IF(ISNUMBER('Sanitation Data'!Q261),IF('Sanitation Data'!Q261=-999,"NA",IF('Sanitation Data'!Q261&lt;1, "&lt;1", IF('Sanitation Data'!Q261&gt;99, "&gt;99", 'Sanitation Data'!Q261))),"-")</f>
        <v>-</v>
      </c>
      <c r="R265" s="36" t="str">
        <f>IF(ISNUMBER('Sanitation Data'!R261),IF('Sanitation Data'!R261=-999,"NA",IF('Sanitation Data'!R261&lt;1, "&lt;1", IF('Sanitation Data'!R261&gt;99, "&gt;99", 'Sanitation Data'!R261))),"-")</f>
        <v>-</v>
      </c>
      <c r="S265" s="36" t="str">
        <f>IF(ISNUMBER('Sanitation Data'!S261),IF('Sanitation Data'!S261=-999,"NA",IF('Sanitation Data'!S261&lt;1, "&lt;1", IF('Sanitation Data'!S261&gt;99, "&gt;99", 'Sanitation Data'!S261))),"-")</f>
        <v>-</v>
      </c>
      <c r="T265" s="36">
        <f>IF(ISNUMBER('Sanitation Data'!T261),IF('Sanitation Data'!T261=-999,"NA",IF('Sanitation Data'!T261&lt;1, "&lt;1", IF('Sanitation Data'!T261&gt;99, "&gt;99", 'Sanitation Data'!T261))),"-")</f>
        <v>42.3465576171875</v>
      </c>
      <c r="U265" s="36">
        <f>IF(ISNUMBER('Sanitation Data'!U261),IF('Sanitation Data'!U261=-999,"NA",IF('Sanitation Data'!U261&lt;1, "&lt;1", IF('Sanitation Data'!U261&gt;99, "&gt;99", 'Sanitation Data'!U261))),"-")</f>
        <v>25.630020141601563</v>
      </c>
      <c r="V265" s="36">
        <f>IF(ISNUMBER('Sanitation Data'!V261),IF('Sanitation Data'!V261=-999,"NA",IF('Sanitation Data'!V261&lt;1, "&lt;1", IF('Sanitation Data'!V261&gt;99, "&gt;99", 'Sanitation Data'!V261))),"-")</f>
        <v>32.023418426513672</v>
      </c>
      <c r="W265" s="36">
        <f>IF(ISNUMBER('Sanitation Data'!W261),IF('Sanitation Data'!W261=-999,"NA",IF('Sanitation Data'!W261&lt;1, "&lt;1", IF('Sanitation Data'!W261&gt;99, "&gt;99", 'Sanitation Data'!W261))),"-")</f>
        <v>55.522422790527344</v>
      </c>
      <c r="X265" s="36">
        <f>IF(ISNUMBER('Sanitation Data'!X261),IF('Sanitation Data'!X261=-999,"NA",IF('Sanitation Data'!X261&lt;1, "&lt;1", IF('Sanitation Data'!X261&gt;99, "&gt;99", 'Sanitation Data'!X261))),"-")</f>
        <v>27.786758422851563</v>
      </c>
      <c r="Y265" s="36">
        <f>IF(ISNUMBER('Sanitation Data'!Y261),IF('Sanitation Data'!Y261=-999,"NA",IF('Sanitation Data'!Y261&lt;1, "&lt;1", IF('Sanitation Data'!Y261&gt;99, "&gt;99", 'Sanitation Data'!Y261))),"-")</f>
        <v>16.690820693969727</v>
      </c>
      <c r="Z265" s="7"/>
    </row>
    <row r="266" hidden="true" x14ac:dyDescent="0.25">
      <c r="A266" s="37" t="str">
        <f>'Sanitation Data'!A262</f>
        <v>Fragile or Extremely Fragile</v>
      </c>
      <c r="B266" s="5">
        <f>IF(ISNUMBER('Sanitation Data'!B262),'Sanitation Data'!B262,"-")</f>
        <v>2018</v>
      </c>
      <c r="C266" s="48">
        <f>IF(ISNUMBER('Sanitation Data'!C262),'Sanitation Data'!C262,"-")</f>
        <v>575181.54099999997</v>
      </c>
      <c r="D266" s="8">
        <f>IF(ISNUMBER('Sanitation Data'!D262),'Sanitation Data'!D262,"-")</f>
        <v>40.259719848632813</v>
      </c>
      <c r="E266" s="8">
        <f>IF(ISNUMBER('Sanitation Data'!E262),'Sanitation Data'!E262,"-")</f>
        <v>18.369606018066406</v>
      </c>
      <c r="F266" s="8">
        <f>IF(ISNUMBER('Sanitation Data'!F262),'Sanitation Data'!F262,"-")</f>
        <v>42.02716064453125</v>
      </c>
      <c r="G266" s="8">
        <f>IF(ISNUMBER('Sanitation Data'!G262),'Sanitation Data'!G262,"-")</f>
        <v>39.603233337402344</v>
      </c>
      <c r="H266" s="36">
        <f>IF(ISNUMBER('Sanitation Data'!H262),IF('Sanitation Data'!H262=-999,"NA",IF('Sanitation Data'!H262&lt;1, "&lt;1", IF('Sanitation Data'!H262&gt;99, "&gt;99", 'Sanitation Data'!H262))),"-")</f>
        <v>47.916305541992188</v>
      </c>
      <c r="I266" s="36">
        <f>IF(ISNUMBER('Sanitation Data'!I262),IF('Sanitation Data'!I262=-999,"NA",IF('Sanitation Data'!I262&lt;1, "&lt;1", IF('Sanitation Data'!I262&gt;99, "&gt;99", 'Sanitation Data'!I262))),"-")</f>
        <v>26.11761474609375</v>
      </c>
      <c r="J266" s="36">
        <f>IF(ISNUMBER('Sanitation Data'!J262),IF('Sanitation Data'!J262=-999,"NA",IF('Sanitation Data'!J262&lt;1, "&lt;1", IF('Sanitation Data'!J262&gt;99, "&gt;99", 'Sanitation Data'!J262))),"-")</f>
        <v>25.966083526611328</v>
      </c>
      <c r="K266" s="36">
        <f>IF(ISNUMBER('Sanitation Data'!K262),IF('Sanitation Data'!K262=-999,"NA",IF('Sanitation Data'!K262&lt;1, "&lt;1", IF('Sanitation Data'!K262&gt;99, "&gt;99", 'Sanitation Data'!K262))),"-")</f>
        <v>54.083244323730469</v>
      </c>
      <c r="L266" s="36">
        <f>IF(ISNUMBER('Sanitation Data'!L262),IF('Sanitation Data'!L262=-999,"NA",IF('Sanitation Data'!L262&lt;1, "&lt;1", IF('Sanitation Data'!L262&gt;99, "&gt;99", 'Sanitation Data'!L262))),"-")</f>
        <v>29.629653930664063</v>
      </c>
      <c r="M266" s="36">
        <f>IF(ISNUMBER('Sanitation Data'!M262),IF('Sanitation Data'!M262=-999,"NA",IF('Sanitation Data'!M262&lt;1, "&lt;1", IF('Sanitation Data'!M262&gt;99, "&gt;99", 'Sanitation Data'!M262))),"-")</f>
        <v>16.287099838256836</v>
      </c>
      <c r="N266" s="36">
        <f>IF(ISNUMBER('Sanitation Data'!N262),IF('Sanitation Data'!N262=-999,"NA",IF('Sanitation Data'!N262&lt;1, "&lt;1", IF('Sanitation Data'!N262&gt;99, "&gt;99", 'Sanitation Data'!N262))),"-")</f>
        <v>35.994464874267578</v>
      </c>
      <c r="O266" s="36">
        <f>IF(ISNUMBER('Sanitation Data'!O262),IF('Sanitation Data'!O262=-999,"NA",IF('Sanitation Data'!O262&lt;1, "&lt;1", IF('Sanitation Data'!O262&gt;99, "&gt;99", 'Sanitation Data'!O262))),"-")</f>
        <v>38.506729125976563</v>
      </c>
      <c r="P266" s="36">
        <f>IF(ISNUMBER('Sanitation Data'!P262),IF('Sanitation Data'!P262=-999,"NA",IF('Sanitation Data'!P262&lt;1, "&lt;1", IF('Sanitation Data'!P262&gt;99, "&gt;99", 'Sanitation Data'!P262))),"-")</f>
        <v>25.498807907104492</v>
      </c>
      <c r="Q266" s="36" t="str">
        <f>IF(ISNUMBER('Sanitation Data'!Q262),IF('Sanitation Data'!Q262=-999,"NA",IF('Sanitation Data'!Q262&lt;1, "&lt;1", IF('Sanitation Data'!Q262&gt;99, "&gt;99", 'Sanitation Data'!Q262))),"-")</f>
        <v>-</v>
      </c>
      <c r="R266" s="36" t="str">
        <f>IF(ISNUMBER('Sanitation Data'!R262),IF('Sanitation Data'!R262=-999,"NA",IF('Sanitation Data'!R262&lt;1, "&lt;1", IF('Sanitation Data'!R262&gt;99, "&gt;99", 'Sanitation Data'!R262))),"-")</f>
        <v>-</v>
      </c>
      <c r="S266" s="36" t="str">
        <f>IF(ISNUMBER('Sanitation Data'!S262),IF('Sanitation Data'!S262=-999,"NA",IF('Sanitation Data'!S262&lt;1, "&lt;1", IF('Sanitation Data'!S262&gt;99, "&gt;99", 'Sanitation Data'!S262))),"-")</f>
        <v>-</v>
      </c>
      <c r="T266" s="36">
        <f>IF(ISNUMBER('Sanitation Data'!T262),IF('Sanitation Data'!T262=-999,"NA",IF('Sanitation Data'!T262&lt;1, "&lt;1", IF('Sanitation Data'!T262&gt;99, "&gt;99", 'Sanitation Data'!T262))),"-")</f>
        <v>42.218418121337891</v>
      </c>
      <c r="U266" s="36">
        <f>IF(ISNUMBER('Sanitation Data'!U262),IF('Sanitation Data'!U262=-999,"NA",IF('Sanitation Data'!U262&lt;1, "&lt;1", IF('Sanitation Data'!U262&gt;99, "&gt;99", 'Sanitation Data'!U262))),"-")</f>
        <v>26.183425903320313</v>
      </c>
      <c r="V266" s="36">
        <f>IF(ISNUMBER('Sanitation Data'!V262),IF('Sanitation Data'!V262=-999,"NA",IF('Sanitation Data'!V262&lt;1, "&lt;1", IF('Sanitation Data'!V262&gt;99, "&gt;99", 'Sanitation Data'!V262))),"-")</f>
        <v>31.598154067993164</v>
      </c>
      <c r="W266" s="36">
        <f>IF(ISNUMBER('Sanitation Data'!W262),IF('Sanitation Data'!W262=-999,"NA",IF('Sanitation Data'!W262&lt;1, "&lt;1", IF('Sanitation Data'!W262&gt;99, "&gt;99", 'Sanitation Data'!W262))),"-")</f>
        <v>55.498615264892578</v>
      </c>
      <c r="X266" s="36">
        <f>IF(ISNUMBER('Sanitation Data'!X262),IF('Sanitation Data'!X262=-999,"NA",IF('Sanitation Data'!X262&lt;1, "&lt;1", IF('Sanitation Data'!X262&gt;99, "&gt;99", 'Sanitation Data'!X262))),"-")</f>
        <v>28.233566284179688</v>
      </c>
      <c r="Y266" s="36">
        <f>IF(ISNUMBER('Sanitation Data'!Y262),IF('Sanitation Data'!Y262=-999,"NA",IF('Sanitation Data'!Y262&lt;1, "&lt;1", IF('Sanitation Data'!Y262&gt;99, "&gt;99", 'Sanitation Data'!Y262))),"-")</f>
        <v>16.267816543579102</v>
      </c>
      <c r="Z266" s="7"/>
    </row>
    <row r="267" hidden="true" x14ac:dyDescent="0.25">
      <c r="A267" s="37" t="str">
        <f>'Sanitation Data'!A263</f>
        <v>Fragile or Extremely Fragile</v>
      </c>
      <c r="B267" s="5">
        <f>IF(ISNUMBER('Sanitation Data'!B263),'Sanitation Data'!B263,"-")</f>
        <v>2019</v>
      </c>
      <c r="C267" s="48">
        <f>IF(ISNUMBER('Sanitation Data'!C263),'Sanitation Data'!C263,"-")</f>
        <v>585310.68599999999</v>
      </c>
      <c r="D267" s="8">
        <f>IF(ISNUMBER('Sanitation Data'!D263),'Sanitation Data'!D263,"-")</f>
        <v>40.744354248046875</v>
      </c>
      <c r="E267" s="8">
        <f>IF(ISNUMBER('Sanitation Data'!E263),'Sanitation Data'!E263,"-")</f>
        <v>18.313541412353516</v>
      </c>
      <c r="F267" s="8">
        <f>IF(ISNUMBER('Sanitation Data'!F263),'Sanitation Data'!F263,"-")</f>
        <v>42.087310791015625</v>
      </c>
      <c r="G267" s="8">
        <f>IF(ISNUMBER('Sanitation Data'!G263),'Sanitation Data'!G263,"-")</f>
        <v>39.599147796630859</v>
      </c>
      <c r="H267" s="36">
        <f>IF(ISNUMBER('Sanitation Data'!H263),IF('Sanitation Data'!H263=-999,"NA",IF('Sanitation Data'!H263&lt;1, "&lt;1", IF('Sanitation Data'!H263&gt;99, "&gt;99", 'Sanitation Data'!H263))),"-")</f>
        <v>48.221279144287109</v>
      </c>
      <c r="I267" s="36">
        <f>IF(ISNUMBER('Sanitation Data'!I263),IF('Sanitation Data'!I263=-999,"NA",IF('Sanitation Data'!I263&lt;1, "&lt;1", IF('Sanitation Data'!I263&gt;99, "&gt;99", 'Sanitation Data'!I263))),"-")</f>
        <v>26.24530029296875</v>
      </c>
      <c r="J267" s="36">
        <f>IF(ISNUMBER('Sanitation Data'!J263),IF('Sanitation Data'!J263=-999,"NA",IF('Sanitation Data'!J263&lt;1, "&lt;1", IF('Sanitation Data'!J263&gt;99, "&gt;99", 'Sanitation Data'!J263))),"-")</f>
        <v>25.533422470092773</v>
      </c>
      <c r="K267" s="36">
        <f>IF(ISNUMBER('Sanitation Data'!K263),IF('Sanitation Data'!K263=-999,"NA",IF('Sanitation Data'!K263&lt;1, "&lt;1", IF('Sanitation Data'!K263&gt;99, "&gt;99", 'Sanitation Data'!K263))),"-")</f>
        <v>55.110916137695313</v>
      </c>
      <c r="L267" s="36">
        <f>IF(ISNUMBER('Sanitation Data'!L263),IF('Sanitation Data'!L263=-999,"NA",IF('Sanitation Data'!L263&lt;1, "&lt;1", IF('Sanitation Data'!L263&gt;99, "&gt;99", 'Sanitation Data'!L263))),"-")</f>
        <v>28.922561645507813</v>
      </c>
      <c r="M267" s="36">
        <f>IF(ISNUMBER('Sanitation Data'!M263),IF('Sanitation Data'!M263=-999,"NA",IF('Sanitation Data'!M263&lt;1, "&lt;1", IF('Sanitation Data'!M263&gt;99, "&gt;99", 'Sanitation Data'!M263))),"-")</f>
        <v>15.966522216796875</v>
      </c>
      <c r="N267" s="36">
        <f>IF(ISNUMBER('Sanitation Data'!N263),IF('Sanitation Data'!N263=-999,"NA",IF('Sanitation Data'!N263&lt;1, "&lt;1", IF('Sanitation Data'!N263&gt;99, "&gt;99", 'Sanitation Data'!N263))),"-")</f>
        <v>35.949893951416016</v>
      </c>
      <c r="O267" s="36">
        <f>IF(ISNUMBER('Sanitation Data'!O263),IF('Sanitation Data'!O263=-999,"NA",IF('Sanitation Data'!O263&lt;1, "&lt;1", IF('Sanitation Data'!O263&gt;99, "&gt;99", 'Sanitation Data'!O263))),"-")</f>
        <v>38.813972473144531</v>
      </c>
      <c r="P267" s="36">
        <f>IF(ISNUMBER('Sanitation Data'!P263),IF('Sanitation Data'!P263=-999,"NA",IF('Sanitation Data'!P263&lt;1, "&lt;1", IF('Sanitation Data'!P263&gt;99, "&gt;99", 'Sanitation Data'!P263))),"-")</f>
        <v>25.236133575439453</v>
      </c>
      <c r="Q267" s="36" t="str">
        <f>IF(ISNUMBER('Sanitation Data'!Q263),IF('Sanitation Data'!Q263=-999,"NA",IF('Sanitation Data'!Q263&lt;1, "&lt;1", IF('Sanitation Data'!Q263&gt;99, "&gt;99", 'Sanitation Data'!Q263))),"-")</f>
        <v>-</v>
      </c>
      <c r="R267" s="36" t="str">
        <f>IF(ISNUMBER('Sanitation Data'!R263),IF('Sanitation Data'!R263=-999,"NA",IF('Sanitation Data'!R263&lt;1, "&lt;1", IF('Sanitation Data'!R263&gt;99, "&gt;99", 'Sanitation Data'!R263))),"-")</f>
        <v>-</v>
      </c>
      <c r="S267" s="36" t="str">
        <f>IF(ISNUMBER('Sanitation Data'!S263),IF('Sanitation Data'!S263=-999,"NA",IF('Sanitation Data'!S263&lt;1, "&lt;1", IF('Sanitation Data'!S263&gt;99, "&gt;99", 'Sanitation Data'!S263))),"-")</f>
        <v>-</v>
      </c>
      <c r="T267" s="36">
        <f>IF(ISNUMBER('Sanitation Data'!T263),IF('Sanitation Data'!T263=-999,"NA",IF('Sanitation Data'!T263&lt;1, "&lt;1", IF('Sanitation Data'!T263&gt;99, "&gt;99", 'Sanitation Data'!T263))),"-")</f>
        <v>42.153678894042969</v>
      </c>
      <c r="U267" s="36">
        <f>IF(ISNUMBER('Sanitation Data'!U263),IF('Sanitation Data'!U263=-999,"NA",IF('Sanitation Data'!U263&lt;1, "&lt;1", IF('Sanitation Data'!U263&gt;99, "&gt;99", 'Sanitation Data'!U263))),"-")</f>
        <v>26.25439453125</v>
      </c>
      <c r="V267" s="36">
        <f>IF(ISNUMBER('Sanitation Data'!V263),IF('Sanitation Data'!V263=-999,"NA",IF('Sanitation Data'!V263&lt;1, "&lt;1", IF('Sanitation Data'!V263&gt;99, "&gt;99", 'Sanitation Data'!V263))),"-")</f>
        <v>31.591922760009766</v>
      </c>
      <c r="W267" s="36">
        <f>IF(ISNUMBER('Sanitation Data'!W263),IF('Sanitation Data'!W263=-999,"NA",IF('Sanitation Data'!W263&lt;1, "&lt;1", IF('Sanitation Data'!W263&gt;99, "&gt;99", 'Sanitation Data'!W263))),"-")</f>
        <v>55.470344543457031</v>
      </c>
      <c r="X267" s="36">
        <f>IF(ISNUMBER('Sanitation Data'!X263),IF('Sanitation Data'!X263=-999,"NA",IF('Sanitation Data'!X263&lt;1, "&lt;1", IF('Sanitation Data'!X263&gt;99, "&gt;99", 'Sanitation Data'!X263))),"-")</f>
        <v>28.473228454589844</v>
      </c>
      <c r="Y267" s="36">
        <f>IF(ISNUMBER('Sanitation Data'!Y263),IF('Sanitation Data'!Y263=-999,"NA",IF('Sanitation Data'!Y263&lt;1, "&lt;1", IF('Sanitation Data'!Y263&gt;99, "&gt;99", 'Sanitation Data'!Y263))),"-")</f>
        <v>16.056428909301758</v>
      </c>
      <c r="Z267" s="7"/>
    </row>
    <row r="268" hidden="true" x14ac:dyDescent="0.25">
      <c r="A268" s="37" t="str">
        <f>'Sanitation Data'!A264</f>
        <v>Fragile or Extremely Fragile</v>
      </c>
      <c r="B268" s="5">
        <f>IF(ISNUMBER('Sanitation Data'!B264),'Sanitation Data'!B264,"-")</f>
        <v>2020</v>
      </c>
      <c r="C268" s="48">
        <f>IF(ISNUMBER('Sanitation Data'!C264),'Sanitation Data'!C264,"-")</f>
        <v>594541.59499999997</v>
      </c>
      <c r="D268" s="8">
        <f>IF(ISNUMBER('Sanitation Data'!D264),'Sanitation Data'!D264,"-")</f>
        <v>41.264396667480469</v>
      </c>
      <c r="E268" s="8">
        <f>IF(ISNUMBER('Sanitation Data'!E264),'Sanitation Data'!E264,"-")</f>
        <v>17.962701797485352</v>
      </c>
      <c r="F268" s="8">
        <f>IF(ISNUMBER('Sanitation Data'!F264),'Sanitation Data'!F264,"-")</f>
        <v>42.124801635742188</v>
      </c>
      <c r="G268" s="8">
        <f>IF(ISNUMBER('Sanitation Data'!G264),'Sanitation Data'!G264,"-")</f>
        <v>39.912498474121094</v>
      </c>
      <c r="H268" s="36">
        <f>IF(ISNUMBER('Sanitation Data'!H264),IF('Sanitation Data'!H264=-999,"NA",IF('Sanitation Data'!H264&lt;1, "&lt;1", IF('Sanitation Data'!H264&gt;99, "&gt;99", 'Sanitation Data'!H264))),"-")</f>
        <v>48.505805969238281</v>
      </c>
      <c r="I268" s="36">
        <f>IF(ISNUMBER('Sanitation Data'!I264),IF('Sanitation Data'!I264=-999,"NA",IF('Sanitation Data'!I264&lt;1, "&lt;1", IF('Sanitation Data'!I264&gt;99, "&gt;99", 'Sanitation Data'!I264))),"-")</f>
        <v>27.165565490722656</v>
      </c>
      <c r="J268" s="36">
        <f>IF(ISNUMBER('Sanitation Data'!J264),IF('Sanitation Data'!J264=-999,"NA",IF('Sanitation Data'!J264&lt;1, "&lt;1", IF('Sanitation Data'!J264&gt;99, "&gt;99", 'Sanitation Data'!J264))),"-")</f>
        <v>24.328630447387695</v>
      </c>
      <c r="K268" s="36">
        <f>IF(ISNUMBER('Sanitation Data'!K264),IF('Sanitation Data'!K264=-999,"NA",IF('Sanitation Data'!K264&lt;1, "&lt;1", IF('Sanitation Data'!K264&gt;99, "&gt;99", 'Sanitation Data'!K264))),"-")</f>
        <v>55.963661193847656</v>
      </c>
      <c r="L268" s="36">
        <f>IF(ISNUMBER('Sanitation Data'!L264),IF('Sanitation Data'!L264=-999,"NA",IF('Sanitation Data'!L264&lt;1, "&lt;1", IF('Sanitation Data'!L264&gt;99, "&gt;99", 'Sanitation Data'!L264))),"-")</f>
        <v>27.85052490234375</v>
      </c>
      <c r="M268" s="36">
        <f>IF(ISNUMBER('Sanitation Data'!M264),IF('Sanitation Data'!M264=-999,"NA",IF('Sanitation Data'!M264&lt;1, "&lt;1", IF('Sanitation Data'!M264&gt;99, "&gt;99", 'Sanitation Data'!M264))),"-")</f>
        <v>16.185810089111328</v>
      </c>
      <c r="N268" s="36">
        <f>IF(ISNUMBER('Sanitation Data'!N264),IF('Sanitation Data'!N264=-999,"NA",IF('Sanitation Data'!N264&lt;1, "&lt;1", IF('Sanitation Data'!N264&gt;99, "&gt;99", 'Sanitation Data'!N264))),"-")</f>
        <v>36.068428039550781</v>
      </c>
      <c r="O268" s="36">
        <f>IF(ISNUMBER('Sanitation Data'!O264),IF('Sanitation Data'!O264=-999,"NA",IF('Sanitation Data'!O264&lt;1, "&lt;1", IF('Sanitation Data'!O264&gt;99, "&gt;99", 'Sanitation Data'!O264))),"-")</f>
        <v>38.820777893066406</v>
      </c>
      <c r="P268" s="36">
        <f>IF(ISNUMBER('Sanitation Data'!P264),IF('Sanitation Data'!P264=-999,"NA",IF('Sanitation Data'!P264&lt;1, "&lt;1", IF('Sanitation Data'!P264&gt;99, "&gt;99", 'Sanitation Data'!P264))),"-")</f>
        <v>25.11079216003418</v>
      </c>
      <c r="Q268" s="36" t="str">
        <f>IF(ISNUMBER('Sanitation Data'!Q264),IF('Sanitation Data'!Q264=-999,"NA",IF('Sanitation Data'!Q264&lt;1, "&lt;1", IF('Sanitation Data'!Q264&gt;99, "&gt;99", 'Sanitation Data'!Q264))),"-")</f>
        <v>-</v>
      </c>
      <c r="R268" s="36" t="str">
        <f>IF(ISNUMBER('Sanitation Data'!R264),IF('Sanitation Data'!R264=-999,"NA",IF('Sanitation Data'!R264&lt;1, "&lt;1", IF('Sanitation Data'!R264&gt;99, "&gt;99", 'Sanitation Data'!R264))),"-")</f>
        <v>-</v>
      </c>
      <c r="S268" s="36" t="str">
        <f>IF(ISNUMBER('Sanitation Data'!S264),IF('Sanitation Data'!S264=-999,"NA",IF('Sanitation Data'!S264&lt;1, "&lt;1", IF('Sanitation Data'!S264&gt;99, "&gt;99", 'Sanitation Data'!S264))),"-")</f>
        <v>-</v>
      </c>
      <c r="T268" s="36">
        <f>IF(ISNUMBER('Sanitation Data'!T264),IF('Sanitation Data'!T264=-999,"NA",IF('Sanitation Data'!T264&lt;1, "&lt;1", IF('Sanitation Data'!T264&gt;99, "&gt;99", 'Sanitation Data'!T264))),"-")</f>
        <v>42.449607849121094</v>
      </c>
      <c r="U268" s="36">
        <f>IF(ISNUMBER('Sanitation Data'!U264),IF('Sanitation Data'!U264=-999,"NA",IF('Sanitation Data'!U264&lt;1, "&lt;1", IF('Sanitation Data'!U264&gt;99, "&gt;99", 'Sanitation Data'!U264))),"-")</f>
        <v>27.252861022949219</v>
      </c>
      <c r="V268" s="36">
        <f>IF(ISNUMBER('Sanitation Data'!V264),IF('Sanitation Data'!V264=-999,"NA",IF('Sanitation Data'!V264&lt;1, "&lt;1", IF('Sanitation Data'!V264&gt;99, "&gt;99", 'Sanitation Data'!V264))),"-")</f>
        <v>30.297531127929688</v>
      </c>
      <c r="W268" s="36">
        <f>IF(ISNUMBER('Sanitation Data'!W264),IF('Sanitation Data'!W264=-999,"NA",IF('Sanitation Data'!W264&lt;1, "&lt;1", IF('Sanitation Data'!W264&gt;99, "&gt;99", 'Sanitation Data'!W264))),"-")</f>
        <v>55.790443420410156</v>
      </c>
      <c r="X268" s="36">
        <f>IF(ISNUMBER('Sanitation Data'!X264),IF('Sanitation Data'!X264=-999,"NA",IF('Sanitation Data'!X264&lt;1, "&lt;1", IF('Sanitation Data'!X264&gt;99, "&gt;99", 'Sanitation Data'!X264))),"-")</f>
        <v>28.202796936035156</v>
      </c>
      <c r="Y268" s="36">
        <f>IF(ISNUMBER('Sanitation Data'!Y264),IF('Sanitation Data'!Y264=-999,"NA",IF('Sanitation Data'!Y264&lt;1, "&lt;1", IF('Sanitation Data'!Y264&gt;99, "&gt;99", 'Sanitation Data'!Y264))),"-")</f>
        <v>16.006759643554688</v>
      </c>
      <c r="Z268" s="7"/>
    </row>
    <row r="269" x14ac:dyDescent="0.25">
      <c r="A269" s="37" t="str">
        <f>'Sanitation Data'!A265</f>
        <v>Fragile or Extremely Fragile</v>
      </c>
      <c r="B269" s="5">
        <f>IF(ISNUMBER('Sanitation Data'!B265),'Sanitation Data'!B265,"-")</f>
        <v>2021</v>
      </c>
      <c r="C269" s="48">
        <f>IF(ISNUMBER('Sanitation Data'!C265),'Sanitation Data'!C265,"-")</f>
        <v>605518.41200000001</v>
      </c>
      <c r="D269" s="8">
        <f>IF(ISNUMBER('Sanitation Data'!D265),'Sanitation Data'!D265,"-")</f>
        <v>41.731594085693359</v>
      </c>
      <c r="E269" s="8">
        <f>IF(ISNUMBER('Sanitation Data'!E265),'Sanitation Data'!E265,"-")</f>
        <v>18.10154914855957</v>
      </c>
      <c r="F269" s="8">
        <f>IF(ISNUMBER('Sanitation Data'!F265),'Sanitation Data'!F265,"-")</f>
        <v>42.079574584960938</v>
      </c>
      <c r="G269" s="8">
        <f>IF(ISNUMBER('Sanitation Data'!G265),'Sanitation Data'!G265,"-")</f>
        <v>39.818874359130859</v>
      </c>
      <c r="H269" s="36">
        <f>IF(ISNUMBER('Sanitation Data'!H265),IF('Sanitation Data'!H265=-999,"NA",IF('Sanitation Data'!H265&lt;1, "&lt;1", IF('Sanitation Data'!H265&gt;99, "&gt;99", 'Sanitation Data'!H265))),"-")</f>
        <v>46.96832275390625</v>
      </c>
      <c r="I269" s="36">
        <f>IF(ISNUMBER('Sanitation Data'!I265),IF('Sanitation Data'!I265=-999,"NA",IF('Sanitation Data'!I265&lt;1, "&lt;1", IF('Sanitation Data'!I265&gt;99, "&gt;99", 'Sanitation Data'!I265))),"-")</f>
        <v>30.005844116210938</v>
      </c>
      <c r="J269" s="36">
        <f>IF(ISNUMBER('Sanitation Data'!J265),IF('Sanitation Data'!J265=-999,"NA",IF('Sanitation Data'!J265&lt;1, "&lt;1", IF('Sanitation Data'!J265&gt;99, "&gt;99", 'Sanitation Data'!J265))),"-")</f>
        <v>23.02583122253418</v>
      </c>
      <c r="K269" s="36">
        <f>IF(ISNUMBER('Sanitation Data'!K265),IF('Sanitation Data'!K265=-999,"NA",IF('Sanitation Data'!K265&lt;1, "&lt;1", IF('Sanitation Data'!K265&gt;99, "&gt;99", 'Sanitation Data'!K265))),"-")</f>
        <v>54.99456787109375</v>
      </c>
      <c r="L269" s="36">
        <f>IF(ISNUMBER('Sanitation Data'!L265),IF('Sanitation Data'!L265=-999,"NA",IF('Sanitation Data'!L265&lt;1, "&lt;1", IF('Sanitation Data'!L265&gt;99, "&gt;99", 'Sanitation Data'!L265))),"-")</f>
        <v>28.800338745117188</v>
      </c>
      <c r="M269" s="36">
        <f>IF(ISNUMBER('Sanitation Data'!M265),IF('Sanitation Data'!M265=-999,"NA",IF('Sanitation Data'!M265&lt;1, "&lt;1", IF('Sanitation Data'!M265&gt;99, "&gt;99", 'Sanitation Data'!M265))),"-")</f>
        <v>16.205093383789063</v>
      </c>
      <c r="N269" s="36">
        <f>IF(ISNUMBER('Sanitation Data'!N265),IF('Sanitation Data'!N265=-999,"NA",IF('Sanitation Data'!N265&lt;1, "&lt;1", IF('Sanitation Data'!N265&gt;99, "&gt;99", 'Sanitation Data'!N265))),"-")</f>
        <v>35.684326171875</v>
      </c>
      <c r="O269" s="36">
        <f>IF(ISNUMBER('Sanitation Data'!O265),IF('Sanitation Data'!O265=-999,"NA",IF('Sanitation Data'!O265&lt;1, "&lt;1", IF('Sanitation Data'!O265&gt;99, "&gt;99", 'Sanitation Data'!O265))),"-")</f>
        <v>39.223884582519531</v>
      </c>
      <c r="P269" s="36">
        <f>IF(ISNUMBER('Sanitation Data'!P265),IF('Sanitation Data'!P265=-999,"NA",IF('Sanitation Data'!P265&lt;1, "&lt;1", IF('Sanitation Data'!P265&gt;99, "&gt;99", 'Sanitation Data'!P265))),"-")</f>
        <v>25.091789245605469</v>
      </c>
      <c r="Q269" s="36" t="str">
        <f>IF(ISNUMBER('Sanitation Data'!Q265),IF('Sanitation Data'!Q265=-999,"NA",IF('Sanitation Data'!Q265&lt;1, "&lt;1", IF('Sanitation Data'!Q265&gt;99, "&gt;99", 'Sanitation Data'!Q265))),"-")</f>
        <v>-</v>
      </c>
      <c r="R269" s="36" t="str">
        <f>IF(ISNUMBER('Sanitation Data'!R265),IF('Sanitation Data'!R265=-999,"NA",IF('Sanitation Data'!R265&lt;1, "&lt;1", IF('Sanitation Data'!R265&gt;99, "&gt;99", 'Sanitation Data'!R265))),"-")</f>
        <v>-</v>
      </c>
      <c r="S269" s="36" t="str">
        <f>IF(ISNUMBER('Sanitation Data'!S265),IF('Sanitation Data'!S265=-999,"NA",IF('Sanitation Data'!S265&lt;1, "&lt;1", IF('Sanitation Data'!S265&gt;99, "&gt;99", 'Sanitation Data'!S265))),"-")</f>
        <v>-</v>
      </c>
      <c r="T269" s="36">
        <f>IF(ISNUMBER('Sanitation Data'!T265),IF('Sanitation Data'!T265=-999,"NA",IF('Sanitation Data'!T265&lt;1, "&lt;1", IF('Sanitation Data'!T265&gt;99, "&gt;99", 'Sanitation Data'!T265))),"-")</f>
        <v>41.416660308837891</v>
      </c>
      <c r="U269" s="36">
        <f>IF(ISNUMBER('Sanitation Data'!U265),IF('Sanitation Data'!U265=-999,"NA",IF('Sanitation Data'!U265&lt;1, "&lt;1", IF('Sanitation Data'!U265&gt;99, "&gt;99", 'Sanitation Data'!U265))),"-")</f>
        <v>28.871353149414063</v>
      </c>
      <c r="V269" s="36">
        <f>IF(ISNUMBER('Sanitation Data'!V265),IF('Sanitation Data'!V265=-999,"NA",IF('Sanitation Data'!V265&lt;1, "&lt;1", IF('Sanitation Data'!V265&gt;99, "&gt;99", 'Sanitation Data'!V265))),"-")</f>
        <v>29.711982727050781</v>
      </c>
      <c r="W269" s="36">
        <f>IF(ISNUMBER('Sanitation Data'!W265),IF('Sanitation Data'!W265=-999,"NA",IF('Sanitation Data'!W265&lt;1, "&lt;1", IF('Sanitation Data'!W265&gt;99, "&gt;99", 'Sanitation Data'!W265))),"-")</f>
        <v>55.788589477539063</v>
      </c>
      <c r="X269" s="36">
        <f>IF(ISNUMBER('Sanitation Data'!X265),IF('Sanitation Data'!X265=-999,"NA",IF('Sanitation Data'!X265&lt;1, "&lt;1", IF('Sanitation Data'!X265&gt;99, "&gt;99", 'Sanitation Data'!X265))),"-")</f>
        <v>28.086532592773438</v>
      </c>
      <c r="Y269" s="36">
        <f>IF(ISNUMBER('Sanitation Data'!Y265),IF('Sanitation Data'!Y265=-999,"NA",IF('Sanitation Data'!Y265&lt;1, "&lt;1", IF('Sanitation Data'!Y265&gt;99, "&gt;99", 'Sanitation Data'!Y265))),"-")</f>
        <v>16.124874114990234</v>
      </c>
      <c r="Z269" s="7"/>
    </row>
    <row r="270" x14ac:dyDescent="0.25">
      <c r="A270" s="37"/>
      <c r="B270" s="5"/>
      <c r="C270" s="48"/>
      <c r="D270" s="8"/>
      <c r="E270" s="8"/>
      <c r="F270" s="8"/>
      <c r="G270" s="8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7"/>
    </row>
    <row r="271" x14ac:dyDescent="0.25">
      <c r="A271" s="38" t="s">
        <v>167</v>
      </c>
      <c r="B271" s="5"/>
      <c r="C271" s="48"/>
      <c r="D271" s="8"/>
      <c r="E271" s="8"/>
      <c r="F271" s="8"/>
      <c r="G271" s="8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7"/>
    </row>
    <row r="272" hidden="true" x14ac:dyDescent="0.25">
      <c r="A272" s="37" t="str">
        <f>'Sanitation Data'!A288</f>
        <v>Low income</v>
      </c>
      <c r="B272" s="5">
        <f>IF(ISNUMBER('Sanitation Data'!B288),'Sanitation Data'!B288,"-")</f>
        <v>2000</v>
      </c>
      <c r="C272" s="48">
        <f>IF(ISNUMBER('Sanitation Data'!C288),'Sanitation Data'!C288,"-")</f>
        <v>146763.07</v>
      </c>
      <c r="D272" s="8">
        <f>IF(ISNUMBER('Sanitation Data'!D288),'Sanitation Data'!D288,"-")</f>
        <v>26.283369064331055</v>
      </c>
      <c r="E272" s="8">
        <f>IF(ISNUMBER('Sanitation Data'!E288),'Sanitation Data'!E288,"-")</f>
        <v>22.965541839599609</v>
      </c>
      <c r="F272" s="8">
        <f>IF(ISNUMBER('Sanitation Data'!F288),'Sanitation Data'!F288,"-")</f>
        <v>42.073944091796875</v>
      </c>
      <c r="G272" s="8">
        <f>IF(ISNUMBER('Sanitation Data'!G288),'Sanitation Data'!G288,"-")</f>
        <v>34.960514068603516</v>
      </c>
      <c r="H272" s="36" t="str">
        <f>IF(ISNUMBER('Sanitation Data'!H288),IF('Sanitation Data'!H288=-999,"NA",IF('Sanitation Data'!H288&lt;1, "&lt;1", IF('Sanitation Data'!H288&gt;99, "&gt;99", 'Sanitation Data'!H288))),"-")</f>
        <v>-</v>
      </c>
      <c r="I272" s="36" t="str">
        <f>IF(ISNUMBER('Sanitation Data'!I288),IF('Sanitation Data'!I288=-999,"NA",IF('Sanitation Data'!I288&lt;1, "&lt;1", IF('Sanitation Data'!I288&gt;99, "&gt;99", 'Sanitation Data'!I288))),"-")</f>
        <v>-</v>
      </c>
      <c r="J272" s="36" t="str">
        <f>IF(ISNUMBER('Sanitation Data'!J288),IF('Sanitation Data'!J288=-999,"NA",IF('Sanitation Data'!J288&lt;1, "&lt;1", IF('Sanitation Data'!J288&gt;99, "&gt;99", 'Sanitation Data'!J288))),"-")</f>
        <v>-</v>
      </c>
      <c r="K272" s="36" t="str">
        <f>IF(ISNUMBER('Sanitation Data'!K288),IF('Sanitation Data'!K288=-999,"NA",IF('Sanitation Data'!K288&lt;1, "&lt;1", IF('Sanitation Data'!K288&gt;99, "&gt;99", 'Sanitation Data'!K288))),"-")</f>
        <v>-</v>
      </c>
      <c r="L272" s="36" t="str">
        <f>IF(ISNUMBER('Sanitation Data'!L288),IF('Sanitation Data'!L288=-999,"NA",IF('Sanitation Data'!L288&lt;1, "&lt;1", IF('Sanitation Data'!L288&gt;99, "&gt;99", 'Sanitation Data'!L288))),"-")</f>
        <v>-</v>
      </c>
      <c r="M272" s="36" t="str">
        <f>IF(ISNUMBER('Sanitation Data'!M288),IF('Sanitation Data'!M288=-999,"NA",IF('Sanitation Data'!M288&lt;1, "&lt;1", IF('Sanitation Data'!M288&gt;99, "&gt;99", 'Sanitation Data'!M288))),"-")</f>
        <v>-</v>
      </c>
      <c r="N272" s="36" t="str">
        <f>IF(ISNUMBER('Sanitation Data'!N288),IF('Sanitation Data'!N288=-999,"NA",IF('Sanitation Data'!N288&lt;1, "&lt;1", IF('Sanitation Data'!N288&gt;99, "&gt;99", 'Sanitation Data'!N288))),"-")</f>
        <v>-</v>
      </c>
      <c r="O272" s="36" t="str">
        <f>IF(ISNUMBER('Sanitation Data'!O288),IF('Sanitation Data'!O288=-999,"NA",IF('Sanitation Data'!O288&lt;1, "&lt;1", IF('Sanitation Data'!O288&gt;99, "&gt;99", 'Sanitation Data'!O288))),"-")</f>
        <v>-</v>
      </c>
      <c r="P272" s="36" t="str">
        <f>IF(ISNUMBER('Sanitation Data'!P288),IF('Sanitation Data'!P288=-999,"NA",IF('Sanitation Data'!P288&lt;1, "&lt;1", IF('Sanitation Data'!P288&gt;99, "&gt;99", 'Sanitation Data'!P288))),"-")</f>
        <v>-</v>
      </c>
      <c r="Q272" s="36" t="str">
        <f>IF(ISNUMBER('Sanitation Data'!Q288),IF('Sanitation Data'!Q288=-999,"NA",IF('Sanitation Data'!Q288&lt;1, "&lt;1", IF('Sanitation Data'!Q288&gt;99, "&gt;99", 'Sanitation Data'!Q288))),"-")</f>
        <v>-</v>
      </c>
      <c r="R272" s="36" t="str">
        <f>IF(ISNUMBER('Sanitation Data'!R288),IF('Sanitation Data'!R288=-999,"NA",IF('Sanitation Data'!R288&lt;1, "&lt;1", IF('Sanitation Data'!R288&gt;99, "&gt;99", 'Sanitation Data'!R288))),"-")</f>
        <v>-</v>
      </c>
      <c r="S272" s="36" t="str">
        <f>IF(ISNUMBER('Sanitation Data'!S288),IF('Sanitation Data'!S288=-999,"NA",IF('Sanitation Data'!S288&lt;1, "&lt;1", IF('Sanitation Data'!S288&gt;99, "&gt;99", 'Sanitation Data'!S288))),"-")</f>
        <v>-</v>
      </c>
      <c r="T272" s="36" t="str">
        <f>IF(ISNUMBER('Sanitation Data'!T288),IF('Sanitation Data'!T288=-999,"NA",IF('Sanitation Data'!T288&lt;1, "&lt;1", IF('Sanitation Data'!T288&gt;99, "&gt;99", 'Sanitation Data'!T288))),"-")</f>
        <v>-</v>
      </c>
      <c r="U272" s="36" t="str">
        <f>IF(ISNUMBER('Sanitation Data'!U288),IF('Sanitation Data'!U288=-999,"NA",IF('Sanitation Data'!U288&lt;1, "&lt;1", IF('Sanitation Data'!U288&gt;99, "&gt;99", 'Sanitation Data'!U288))),"-")</f>
        <v>-</v>
      </c>
      <c r="V272" s="36" t="str">
        <f>IF(ISNUMBER('Sanitation Data'!V288),IF('Sanitation Data'!V288=-999,"NA",IF('Sanitation Data'!V288&lt;1, "&lt;1", IF('Sanitation Data'!V288&gt;99, "&gt;99", 'Sanitation Data'!V288))),"-")</f>
        <v>-</v>
      </c>
      <c r="W272" s="36" t="str">
        <f>IF(ISNUMBER('Sanitation Data'!W288),IF('Sanitation Data'!W288=-999,"NA",IF('Sanitation Data'!W288&lt;1, "&lt;1", IF('Sanitation Data'!W288&gt;99, "&gt;99", 'Sanitation Data'!W288))),"-")</f>
        <v>-</v>
      </c>
      <c r="X272" s="36" t="str">
        <f>IF(ISNUMBER('Sanitation Data'!X288),IF('Sanitation Data'!X288=-999,"NA",IF('Sanitation Data'!X288&lt;1, "&lt;1", IF('Sanitation Data'!X288&gt;99, "&gt;99", 'Sanitation Data'!X288))),"-")</f>
        <v>-</v>
      </c>
      <c r="Y272" s="36" t="str">
        <f>IF(ISNUMBER('Sanitation Data'!Y288),IF('Sanitation Data'!Y288=-999,"NA",IF('Sanitation Data'!Y288&lt;1, "&lt;1", IF('Sanitation Data'!Y288&gt;99, "&gt;99", 'Sanitation Data'!Y288))),"-")</f>
        <v>-</v>
      </c>
      <c r="Z272" s="7"/>
    </row>
    <row r="273" hidden="true" x14ac:dyDescent="0.25">
      <c r="A273" s="37" t="str">
        <f>'Sanitation Data'!A289</f>
        <v>Low income</v>
      </c>
      <c r="B273" s="5">
        <f>IF(ISNUMBER('Sanitation Data'!B289),'Sanitation Data'!B289,"-")</f>
        <v>2001</v>
      </c>
      <c r="C273" s="48">
        <f>IF(ISNUMBER('Sanitation Data'!C289),'Sanitation Data'!C289,"-")</f>
        <v>150954.209</v>
      </c>
      <c r="D273" s="8">
        <f>IF(ISNUMBER('Sanitation Data'!D289),'Sanitation Data'!D289,"-")</f>
        <v>26.526557922363281</v>
      </c>
      <c r="E273" s="8">
        <f>IF(ISNUMBER('Sanitation Data'!E289),'Sanitation Data'!E289,"-")</f>
        <v>22.912939071655273</v>
      </c>
      <c r="F273" s="8">
        <f>IF(ISNUMBER('Sanitation Data'!F289),'Sanitation Data'!F289,"-")</f>
        <v>42.039405822753906</v>
      </c>
      <c r="G273" s="8">
        <f>IF(ISNUMBER('Sanitation Data'!G289),'Sanitation Data'!G289,"-")</f>
        <v>35.047653198242188</v>
      </c>
      <c r="H273" s="36" t="str">
        <f>IF(ISNUMBER('Sanitation Data'!H289),IF('Sanitation Data'!H289=-999,"NA",IF('Sanitation Data'!H289&lt;1, "&lt;1", IF('Sanitation Data'!H289&gt;99, "&gt;99", 'Sanitation Data'!H289))),"-")</f>
        <v>-</v>
      </c>
      <c r="I273" s="36" t="str">
        <f>IF(ISNUMBER('Sanitation Data'!I289),IF('Sanitation Data'!I289=-999,"NA",IF('Sanitation Data'!I289&lt;1, "&lt;1", IF('Sanitation Data'!I289&gt;99, "&gt;99", 'Sanitation Data'!I289))),"-")</f>
        <v>-</v>
      </c>
      <c r="J273" s="36" t="str">
        <f>IF(ISNUMBER('Sanitation Data'!J289),IF('Sanitation Data'!J289=-999,"NA",IF('Sanitation Data'!J289&lt;1, "&lt;1", IF('Sanitation Data'!J289&gt;99, "&gt;99", 'Sanitation Data'!J289))),"-")</f>
        <v>-</v>
      </c>
      <c r="K273" s="36" t="str">
        <f>IF(ISNUMBER('Sanitation Data'!K289),IF('Sanitation Data'!K289=-999,"NA",IF('Sanitation Data'!K289&lt;1, "&lt;1", IF('Sanitation Data'!K289&gt;99, "&gt;99", 'Sanitation Data'!K289))),"-")</f>
        <v>-</v>
      </c>
      <c r="L273" s="36" t="str">
        <f>IF(ISNUMBER('Sanitation Data'!L289),IF('Sanitation Data'!L289=-999,"NA",IF('Sanitation Data'!L289&lt;1, "&lt;1", IF('Sanitation Data'!L289&gt;99, "&gt;99", 'Sanitation Data'!L289))),"-")</f>
        <v>-</v>
      </c>
      <c r="M273" s="36" t="str">
        <f>IF(ISNUMBER('Sanitation Data'!M289),IF('Sanitation Data'!M289=-999,"NA",IF('Sanitation Data'!M289&lt;1, "&lt;1", IF('Sanitation Data'!M289&gt;99, "&gt;99", 'Sanitation Data'!M289))),"-")</f>
        <v>-</v>
      </c>
      <c r="N273" s="36" t="str">
        <f>IF(ISNUMBER('Sanitation Data'!N289),IF('Sanitation Data'!N289=-999,"NA",IF('Sanitation Data'!N289&lt;1, "&lt;1", IF('Sanitation Data'!N289&gt;99, "&gt;99", 'Sanitation Data'!N289))),"-")</f>
        <v>-</v>
      </c>
      <c r="O273" s="36" t="str">
        <f>IF(ISNUMBER('Sanitation Data'!O289),IF('Sanitation Data'!O289=-999,"NA",IF('Sanitation Data'!O289&lt;1, "&lt;1", IF('Sanitation Data'!O289&gt;99, "&gt;99", 'Sanitation Data'!O289))),"-")</f>
        <v>-</v>
      </c>
      <c r="P273" s="36" t="str">
        <f>IF(ISNUMBER('Sanitation Data'!P289),IF('Sanitation Data'!P289=-999,"NA",IF('Sanitation Data'!P289&lt;1, "&lt;1", IF('Sanitation Data'!P289&gt;99, "&gt;99", 'Sanitation Data'!P289))),"-")</f>
        <v>-</v>
      </c>
      <c r="Q273" s="36" t="str">
        <f>IF(ISNUMBER('Sanitation Data'!Q289),IF('Sanitation Data'!Q289=-999,"NA",IF('Sanitation Data'!Q289&lt;1, "&lt;1", IF('Sanitation Data'!Q289&gt;99, "&gt;99", 'Sanitation Data'!Q289))),"-")</f>
        <v>-</v>
      </c>
      <c r="R273" s="36" t="str">
        <f>IF(ISNUMBER('Sanitation Data'!R289),IF('Sanitation Data'!R289=-999,"NA",IF('Sanitation Data'!R289&lt;1, "&lt;1", IF('Sanitation Data'!R289&gt;99, "&gt;99", 'Sanitation Data'!R289))),"-")</f>
        <v>-</v>
      </c>
      <c r="S273" s="36" t="str">
        <f>IF(ISNUMBER('Sanitation Data'!S289),IF('Sanitation Data'!S289=-999,"NA",IF('Sanitation Data'!S289&lt;1, "&lt;1", IF('Sanitation Data'!S289&gt;99, "&gt;99", 'Sanitation Data'!S289))),"-")</f>
        <v>-</v>
      </c>
      <c r="T273" s="36" t="str">
        <f>IF(ISNUMBER('Sanitation Data'!T289),IF('Sanitation Data'!T289=-999,"NA",IF('Sanitation Data'!T289&lt;1, "&lt;1", IF('Sanitation Data'!T289&gt;99, "&gt;99", 'Sanitation Data'!T289))),"-")</f>
        <v>-</v>
      </c>
      <c r="U273" s="36" t="str">
        <f>IF(ISNUMBER('Sanitation Data'!U289),IF('Sanitation Data'!U289=-999,"NA",IF('Sanitation Data'!U289&lt;1, "&lt;1", IF('Sanitation Data'!U289&gt;99, "&gt;99", 'Sanitation Data'!U289))),"-")</f>
        <v>-</v>
      </c>
      <c r="V273" s="36" t="str">
        <f>IF(ISNUMBER('Sanitation Data'!V289),IF('Sanitation Data'!V289=-999,"NA",IF('Sanitation Data'!V289&lt;1, "&lt;1", IF('Sanitation Data'!V289&gt;99, "&gt;99", 'Sanitation Data'!V289))),"-")</f>
        <v>-</v>
      </c>
      <c r="W273" s="36" t="str">
        <f>IF(ISNUMBER('Sanitation Data'!W289),IF('Sanitation Data'!W289=-999,"NA",IF('Sanitation Data'!W289&lt;1, "&lt;1", IF('Sanitation Data'!W289&gt;99, "&gt;99", 'Sanitation Data'!W289))),"-")</f>
        <v>-</v>
      </c>
      <c r="X273" s="36" t="str">
        <f>IF(ISNUMBER('Sanitation Data'!X289),IF('Sanitation Data'!X289=-999,"NA",IF('Sanitation Data'!X289&lt;1, "&lt;1", IF('Sanitation Data'!X289&gt;99, "&gt;99", 'Sanitation Data'!X289))),"-")</f>
        <v>-</v>
      </c>
      <c r="Y273" s="36" t="str">
        <f>IF(ISNUMBER('Sanitation Data'!Y289),IF('Sanitation Data'!Y289=-999,"NA",IF('Sanitation Data'!Y289&lt;1, "&lt;1", IF('Sanitation Data'!Y289&gt;99, "&gt;99", 'Sanitation Data'!Y289))),"-")</f>
        <v>-</v>
      </c>
      <c r="Z273" s="7"/>
    </row>
    <row r="274" hidden="true" x14ac:dyDescent="0.25">
      <c r="A274" s="37" t="str">
        <f>'Sanitation Data'!A290</f>
        <v>Low income</v>
      </c>
      <c r="B274" s="5">
        <f>IF(ISNUMBER('Sanitation Data'!B290),'Sanitation Data'!B290,"-")</f>
        <v>2002</v>
      </c>
      <c r="C274" s="48">
        <f>IF(ISNUMBER('Sanitation Data'!C290),'Sanitation Data'!C290,"-")</f>
        <v>155370.32999999999</v>
      </c>
      <c r="D274" s="8">
        <f>IF(ISNUMBER('Sanitation Data'!D290),'Sanitation Data'!D290,"-")</f>
        <v>26.789989471435547</v>
      </c>
      <c r="E274" s="8">
        <f>IF(ISNUMBER('Sanitation Data'!E290),'Sanitation Data'!E290,"-")</f>
        <v>22.968008041381836</v>
      </c>
      <c r="F274" s="8">
        <f>IF(ISNUMBER('Sanitation Data'!F290),'Sanitation Data'!F290,"-")</f>
        <v>42.043109893798828</v>
      </c>
      <c r="G274" s="8">
        <f>IF(ISNUMBER('Sanitation Data'!G290),'Sanitation Data'!G290,"-")</f>
        <v>34.988880157470703</v>
      </c>
      <c r="H274" s="36" t="str">
        <f>IF(ISNUMBER('Sanitation Data'!H290),IF('Sanitation Data'!H290=-999,"NA",IF('Sanitation Data'!H290&lt;1, "&lt;1", IF('Sanitation Data'!H290&gt;99, "&gt;99", 'Sanitation Data'!H290))),"-")</f>
        <v>-</v>
      </c>
      <c r="I274" s="36" t="str">
        <f>IF(ISNUMBER('Sanitation Data'!I290),IF('Sanitation Data'!I290=-999,"NA",IF('Sanitation Data'!I290&lt;1, "&lt;1", IF('Sanitation Data'!I290&gt;99, "&gt;99", 'Sanitation Data'!I290))),"-")</f>
        <v>-</v>
      </c>
      <c r="J274" s="36" t="str">
        <f>IF(ISNUMBER('Sanitation Data'!J290),IF('Sanitation Data'!J290=-999,"NA",IF('Sanitation Data'!J290&lt;1, "&lt;1", IF('Sanitation Data'!J290&gt;99, "&gt;99", 'Sanitation Data'!J290))),"-")</f>
        <v>-</v>
      </c>
      <c r="K274" s="36" t="str">
        <f>IF(ISNUMBER('Sanitation Data'!K290),IF('Sanitation Data'!K290=-999,"NA",IF('Sanitation Data'!K290&lt;1, "&lt;1", IF('Sanitation Data'!K290&gt;99, "&gt;99", 'Sanitation Data'!K290))),"-")</f>
        <v>-</v>
      </c>
      <c r="L274" s="36" t="str">
        <f>IF(ISNUMBER('Sanitation Data'!L290),IF('Sanitation Data'!L290=-999,"NA",IF('Sanitation Data'!L290&lt;1, "&lt;1", IF('Sanitation Data'!L290&gt;99, "&gt;99", 'Sanitation Data'!L290))),"-")</f>
        <v>-</v>
      </c>
      <c r="M274" s="36" t="str">
        <f>IF(ISNUMBER('Sanitation Data'!M290),IF('Sanitation Data'!M290=-999,"NA",IF('Sanitation Data'!M290&lt;1, "&lt;1", IF('Sanitation Data'!M290&gt;99, "&gt;99", 'Sanitation Data'!M290))),"-")</f>
        <v>-</v>
      </c>
      <c r="N274" s="36" t="str">
        <f>IF(ISNUMBER('Sanitation Data'!N290),IF('Sanitation Data'!N290=-999,"NA",IF('Sanitation Data'!N290&lt;1, "&lt;1", IF('Sanitation Data'!N290&gt;99, "&gt;99", 'Sanitation Data'!N290))),"-")</f>
        <v>-</v>
      </c>
      <c r="O274" s="36" t="str">
        <f>IF(ISNUMBER('Sanitation Data'!O290),IF('Sanitation Data'!O290=-999,"NA",IF('Sanitation Data'!O290&lt;1, "&lt;1", IF('Sanitation Data'!O290&gt;99, "&gt;99", 'Sanitation Data'!O290))),"-")</f>
        <v>-</v>
      </c>
      <c r="P274" s="36" t="str">
        <f>IF(ISNUMBER('Sanitation Data'!P290),IF('Sanitation Data'!P290=-999,"NA",IF('Sanitation Data'!P290&lt;1, "&lt;1", IF('Sanitation Data'!P290&gt;99, "&gt;99", 'Sanitation Data'!P290))),"-")</f>
        <v>-</v>
      </c>
      <c r="Q274" s="36" t="str">
        <f>IF(ISNUMBER('Sanitation Data'!Q290),IF('Sanitation Data'!Q290=-999,"NA",IF('Sanitation Data'!Q290&lt;1, "&lt;1", IF('Sanitation Data'!Q290&gt;99, "&gt;99", 'Sanitation Data'!Q290))),"-")</f>
        <v>-</v>
      </c>
      <c r="R274" s="36" t="str">
        <f>IF(ISNUMBER('Sanitation Data'!R290),IF('Sanitation Data'!R290=-999,"NA",IF('Sanitation Data'!R290&lt;1, "&lt;1", IF('Sanitation Data'!R290&gt;99, "&gt;99", 'Sanitation Data'!R290))),"-")</f>
        <v>-</v>
      </c>
      <c r="S274" s="36" t="str">
        <f>IF(ISNUMBER('Sanitation Data'!S290),IF('Sanitation Data'!S290=-999,"NA",IF('Sanitation Data'!S290&lt;1, "&lt;1", IF('Sanitation Data'!S290&gt;99, "&gt;99", 'Sanitation Data'!S290))),"-")</f>
        <v>-</v>
      </c>
      <c r="T274" s="36" t="str">
        <f>IF(ISNUMBER('Sanitation Data'!T290),IF('Sanitation Data'!T290=-999,"NA",IF('Sanitation Data'!T290&lt;1, "&lt;1", IF('Sanitation Data'!T290&gt;99, "&gt;99", 'Sanitation Data'!T290))),"-")</f>
        <v>-</v>
      </c>
      <c r="U274" s="36" t="str">
        <f>IF(ISNUMBER('Sanitation Data'!U290),IF('Sanitation Data'!U290=-999,"NA",IF('Sanitation Data'!U290&lt;1, "&lt;1", IF('Sanitation Data'!U290&gt;99, "&gt;99", 'Sanitation Data'!U290))),"-")</f>
        <v>-</v>
      </c>
      <c r="V274" s="36" t="str">
        <f>IF(ISNUMBER('Sanitation Data'!V290),IF('Sanitation Data'!V290=-999,"NA",IF('Sanitation Data'!V290&lt;1, "&lt;1", IF('Sanitation Data'!V290&gt;99, "&gt;99", 'Sanitation Data'!V290))),"-")</f>
        <v>-</v>
      </c>
      <c r="W274" s="36" t="str">
        <f>IF(ISNUMBER('Sanitation Data'!W290),IF('Sanitation Data'!W290=-999,"NA",IF('Sanitation Data'!W290&lt;1, "&lt;1", IF('Sanitation Data'!W290&gt;99, "&gt;99", 'Sanitation Data'!W290))),"-")</f>
        <v>-</v>
      </c>
      <c r="X274" s="36" t="str">
        <f>IF(ISNUMBER('Sanitation Data'!X290),IF('Sanitation Data'!X290=-999,"NA",IF('Sanitation Data'!X290&lt;1, "&lt;1", IF('Sanitation Data'!X290&gt;99, "&gt;99", 'Sanitation Data'!X290))),"-")</f>
        <v>-</v>
      </c>
      <c r="Y274" s="36" t="str">
        <f>IF(ISNUMBER('Sanitation Data'!Y290),IF('Sanitation Data'!Y290=-999,"NA",IF('Sanitation Data'!Y290&lt;1, "&lt;1", IF('Sanitation Data'!Y290&gt;99, "&gt;99", 'Sanitation Data'!Y290))),"-")</f>
        <v>-</v>
      </c>
      <c r="Z274" s="7"/>
    </row>
    <row r="275" hidden="true" x14ac:dyDescent="0.25">
      <c r="A275" s="37" t="str">
        <f>'Sanitation Data'!A291</f>
        <v>Low income</v>
      </c>
      <c r="B275" s="5">
        <f>IF(ISNUMBER('Sanitation Data'!B291),'Sanitation Data'!B291,"-")</f>
        <v>2003</v>
      </c>
      <c r="C275" s="48">
        <f>IF(ISNUMBER('Sanitation Data'!C291),'Sanitation Data'!C291,"-")</f>
        <v>160009.13399999999</v>
      </c>
      <c r="D275" s="8">
        <f>IF(ISNUMBER('Sanitation Data'!D291),'Sanitation Data'!D291,"-")</f>
        <v>27.045175552368164</v>
      </c>
      <c r="E275" s="8">
        <f>IF(ISNUMBER('Sanitation Data'!E291),'Sanitation Data'!E291,"-")</f>
        <v>22.993751525878906</v>
      </c>
      <c r="F275" s="8">
        <f>IF(ISNUMBER('Sanitation Data'!F291),'Sanitation Data'!F291,"-")</f>
        <v>41.543636322021484</v>
      </c>
      <c r="G275" s="8">
        <f>IF(ISNUMBER('Sanitation Data'!G291),'Sanitation Data'!G291,"-")</f>
        <v>35.462612152099609</v>
      </c>
      <c r="H275" s="36" t="str">
        <f>IF(ISNUMBER('Sanitation Data'!H291),IF('Sanitation Data'!H291=-999,"NA",IF('Sanitation Data'!H291&lt;1, "&lt;1", IF('Sanitation Data'!H291&gt;99, "&gt;99", 'Sanitation Data'!H291))),"-")</f>
        <v>-</v>
      </c>
      <c r="I275" s="36" t="str">
        <f>IF(ISNUMBER('Sanitation Data'!I291),IF('Sanitation Data'!I291=-999,"NA",IF('Sanitation Data'!I291&lt;1, "&lt;1", IF('Sanitation Data'!I291&gt;99, "&gt;99", 'Sanitation Data'!I291))),"-")</f>
        <v>-</v>
      </c>
      <c r="J275" s="36" t="str">
        <f>IF(ISNUMBER('Sanitation Data'!J291),IF('Sanitation Data'!J291=-999,"NA",IF('Sanitation Data'!J291&lt;1, "&lt;1", IF('Sanitation Data'!J291&gt;99, "&gt;99", 'Sanitation Data'!J291))),"-")</f>
        <v>-</v>
      </c>
      <c r="K275" s="36" t="str">
        <f>IF(ISNUMBER('Sanitation Data'!K291),IF('Sanitation Data'!K291=-999,"NA",IF('Sanitation Data'!K291&lt;1, "&lt;1", IF('Sanitation Data'!K291&gt;99, "&gt;99", 'Sanitation Data'!K291))),"-")</f>
        <v>-</v>
      </c>
      <c r="L275" s="36" t="str">
        <f>IF(ISNUMBER('Sanitation Data'!L291),IF('Sanitation Data'!L291=-999,"NA",IF('Sanitation Data'!L291&lt;1, "&lt;1", IF('Sanitation Data'!L291&gt;99, "&gt;99", 'Sanitation Data'!L291))),"-")</f>
        <v>-</v>
      </c>
      <c r="M275" s="36" t="str">
        <f>IF(ISNUMBER('Sanitation Data'!M291),IF('Sanitation Data'!M291=-999,"NA",IF('Sanitation Data'!M291&lt;1, "&lt;1", IF('Sanitation Data'!M291&gt;99, "&gt;99", 'Sanitation Data'!M291))),"-")</f>
        <v>-</v>
      </c>
      <c r="N275" s="36" t="str">
        <f>IF(ISNUMBER('Sanitation Data'!N291),IF('Sanitation Data'!N291=-999,"NA",IF('Sanitation Data'!N291&lt;1, "&lt;1", IF('Sanitation Data'!N291&gt;99, "&gt;99", 'Sanitation Data'!N291))),"-")</f>
        <v>-</v>
      </c>
      <c r="O275" s="36" t="str">
        <f>IF(ISNUMBER('Sanitation Data'!O291),IF('Sanitation Data'!O291=-999,"NA",IF('Sanitation Data'!O291&lt;1, "&lt;1", IF('Sanitation Data'!O291&gt;99, "&gt;99", 'Sanitation Data'!O291))),"-")</f>
        <v>-</v>
      </c>
      <c r="P275" s="36" t="str">
        <f>IF(ISNUMBER('Sanitation Data'!P291),IF('Sanitation Data'!P291=-999,"NA",IF('Sanitation Data'!P291&lt;1, "&lt;1", IF('Sanitation Data'!P291&gt;99, "&gt;99", 'Sanitation Data'!P291))),"-")</f>
        <v>-</v>
      </c>
      <c r="Q275" s="36" t="str">
        <f>IF(ISNUMBER('Sanitation Data'!Q291),IF('Sanitation Data'!Q291=-999,"NA",IF('Sanitation Data'!Q291&lt;1, "&lt;1", IF('Sanitation Data'!Q291&gt;99, "&gt;99", 'Sanitation Data'!Q291))),"-")</f>
        <v>-</v>
      </c>
      <c r="R275" s="36" t="str">
        <f>IF(ISNUMBER('Sanitation Data'!R291),IF('Sanitation Data'!R291=-999,"NA",IF('Sanitation Data'!R291&lt;1, "&lt;1", IF('Sanitation Data'!R291&gt;99, "&gt;99", 'Sanitation Data'!R291))),"-")</f>
        <v>-</v>
      </c>
      <c r="S275" s="36" t="str">
        <f>IF(ISNUMBER('Sanitation Data'!S291),IF('Sanitation Data'!S291=-999,"NA",IF('Sanitation Data'!S291&lt;1, "&lt;1", IF('Sanitation Data'!S291&gt;99, "&gt;99", 'Sanitation Data'!S291))),"-")</f>
        <v>-</v>
      </c>
      <c r="T275" s="36" t="str">
        <f>IF(ISNUMBER('Sanitation Data'!T291),IF('Sanitation Data'!T291=-999,"NA",IF('Sanitation Data'!T291&lt;1, "&lt;1", IF('Sanitation Data'!T291&gt;99, "&gt;99", 'Sanitation Data'!T291))),"-")</f>
        <v>-</v>
      </c>
      <c r="U275" s="36" t="str">
        <f>IF(ISNUMBER('Sanitation Data'!U291),IF('Sanitation Data'!U291=-999,"NA",IF('Sanitation Data'!U291&lt;1, "&lt;1", IF('Sanitation Data'!U291&gt;99, "&gt;99", 'Sanitation Data'!U291))),"-")</f>
        <v>-</v>
      </c>
      <c r="V275" s="36" t="str">
        <f>IF(ISNUMBER('Sanitation Data'!V291),IF('Sanitation Data'!V291=-999,"NA",IF('Sanitation Data'!V291&lt;1, "&lt;1", IF('Sanitation Data'!V291&gt;99, "&gt;99", 'Sanitation Data'!V291))),"-")</f>
        <v>-</v>
      </c>
      <c r="W275" s="36" t="str">
        <f>IF(ISNUMBER('Sanitation Data'!W291),IF('Sanitation Data'!W291=-999,"NA",IF('Sanitation Data'!W291&lt;1, "&lt;1", IF('Sanitation Data'!W291&gt;99, "&gt;99", 'Sanitation Data'!W291))),"-")</f>
        <v>-</v>
      </c>
      <c r="X275" s="36" t="str">
        <f>IF(ISNUMBER('Sanitation Data'!X291),IF('Sanitation Data'!X291=-999,"NA",IF('Sanitation Data'!X291&lt;1, "&lt;1", IF('Sanitation Data'!X291&gt;99, "&gt;99", 'Sanitation Data'!X291))),"-")</f>
        <v>-</v>
      </c>
      <c r="Y275" s="36" t="str">
        <f>IF(ISNUMBER('Sanitation Data'!Y291),IF('Sanitation Data'!Y291=-999,"NA",IF('Sanitation Data'!Y291&lt;1, "&lt;1", IF('Sanitation Data'!Y291&gt;99, "&gt;99", 'Sanitation Data'!Y291))),"-")</f>
        <v>-</v>
      </c>
      <c r="Z275" s="7"/>
    </row>
    <row r="276" hidden="true" x14ac:dyDescent="0.25">
      <c r="A276" s="37" t="str">
        <f>'Sanitation Data'!A292</f>
        <v>Low income</v>
      </c>
      <c r="B276" s="5">
        <f>IF(ISNUMBER('Sanitation Data'!B292),'Sanitation Data'!B292,"-")</f>
        <v>2004</v>
      </c>
      <c r="C276" s="48">
        <f>IF(ISNUMBER('Sanitation Data'!C292),'Sanitation Data'!C292,"-")</f>
        <v>164837.995</v>
      </c>
      <c r="D276" s="8">
        <f>IF(ISNUMBER('Sanitation Data'!D292),'Sanitation Data'!D292,"-")</f>
        <v>27.30463981628418</v>
      </c>
      <c r="E276" s="8">
        <f>IF(ISNUMBER('Sanitation Data'!E292),'Sanitation Data'!E292,"-")</f>
        <v>22.966108322143555</v>
      </c>
      <c r="F276" s="8">
        <f>IF(ISNUMBER('Sanitation Data'!F292),'Sanitation Data'!F292,"-")</f>
        <v>41.587699890136719</v>
      </c>
      <c r="G276" s="8">
        <f>IF(ISNUMBER('Sanitation Data'!G292),'Sanitation Data'!G292,"-")</f>
        <v>35.446193695068359</v>
      </c>
      <c r="H276" s="36" t="str">
        <f>IF(ISNUMBER('Sanitation Data'!H292),IF('Sanitation Data'!H292=-999,"NA",IF('Sanitation Data'!H292&lt;1, "&lt;1", IF('Sanitation Data'!H292&gt;99, "&gt;99", 'Sanitation Data'!H292))),"-")</f>
        <v>-</v>
      </c>
      <c r="I276" s="36" t="str">
        <f>IF(ISNUMBER('Sanitation Data'!I292),IF('Sanitation Data'!I292=-999,"NA",IF('Sanitation Data'!I292&lt;1, "&lt;1", IF('Sanitation Data'!I292&gt;99, "&gt;99", 'Sanitation Data'!I292))),"-")</f>
        <v>-</v>
      </c>
      <c r="J276" s="36" t="str">
        <f>IF(ISNUMBER('Sanitation Data'!J292),IF('Sanitation Data'!J292=-999,"NA",IF('Sanitation Data'!J292&lt;1, "&lt;1", IF('Sanitation Data'!J292&gt;99, "&gt;99", 'Sanitation Data'!J292))),"-")</f>
        <v>-</v>
      </c>
      <c r="K276" s="36" t="str">
        <f>IF(ISNUMBER('Sanitation Data'!K292),IF('Sanitation Data'!K292=-999,"NA",IF('Sanitation Data'!K292&lt;1, "&lt;1", IF('Sanitation Data'!K292&gt;99, "&gt;99", 'Sanitation Data'!K292))),"-")</f>
        <v>-</v>
      </c>
      <c r="L276" s="36" t="str">
        <f>IF(ISNUMBER('Sanitation Data'!L292),IF('Sanitation Data'!L292=-999,"NA",IF('Sanitation Data'!L292&lt;1, "&lt;1", IF('Sanitation Data'!L292&gt;99, "&gt;99", 'Sanitation Data'!L292))),"-")</f>
        <v>-</v>
      </c>
      <c r="M276" s="36" t="str">
        <f>IF(ISNUMBER('Sanitation Data'!M292),IF('Sanitation Data'!M292=-999,"NA",IF('Sanitation Data'!M292&lt;1, "&lt;1", IF('Sanitation Data'!M292&gt;99, "&gt;99", 'Sanitation Data'!M292))),"-")</f>
        <v>-</v>
      </c>
      <c r="N276" s="36" t="str">
        <f>IF(ISNUMBER('Sanitation Data'!N292),IF('Sanitation Data'!N292=-999,"NA",IF('Sanitation Data'!N292&lt;1, "&lt;1", IF('Sanitation Data'!N292&gt;99, "&gt;99", 'Sanitation Data'!N292))),"-")</f>
        <v>-</v>
      </c>
      <c r="O276" s="36" t="str">
        <f>IF(ISNUMBER('Sanitation Data'!O292),IF('Sanitation Data'!O292=-999,"NA",IF('Sanitation Data'!O292&lt;1, "&lt;1", IF('Sanitation Data'!O292&gt;99, "&gt;99", 'Sanitation Data'!O292))),"-")</f>
        <v>-</v>
      </c>
      <c r="P276" s="36" t="str">
        <f>IF(ISNUMBER('Sanitation Data'!P292),IF('Sanitation Data'!P292=-999,"NA",IF('Sanitation Data'!P292&lt;1, "&lt;1", IF('Sanitation Data'!P292&gt;99, "&gt;99", 'Sanitation Data'!P292))),"-")</f>
        <v>-</v>
      </c>
      <c r="Q276" s="36" t="str">
        <f>IF(ISNUMBER('Sanitation Data'!Q292),IF('Sanitation Data'!Q292=-999,"NA",IF('Sanitation Data'!Q292&lt;1, "&lt;1", IF('Sanitation Data'!Q292&gt;99, "&gt;99", 'Sanitation Data'!Q292))),"-")</f>
        <v>-</v>
      </c>
      <c r="R276" s="36" t="str">
        <f>IF(ISNUMBER('Sanitation Data'!R292),IF('Sanitation Data'!R292=-999,"NA",IF('Sanitation Data'!R292&lt;1, "&lt;1", IF('Sanitation Data'!R292&gt;99, "&gt;99", 'Sanitation Data'!R292))),"-")</f>
        <v>-</v>
      </c>
      <c r="S276" s="36" t="str">
        <f>IF(ISNUMBER('Sanitation Data'!S292),IF('Sanitation Data'!S292=-999,"NA",IF('Sanitation Data'!S292&lt;1, "&lt;1", IF('Sanitation Data'!S292&gt;99, "&gt;99", 'Sanitation Data'!S292))),"-")</f>
        <v>-</v>
      </c>
      <c r="T276" s="36" t="str">
        <f>IF(ISNUMBER('Sanitation Data'!T292),IF('Sanitation Data'!T292=-999,"NA",IF('Sanitation Data'!T292&lt;1, "&lt;1", IF('Sanitation Data'!T292&gt;99, "&gt;99", 'Sanitation Data'!T292))),"-")</f>
        <v>-</v>
      </c>
      <c r="U276" s="36" t="str">
        <f>IF(ISNUMBER('Sanitation Data'!U292),IF('Sanitation Data'!U292=-999,"NA",IF('Sanitation Data'!U292&lt;1, "&lt;1", IF('Sanitation Data'!U292&gt;99, "&gt;99", 'Sanitation Data'!U292))),"-")</f>
        <v>-</v>
      </c>
      <c r="V276" s="36" t="str">
        <f>IF(ISNUMBER('Sanitation Data'!V292),IF('Sanitation Data'!V292=-999,"NA",IF('Sanitation Data'!V292&lt;1, "&lt;1", IF('Sanitation Data'!V292&gt;99, "&gt;99", 'Sanitation Data'!V292))),"-")</f>
        <v>-</v>
      </c>
      <c r="W276" s="36" t="str">
        <f>IF(ISNUMBER('Sanitation Data'!W292),IF('Sanitation Data'!W292=-999,"NA",IF('Sanitation Data'!W292&lt;1, "&lt;1", IF('Sanitation Data'!W292&gt;99, "&gt;99", 'Sanitation Data'!W292))),"-")</f>
        <v>-</v>
      </c>
      <c r="X276" s="36" t="str">
        <f>IF(ISNUMBER('Sanitation Data'!X292),IF('Sanitation Data'!X292=-999,"NA",IF('Sanitation Data'!X292&lt;1, "&lt;1", IF('Sanitation Data'!X292&gt;99, "&gt;99", 'Sanitation Data'!X292))),"-")</f>
        <v>-</v>
      </c>
      <c r="Y276" s="36" t="str">
        <f>IF(ISNUMBER('Sanitation Data'!Y292),IF('Sanitation Data'!Y292=-999,"NA",IF('Sanitation Data'!Y292&lt;1, "&lt;1", IF('Sanitation Data'!Y292&gt;99, "&gt;99", 'Sanitation Data'!Y292))),"-")</f>
        <v>-</v>
      </c>
      <c r="Z276" s="7"/>
    </row>
    <row r="277" hidden="true" x14ac:dyDescent="0.25">
      <c r="A277" s="37" t="str">
        <f>'Sanitation Data'!A293</f>
        <v>Low income</v>
      </c>
      <c r="B277" s="5">
        <f>IF(ISNUMBER('Sanitation Data'!B293),'Sanitation Data'!B293,"-")</f>
        <v>2005</v>
      </c>
      <c r="C277" s="48">
        <f>IF(ISNUMBER('Sanitation Data'!C293),'Sanitation Data'!C293,"-")</f>
        <v>169644.40700000001</v>
      </c>
      <c r="D277" s="8">
        <f>IF(ISNUMBER('Sanitation Data'!D293),'Sanitation Data'!D293,"-")</f>
        <v>27.580860137939453</v>
      </c>
      <c r="E277" s="8">
        <f>IF(ISNUMBER('Sanitation Data'!E293),'Sanitation Data'!E293,"-")</f>
        <v>22.897006988525391</v>
      </c>
      <c r="F277" s="8">
        <f>IF(ISNUMBER('Sanitation Data'!F293),'Sanitation Data'!F293,"-")</f>
        <v>41.640968322753906</v>
      </c>
      <c r="G277" s="8">
        <f>IF(ISNUMBER('Sanitation Data'!G293),'Sanitation Data'!G293,"-")</f>
        <v>35.462020874023438</v>
      </c>
      <c r="H277" s="36" t="str">
        <f>IF(ISNUMBER('Sanitation Data'!H293),IF('Sanitation Data'!H293=-999,"NA",IF('Sanitation Data'!H293&lt;1, "&lt;1", IF('Sanitation Data'!H293&gt;99, "&gt;99", 'Sanitation Data'!H293))),"-")</f>
        <v>-</v>
      </c>
      <c r="I277" s="36" t="str">
        <f>IF(ISNUMBER('Sanitation Data'!I293),IF('Sanitation Data'!I293=-999,"NA",IF('Sanitation Data'!I293&lt;1, "&lt;1", IF('Sanitation Data'!I293&gt;99, "&gt;99", 'Sanitation Data'!I293))),"-")</f>
        <v>-</v>
      </c>
      <c r="J277" s="36" t="str">
        <f>IF(ISNUMBER('Sanitation Data'!J293),IF('Sanitation Data'!J293=-999,"NA",IF('Sanitation Data'!J293&lt;1, "&lt;1", IF('Sanitation Data'!J293&gt;99, "&gt;99", 'Sanitation Data'!J293))),"-")</f>
        <v>-</v>
      </c>
      <c r="K277" s="36" t="str">
        <f>IF(ISNUMBER('Sanitation Data'!K293),IF('Sanitation Data'!K293=-999,"NA",IF('Sanitation Data'!K293&lt;1, "&lt;1", IF('Sanitation Data'!K293&gt;99, "&gt;99", 'Sanitation Data'!K293))),"-")</f>
        <v>-</v>
      </c>
      <c r="L277" s="36" t="str">
        <f>IF(ISNUMBER('Sanitation Data'!L293),IF('Sanitation Data'!L293=-999,"NA",IF('Sanitation Data'!L293&lt;1, "&lt;1", IF('Sanitation Data'!L293&gt;99, "&gt;99", 'Sanitation Data'!L293))),"-")</f>
        <v>-</v>
      </c>
      <c r="M277" s="36" t="str">
        <f>IF(ISNUMBER('Sanitation Data'!M293),IF('Sanitation Data'!M293=-999,"NA",IF('Sanitation Data'!M293&lt;1, "&lt;1", IF('Sanitation Data'!M293&gt;99, "&gt;99", 'Sanitation Data'!M293))),"-")</f>
        <v>-</v>
      </c>
      <c r="N277" s="36" t="str">
        <f>IF(ISNUMBER('Sanitation Data'!N293),IF('Sanitation Data'!N293=-999,"NA",IF('Sanitation Data'!N293&lt;1, "&lt;1", IF('Sanitation Data'!N293&gt;99, "&gt;99", 'Sanitation Data'!N293))),"-")</f>
        <v>-</v>
      </c>
      <c r="O277" s="36" t="str">
        <f>IF(ISNUMBER('Sanitation Data'!O293),IF('Sanitation Data'!O293=-999,"NA",IF('Sanitation Data'!O293&lt;1, "&lt;1", IF('Sanitation Data'!O293&gt;99, "&gt;99", 'Sanitation Data'!O293))),"-")</f>
        <v>-</v>
      </c>
      <c r="P277" s="36" t="str">
        <f>IF(ISNUMBER('Sanitation Data'!P293),IF('Sanitation Data'!P293=-999,"NA",IF('Sanitation Data'!P293&lt;1, "&lt;1", IF('Sanitation Data'!P293&gt;99, "&gt;99", 'Sanitation Data'!P293))),"-")</f>
        <v>-</v>
      </c>
      <c r="Q277" s="36" t="str">
        <f>IF(ISNUMBER('Sanitation Data'!Q293),IF('Sanitation Data'!Q293=-999,"NA",IF('Sanitation Data'!Q293&lt;1, "&lt;1", IF('Sanitation Data'!Q293&gt;99, "&gt;99", 'Sanitation Data'!Q293))),"-")</f>
        <v>-</v>
      </c>
      <c r="R277" s="36" t="str">
        <f>IF(ISNUMBER('Sanitation Data'!R293),IF('Sanitation Data'!R293=-999,"NA",IF('Sanitation Data'!R293&lt;1, "&lt;1", IF('Sanitation Data'!R293&gt;99, "&gt;99", 'Sanitation Data'!R293))),"-")</f>
        <v>-</v>
      </c>
      <c r="S277" s="36" t="str">
        <f>IF(ISNUMBER('Sanitation Data'!S293),IF('Sanitation Data'!S293=-999,"NA",IF('Sanitation Data'!S293&lt;1, "&lt;1", IF('Sanitation Data'!S293&gt;99, "&gt;99", 'Sanitation Data'!S293))),"-")</f>
        <v>-</v>
      </c>
      <c r="T277" s="36" t="str">
        <f>IF(ISNUMBER('Sanitation Data'!T293),IF('Sanitation Data'!T293=-999,"NA",IF('Sanitation Data'!T293&lt;1, "&lt;1", IF('Sanitation Data'!T293&gt;99, "&gt;99", 'Sanitation Data'!T293))),"-")</f>
        <v>-</v>
      </c>
      <c r="U277" s="36" t="str">
        <f>IF(ISNUMBER('Sanitation Data'!U293),IF('Sanitation Data'!U293=-999,"NA",IF('Sanitation Data'!U293&lt;1, "&lt;1", IF('Sanitation Data'!U293&gt;99, "&gt;99", 'Sanitation Data'!U293))),"-")</f>
        <v>-</v>
      </c>
      <c r="V277" s="36" t="str">
        <f>IF(ISNUMBER('Sanitation Data'!V293),IF('Sanitation Data'!V293=-999,"NA",IF('Sanitation Data'!V293&lt;1, "&lt;1", IF('Sanitation Data'!V293&gt;99, "&gt;99", 'Sanitation Data'!V293))),"-")</f>
        <v>-</v>
      </c>
      <c r="W277" s="36" t="str">
        <f>IF(ISNUMBER('Sanitation Data'!W293),IF('Sanitation Data'!W293=-999,"NA",IF('Sanitation Data'!W293&lt;1, "&lt;1", IF('Sanitation Data'!W293&gt;99, "&gt;99", 'Sanitation Data'!W293))),"-")</f>
        <v>-</v>
      </c>
      <c r="X277" s="36" t="str">
        <f>IF(ISNUMBER('Sanitation Data'!X293),IF('Sanitation Data'!X293=-999,"NA",IF('Sanitation Data'!X293&lt;1, "&lt;1", IF('Sanitation Data'!X293&gt;99, "&gt;99", 'Sanitation Data'!X293))),"-")</f>
        <v>-</v>
      </c>
      <c r="Y277" s="36">
        <f>IF(ISNUMBER('Sanitation Data'!Y293),IF('Sanitation Data'!Y293=-999,"NA",IF('Sanitation Data'!Y293&lt;1, "&lt;1", IF('Sanitation Data'!Y293&gt;99, "&gt;99", 'Sanitation Data'!Y293))),"-")</f>
        <v>21.228275299072266</v>
      </c>
      <c r="Z277" s="7"/>
    </row>
    <row r="278" hidden="true" x14ac:dyDescent="0.25">
      <c r="A278" s="37" t="str">
        <f>'Sanitation Data'!A294</f>
        <v>Low income</v>
      </c>
      <c r="B278" s="5">
        <f>IF(ISNUMBER('Sanitation Data'!B294),'Sanitation Data'!B294,"-")</f>
        <v>2006</v>
      </c>
      <c r="C278" s="48">
        <f>IF(ISNUMBER('Sanitation Data'!C294),'Sanitation Data'!C294,"-")</f>
        <v>174465.88099999999</v>
      </c>
      <c r="D278" s="8">
        <f>IF(ISNUMBER('Sanitation Data'!D294),'Sanitation Data'!D294,"-")</f>
        <v>27.875835418701172</v>
      </c>
      <c r="E278" s="8">
        <f>IF(ISNUMBER('Sanitation Data'!E294),'Sanitation Data'!E294,"-")</f>
        <v>22.830326080322266</v>
      </c>
      <c r="F278" s="8">
        <f>IF(ISNUMBER('Sanitation Data'!F294),'Sanitation Data'!F294,"-")</f>
        <v>41.677757263183594</v>
      </c>
      <c r="G278" s="8">
        <f>IF(ISNUMBER('Sanitation Data'!G294),'Sanitation Data'!G294,"-")</f>
        <v>35.491916656494141</v>
      </c>
      <c r="H278" s="36" t="str">
        <f>IF(ISNUMBER('Sanitation Data'!H294),IF('Sanitation Data'!H294=-999,"NA",IF('Sanitation Data'!H294&lt;1, "&lt;1", IF('Sanitation Data'!H294&gt;99, "&gt;99", 'Sanitation Data'!H294))),"-")</f>
        <v>-</v>
      </c>
      <c r="I278" s="36" t="str">
        <f>IF(ISNUMBER('Sanitation Data'!I294),IF('Sanitation Data'!I294=-999,"NA",IF('Sanitation Data'!I294&lt;1, "&lt;1", IF('Sanitation Data'!I294&gt;99, "&gt;99", 'Sanitation Data'!I294))),"-")</f>
        <v>-</v>
      </c>
      <c r="J278" s="36">
        <f>IF(ISNUMBER('Sanitation Data'!J294),IF('Sanitation Data'!J294=-999,"NA",IF('Sanitation Data'!J294&lt;1, "&lt;1", IF('Sanitation Data'!J294&gt;99, "&gt;99", 'Sanitation Data'!J294))),"-")</f>
        <v>40.601608276367188</v>
      </c>
      <c r="K278" s="36" t="str">
        <f>IF(ISNUMBER('Sanitation Data'!K294),IF('Sanitation Data'!K294=-999,"NA",IF('Sanitation Data'!K294&lt;1, "&lt;1", IF('Sanitation Data'!K294&gt;99, "&gt;99", 'Sanitation Data'!K294))),"-")</f>
        <v>-</v>
      </c>
      <c r="L278" s="36" t="str">
        <f>IF(ISNUMBER('Sanitation Data'!L294),IF('Sanitation Data'!L294=-999,"NA",IF('Sanitation Data'!L294&lt;1, "&lt;1", IF('Sanitation Data'!L294&gt;99, "&gt;99", 'Sanitation Data'!L294))),"-")</f>
        <v>-</v>
      </c>
      <c r="M278" s="36" t="str">
        <f>IF(ISNUMBER('Sanitation Data'!M294),IF('Sanitation Data'!M294=-999,"NA",IF('Sanitation Data'!M294&lt;1, "&lt;1", IF('Sanitation Data'!M294&gt;99, "&gt;99", 'Sanitation Data'!M294))),"-")</f>
        <v>-</v>
      </c>
      <c r="N278" s="36" t="str">
        <f>IF(ISNUMBER('Sanitation Data'!N294),IF('Sanitation Data'!N294=-999,"NA",IF('Sanitation Data'!N294&lt;1, "&lt;1", IF('Sanitation Data'!N294&gt;99, "&gt;99", 'Sanitation Data'!N294))),"-")</f>
        <v>-</v>
      </c>
      <c r="O278" s="36" t="str">
        <f>IF(ISNUMBER('Sanitation Data'!O294),IF('Sanitation Data'!O294=-999,"NA",IF('Sanitation Data'!O294&lt;1, "&lt;1", IF('Sanitation Data'!O294&gt;99, "&gt;99", 'Sanitation Data'!O294))),"-")</f>
        <v>-</v>
      </c>
      <c r="P278" s="36" t="str">
        <f>IF(ISNUMBER('Sanitation Data'!P294),IF('Sanitation Data'!P294=-999,"NA",IF('Sanitation Data'!P294&lt;1, "&lt;1", IF('Sanitation Data'!P294&gt;99, "&gt;99", 'Sanitation Data'!P294))),"-")</f>
        <v>-</v>
      </c>
      <c r="Q278" s="36" t="str">
        <f>IF(ISNUMBER('Sanitation Data'!Q294),IF('Sanitation Data'!Q294=-999,"NA",IF('Sanitation Data'!Q294&lt;1, "&lt;1", IF('Sanitation Data'!Q294&gt;99, "&gt;99", 'Sanitation Data'!Q294))),"-")</f>
        <v>-</v>
      </c>
      <c r="R278" s="36" t="str">
        <f>IF(ISNUMBER('Sanitation Data'!R294),IF('Sanitation Data'!R294=-999,"NA",IF('Sanitation Data'!R294&lt;1, "&lt;1", IF('Sanitation Data'!R294&gt;99, "&gt;99", 'Sanitation Data'!R294))),"-")</f>
        <v>-</v>
      </c>
      <c r="S278" s="36" t="str">
        <f>IF(ISNUMBER('Sanitation Data'!S294),IF('Sanitation Data'!S294=-999,"NA",IF('Sanitation Data'!S294&lt;1, "&lt;1", IF('Sanitation Data'!S294&gt;99, "&gt;99", 'Sanitation Data'!S294))),"-")</f>
        <v>-</v>
      </c>
      <c r="T278" s="36" t="str">
        <f>IF(ISNUMBER('Sanitation Data'!T294),IF('Sanitation Data'!T294=-999,"NA",IF('Sanitation Data'!T294&lt;1, "&lt;1", IF('Sanitation Data'!T294&gt;99, "&gt;99", 'Sanitation Data'!T294))),"-")</f>
        <v>-</v>
      </c>
      <c r="U278" s="36" t="str">
        <f>IF(ISNUMBER('Sanitation Data'!U294),IF('Sanitation Data'!U294=-999,"NA",IF('Sanitation Data'!U294&lt;1, "&lt;1", IF('Sanitation Data'!U294&gt;99, "&gt;99", 'Sanitation Data'!U294))),"-")</f>
        <v>-</v>
      </c>
      <c r="V278" s="36" t="str">
        <f>IF(ISNUMBER('Sanitation Data'!V294),IF('Sanitation Data'!V294=-999,"NA",IF('Sanitation Data'!V294&lt;1, "&lt;1", IF('Sanitation Data'!V294&gt;99, "&gt;99", 'Sanitation Data'!V294))),"-")</f>
        <v>-</v>
      </c>
      <c r="W278" s="36" t="str">
        <f>IF(ISNUMBER('Sanitation Data'!W294),IF('Sanitation Data'!W294=-999,"NA",IF('Sanitation Data'!W294&lt;1, "&lt;1", IF('Sanitation Data'!W294&gt;99, "&gt;99", 'Sanitation Data'!W294))),"-")</f>
        <v>-</v>
      </c>
      <c r="X278" s="36" t="str">
        <f>IF(ISNUMBER('Sanitation Data'!X294),IF('Sanitation Data'!X294=-999,"NA",IF('Sanitation Data'!X294&lt;1, "&lt;1", IF('Sanitation Data'!X294&gt;99, "&gt;99", 'Sanitation Data'!X294))),"-")</f>
        <v>-</v>
      </c>
      <c r="Y278" s="36">
        <f>IF(ISNUMBER('Sanitation Data'!Y294),IF('Sanitation Data'!Y294=-999,"NA",IF('Sanitation Data'!Y294&lt;1, "&lt;1", IF('Sanitation Data'!Y294&gt;99, "&gt;99", 'Sanitation Data'!Y294))),"-")</f>
        <v>25.923591613769531</v>
      </c>
      <c r="Z278" s="7"/>
    </row>
    <row r="279" hidden="true" x14ac:dyDescent="0.25">
      <c r="A279" s="37" t="str">
        <f>'Sanitation Data'!A295</f>
        <v>Low income</v>
      </c>
      <c r="B279" s="5">
        <f>IF(ISNUMBER('Sanitation Data'!B295),'Sanitation Data'!B295,"-")</f>
        <v>2007</v>
      </c>
      <c r="C279" s="48">
        <f>IF(ISNUMBER('Sanitation Data'!C295),'Sanitation Data'!C295,"-")</f>
        <v>179295.93700000001</v>
      </c>
      <c r="D279" s="8">
        <f>IF(ISNUMBER('Sanitation Data'!D295),'Sanitation Data'!D295,"-")</f>
        <v>28.112941741943359</v>
      </c>
      <c r="E279" s="8">
        <f>IF(ISNUMBER('Sanitation Data'!E295),'Sanitation Data'!E295,"-")</f>
        <v>22.707763671875</v>
      </c>
      <c r="F279" s="8">
        <f>IF(ISNUMBER('Sanitation Data'!F295),'Sanitation Data'!F295,"-")</f>
        <v>41.771770477294922</v>
      </c>
      <c r="G279" s="8">
        <f>IF(ISNUMBER('Sanitation Data'!G295),'Sanitation Data'!G295,"-")</f>
        <v>35.520465850830078</v>
      </c>
      <c r="H279" s="36" t="str">
        <f>IF(ISNUMBER('Sanitation Data'!H295),IF('Sanitation Data'!H295=-999,"NA",IF('Sanitation Data'!H295&lt;1, "&lt;1", IF('Sanitation Data'!H295&gt;99, "&gt;99", 'Sanitation Data'!H295))),"-")</f>
        <v>-</v>
      </c>
      <c r="I279" s="36" t="str">
        <f>IF(ISNUMBER('Sanitation Data'!I295),IF('Sanitation Data'!I295=-999,"NA",IF('Sanitation Data'!I295&lt;1, "&lt;1", IF('Sanitation Data'!I295&gt;99, "&gt;99", 'Sanitation Data'!I295))),"-")</f>
        <v>-</v>
      </c>
      <c r="J279" s="36">
        <f>IF(ISNUMBER('Sanitation Data'!J295),IF('Sanitation Data'!J295=-999,"NA",IF('Sanitation Data'!J295&lt;1, "&lt;1", IF('Sanitation Data'!J295&gt;99, "&gt;99", 'Sanitation Data'!J295))),"-")</f>
        <v>37.616302490234375</v>
      </c>
      <c r="K279" s="36" t="str">
        <f>IF(ISNUMBER('Sanitation Data'!K295),IF('Sanitation Data'!K295=-999,"NA",IF('Sanitation Data'!K295&lt;1, "&lt;1", IF('Sanitation Data'!K295&gt;99, "&gt;99", 'Sanitation Data'!K295))),"-")</f>
        <v>-</v>
      </c>
      <c r="L279" s="36" t="str">
        <f>IF(ISNUMBER('Sanitation Data'!L295),IF('Sanitation Data'!L295=-999,"NA",IF('Sanitation Data'!L295&lt;1, "&lt;1", IF('Sanitation Data'!L295&gt;99, "&gt;99", 'Sanitation Data'!L295))),"-")</f>
        <v>-</v>
      </c>
      <c r="M279" s="36" t="str">
        <f>IF(ISNUMBER('Sanitation Data'!M295),IF('Sanitation Data'!M295=-999,"NA",IF('Sanitation Data'!M295&lt;1, "&lt;1", IF('Sanitation Data'!M295&gt;99, "&gt;99", 'Sanitation Data'!M295))),"-")</f>
        <v>-</v>
      </c>
      <c r="N279" s="36" t="str">
        <f>IF(ISNUMBER('Sanitation Data'!N295),IF('Sanitation Data'!N295=-999,"NA",IF('Sanitation Data'!N295&lt;1, "&lt;1", IF('Sanitation Data'!N295&gt;99, "&gt;99", 'Sanitation Data'!N295))),"-")</f>
        <v>-</v>
      </c>
      <c r="O279" s="36" t="str">
        <f>IF(ISNUMBER('Sanitation Data'!O295),IF('Sanitation Data'!O295=-999,"NA",IF('Sanitation Data'!O295&lt;1, "&lt;1", IF('Sanitation Data'!O295&gt;99, "&gt;99", 'Sanitation Data'!O295))),"-")</f>
        <v>-</v>
      </c>
      <c r="P279" s="36" t="str">
        <f>IF(ISNUMBER('Sanitation Data'!P295),IF('Sanitation Data'!P295=-999,"NA",IF('Sanitation Data'!P295&lt;1, "&lt;1", IF('Sanitation Data'!P295&gt;99, "&gt;99", 'Sanitation Data'!P295))),"-")</f>
        <v>-</v>
      </c>
      <c r="Q279" s="36" t="str">
        <f>IF(ISNUMBER('Sanitation Data'!Q295),IF('Sanitation Data'!Q295=-999,"NA",IF('Sanitation Data'!Q295&lt;1, "&lt;1", IF('Sanitation Data'!Q295&gt;99, "&gt;99", 'Sanitation Data'!Q295))),"-")</f>
        <v>-</v>
      </c>
      <c r="R279" s="36" t="str">
        <f>IF(ISNUMBER('Sanitation Data'!R295),IF('Sanitation Data'!R295=-999,"NA",IF('Sanitation Data'!R295&lt;1, "&lt;1", IF('Sanitation Data'!R295&gt;99, "&gt;99", 'Sanitation Data'!R295))),"-")</f>
        <v>-</v>
      </c>
      <c r="S279" s="36" t="str">
        <f>IF(ISNUMBER('Sanitation Data'!S295),IF('Sanitation Data'!S295=-999,"NA",IF('Sanitation Data'!S295&lt;1, "&lt;1", IF('Sanitation Data'!S295&gt;99, "&gt;99", 'Sanitation Data'!S295))),"-")</f>
        <v>-</v>
      </c>
      <c r="T279" s="36" t="str">
        <f>IF(ISNUMBER('Sanitation Data'!T295),IF('Sanitation Data'!T295=-999,"NA",IF('Sanitation Data'!T295&lt;1, "&lt;1", IF('Sanitation Data'!T295&gt;99, "&gt;99", 'Sanitation Data'!T295))),"-")</f>
        <v>-</v>
      </c>
      <c r="U279" s="36" t="str">
        <f>IF(ISNUMBER('Sanitation Data'!U295),IF('Sanitation Data'!U295=-999,"NA",IF('Sanitation Data'!U295&lt;1, "&lt;1", IF('Sanitation Data'!U295&gt;99, "&gt;99", 'Sanitation Data'!U295))),"-")</f>
        <v>-</v>
      </c>
      <c r="V279" s="36">
        <f>IF(ISNUMBER('Sanitation Data'!V295),IF('Sanitation Data'!V295=-999,"NA",IF('Sanitation Data'!V295&lt;1, "&lt;1", IF('Sanitation Data'!V295&gt;99, "&gt;99", 'Sanitation Data'!V295))),"-")</f>
        <v>41.618858337402344</v>
      </c>
      <c r="W279" s="36" t="str">
        <f>IF(ISNUMBER('Sanitation Data'!W295),IF('Sanitation Data'!W295=-999,"NA",IF('Sanitation Data'!W295&lt;1, "&lt;1", IF('Sanitation Data'!W295&gt;99, "&gt;99", 'Sanitation Data'!W295))),"-")</f>
        <v>-</v>
      </c>
      <c r="X279" s="36" t="str">
        <f>IF(ISNUMBER('Sanitation Data'!X295),IF('Sanitation Data'!X295=-999,"NA",IF('Sanitation Data'!X295&lt;1, "&lt;1", IF('Sanitation Data'!X295&gt;99, "&gt;99", 'Sanitation Data'!X295))),"-")</f>
        <v>-</v>
      </c>
      <c r="Y279" s="36">
        <f>IF(ISNUMBER('Sanitation Data'!Y295),IF('Sanitation Data'!Y295=-999,"NA",IF('Sanitation Data'!Y295&lt;1, "&lt;1", IF('Sanitation Data'!Y295&gt;99, "&gt;99", 'Sanitation Data'!Y295))),"-")</f>
        <v>23.208221435546875</v>
      </c>
      <c r="Z279" s="7"/>
    </row>
    <row r="280" hidden="true" x14ac:dyDescent="0.25">
      <c r="A280" s="37" t="str">
        <f>'Sanitation Data'!A296</f>
        <v>Low income</v>
      </c>
      <c r="B280" s="5">
        <f>IF(ISNUMBER('Sanitation Data'!B296),'Sanitation Data'!B296,"-")</f>
        <v>2008</v>
      </c>
      <c r="C280" s="48">
        <f>IF(ISNUMBER('Sanitation Data'!C296),'Sanitation Data'!C296,"-")</f>
        <v>184530.33600000001</v>
      </c>
      <c r="D280" s="8">
        <f>IF(ISNUMBER('Sanitation Data'!D296),'Sanitation Data'!D296,"-")</f>
        <v>28.484241485595703</v>
      </c>
      <c r="E280" s="8">
        <f>IF(ISNUMBER('Sanitation Data'!E296),'Sanitation Data'!E296,"-")</f>
        <v>22.656139373779297</v>
      </c>
      <c r="F280" s="8">
        <f>IF(ISNUMBER('Sanitation Data'!F296),'Sanitation Data'!F296,"-")</f>
        <v>41.797760009765625</v>
      </c>
      <c r="G280" s="8">
        <f>IF(ISNUMBER('Sanitation Data'!G296),'Sanitation Data'!G296,"-")</f>
        <v>35.546100616455078</v>
      </c>
      <c r="H280" s="36" t="str">
        <f>IF(ISNUMBER('Sanitation Data'!H296),IF('Sanitation Data'!H296=-999,"NA",IF('Sanitation Data'!H296&lt;1, "&lt;1", IF('Sanitation Data'!H296&gt;99, "&gt;99", 'Sanitation Data'!H296))),"-")</f>
        <v>-</v>
      </c>
      <c r="I280" s="36" t="str">
        <f>IF(ISNUMBER('Sanitation Data'!I296),IF('Sanitation Data'!I296=-999,"NA",IF('Sanitation Data'!I296&lt;1, "&lt;1", IF('Sanitation Data'!I296&gt;99, "&gt;99", 'Sanitation Data'!I296))),"-")</f>
        <v>-</v>
      </c>
      <c r="J280" s="36">
        <f>IF(ISNUMBER('Sanitation Data'!J296),IF('Sanitation Data'!J296=-999,"NA",IF('Sanitation Data'!J296&lt;1, "&lt;1", IF('Sanitation Data'!J296&gt;99, "&gt;99", 'Sanitation Data'!J296))),"-")</f>
        <v>37.509040832519531</v>
      </c>
      <c r="K280" s="36" t="str">
        <f>IF(ISNUMBER('Sanitation Data'!K296),IF('Sanitation Data'!K296=-999,"NA",IF('Sanitation Data'!K296&lt;1, "&lt;1", IF('Sanitation Data'!K296&gt;99, "&gt;99", 'Sanitation Data'!K296))),"-")</f>
        <v>-</v>
      </c>
      <c r="L280" s="36" t="str">
        <f>IF(ISNUMBER('Sanitation Data'!L296),IF('Sanitation Data'!L296=-999,"NA",IF('Sanitation Data'!L296&lt;1, "&lt;1", IF('Sanitation Data'!L296&gt;99, "&gt;99", 'Sanitation Data'!L296))),"-")</f>
        <v>-</v>
      </c>
      <c r="M280" s="36" t="str">
        <f>IF(ISNUMBER('Sanitation Data'!M296),IF('Sanitation Data'!M296=-999,"NA",IF('Sanitation Data'!M296&lt;1, "&lt;1", IF('Sanitation Data'!M296&gt;99, "&gt;99", 'Sanitation Data'!M296))),"-")</f>
        <v>-</v>
      </c>
      <c r="N280" s="36" t="str">
        <f>IF(ISNUMBER('Sanitation Data'!N296),IF('Sanitation Data'!N296=-999,"NA",IF('Sanitation Data'!N296&lt;1, "&lt;1", IF('Sanitation Data'!N296&gt;99, "&gt;99", 'Sanitation Data'!N296))),"-")</f>
        <v>-</v>
      </c>
      <c r="O280" s="36" t="str">
        <f>IF(ISNUMBER('Sanitation Data'!O296),IF('Sanitation Data'!O296=-999,"NA",IF('Sanitation Data'!O296&lt;1, "&lt;1", IF('Sanitation Data'!O296&gt;99, "&gt;99", 'Sanitation Data'!O296))),"-")</f>
        <v>-</v>
      </c>
      <c r="P280" s="36" t="str">
        <f>IF(ISNUMBER('Sanitation Data'!P296),IF('Sanitation Data'!P296=-999,"NA",IF('Sanitation Data'!P296&lt;1, "&lt;1", IF('Sanitation Data'!P296&gt;99, "&gt;99", 'Sanitation Data'!P296))),"-")</f>
        <v>-</v>
      </c>
      <c r="Q280" s="36" t="str">
        <f>IF(ISNUMBER('Sanitation Data'!Q296),IF('Sanitation Data'!Q296=-999,"NA",IF('Sanitation Data'!Q296&lt;1, "&lt;1", IF('Sanitation Data'!Q296&gt;99, "&gt;99", 'Sanitation Data'!Q296))),"-")</f>
        <v>-</v>
      </c>
      <c r="R280" s="36" t="str">
        <f>IF(ISNUMBER('Sanitation Data'!R296),IF('Sanitation Data'!R296=-999,"NA",IF('Sanitation Data'!R296&lt;1, "&lt;1", IF('Sanitation Data'!R296&gt;99, "&gt;99", 'Sanitation Data'!R296))),"-")</f>
        <v>-</v>
      </c>
      <c r="S280" s="36" t="str">
        <f>IF(ISNUMBER('Sanitation Data'!S296),IF('Sanitation Data'!S296=-999,"NA",IF('Sanitation Data'!S296&lt;1, "&lt;1", IF('Sanitation Data'!S296&gt;99, "&gt;99", 'Sanitation Data'!S296))),"-")</f>
        <v>-</v>
      </c>
      <c r="T280" s="36" t="str">
        <f>IF(ISNUMBER('Sanitation Data'!T296),IF('Sanitation Data'!T296=-999,"NA",IF('Sanitation Data'!T296&lt;1, "&lt;1", IF('Sanitation Data'!T296&gt;99, "&gt;99", 'Sanitation Data'!T296))),"-")</f>
        <v>-</v>
      </c>
      <c r="U280" s="36" t="str">
        <f>IF(ISNUMBER('Sanitation Data'!U296),IF('Sanitation Data'!U296=-999,"NA",IF('Sanitation Data'!U296&lt;1, "&lt;1", IF('Sanitation Data'!U296&gt;99, "&gt;99", 'Sanitation Data'!U296))),"-")</f>
        <v>-</v>
      </c>
      <c r="V280" s="36">
        <f>IF(ISNUMBER('Sanitation Data'!V296),IF('Sanitation Data'!V296=-999,"NA",IF('Sanitation Data'!V296&lt;1, "&lt;1", IF('Sanitation Data'!V296&gt;99, "&gt;99", 'Sanitation Data'!V296))),"-")</f>
        <v>41.596630096435547</v>
      </c>
      <c r="W280" s="36" t="str">
        <f>IF(ISNUMBER('Sanitation Data'!W296),IF('Sanitation Data'!W296=-999,"NA",IF('Sanitation Data'!W296&lt;1, "&lt;1", IF('Sanitation Data'!W296&gt;99, "&gt;99", 'Sanitation Data'!W296))),"-")</f>
        <v>-</v>
      </c>
      <c r="X280" s="36" t="str">
        <f>IF(ISNUMBER('Sanitation Data'!X296),IF('Sanitation Data'!X296=-999,"NA",IF('Sanitation Data'!X296&lt;1, "&lt;1", IF('Sanitation Data'!X296&gt;99, "&gt;99", 'Sanitation Data'!X296))),"-")</f>
        <v>-</v>
      </c>
      <c r="Y280" s="36">
        <f>IF(ISNUMBER('Sanitation Data'!Y296),IF('Sanitation Data'!Y296=-999,"NA",IF('Sanitation Data'!Y296&lt;1, "&lt;1", IF('Sanitation Data'!Y296&gt;99, "&gt;99", 'Sanitation Data'!Y296))),"-")</f>
        <v>23.141109466552734</v>
      </c>
      <c r="Z280" s="7"/>
    </row>
    <row r="281" hidden="true" x14ac:dyDescent="0.25">
      <c r="A281" s="37" t="str">
        <f>'Sanitation Data'!A297</f>
        <v>Low income</v>
      </c>
      <c r="B281" s="5">
        <f>IF(ISNUMBER('Sanitation Data'!B297),'Sanitation Data'!B297,"-")</f>
        <v>2009</v>
      </c>
      <c r="C281" s="48">
        <f>IF(ISNUMBER('Sanitation Data'!C297),'Sanitation Data'!C297,"-")</f>
        <v>189825.68799999999</v>
      </c>
      <c r="D281" s="8">
        <f>IF(ISNUMBER('Sanitation Data'!D297),'Sanitation Data'!D297,"-")</f>
        <v>28.861814498901367</v>
      </c>
      <c r="E281" s="8">
        <f>IF(ISNUMBER('Sanitation Data'!E297),'Sanitation Data'!E297,"-")</f>
        <v>22.566059112548828</v>
      </c>
      <c r="F281" s="8">
        <f>IF(ISNUMBER('Sanitation Data'!F297),'Sanitation Data'!F297,"-")</f>
        <v>41.81268310546875</v>
      </c>
      <c r="G281" s="8">
        <f>IF(ISNUMBER('Sanitation Data'!G297),'Sanitation Data'!G297,"-")</f>
        <v>35.621257781982422</v>
      </c>
      <c r="H281" s="36" t="str">
        <f>IF(ISNUMBER('Sanitation Data'!H297),IF('Sanitation Data'!H297=-999,"NA",IF('Sanitation Data'!H297&lt;1, "&lt;1", IF('Sanitation Data'!H297&gt;99, "&gt;99", 'Sanitation Data'!H297))),"-")</f>
        <v>-</v>
      </c>
      <c r="I281" s="36" t="str">
        <f>IF(ISNUMBER('Sanitation Data'!I297),IF('Sanitation Data'!I297=-999,"NA",IF('Sanitation Data'!I297&lt;1, "&lt;1", IF('Sanitation Data'!I297&gt;99, "&gt;99", 'Sanitation Data'!I297))),"-")</f>
        <v>-</v>
      </c>
      <c r="J281" s="36">
        <f>IF(ISNUMBER('Sanitation Data'!J297),IF('Sanitation Data'!J297=-999,"NA",IF('Sanitation Data'!J297&lt;1, "&lt;1", IF('Sanitation Data'!J297&gt;99, "&gt;99", 'Sanitation Data'!J297))),"-")</f>
        <v>34.757286071777344</v>
      </c>
      <c r="K281" s="36" t="str">
        <f>IF(ISNUMBER('Sanitation Data'!K297),IF('Sanitation Data'!K297=-999,"NA",IF('Sanitation Data'!K297&lt;1, "&lt;1", IF('Sanitation Data'!K297&gt;99, "&gt;99", 'Sanitation Data'!K297))),"-")</f>
        <v>-</v>
      </c>
      <c r="L281" s="36" t="str">
        <f>IF(ISNUMBER('Sanitation Data'!L297),IF('Sanitation Data'!L297=-999,"NA",IF('Sanitation Data'!L297&lt;1, "&lt;1", IF('Sanitation Data'!L297&gt;99, "&gt;99", 'Sanitation Data'!L297))),"-")</f>
        <v>-</v>
      </c>
      <c r="M281" s="36" t="str">
        <f>IF(ISNUMBER('Sanitation Data'!M297),IF('Sanitation Data'!M297=-999,"NA",IF('Sanitation Data'!M297&lt;1, "&lt;1", IF('Sanitation Data'!M297&gt;99, "&gt;99", 'Sanitation Data'!M297))),"-")</f>
        <v>-</v>
      </c>
      <c r="N281" s="36" t="str">
        <f>IF(ISNUMBER('Sanitation Data'!N297),IF('Sanitation Data'!N297=-999,"NA",IF('Sanitation Data'!N297&lt;1, "&lt;1", IF('Sanitation Data'!N297&gt;99, "&gt;99", 'Sanitation Data'!N297))),"-")</f>
        <v>-</v>
      </c>
      <c r="O281" s="36" t="str">
        <f>IF(ISNUMBER('Sanitation Data'!O297),IF('Sanitation Data'!O297=-999,"NA",IF('Sanitation Data'!O297&lt;1, "&lt;1", IF('Sanitation Data'!O297&gt;99, "&gt;99", 'Sanitation Data'!O297))),"-")</f>
        <v>-</v>
      </c>
      <c r="P281" s="36" t="str">
        <f>IF(ISNUMBER('Sanitation Data'!P297),IF('Sanitation Data'!P297=-999,"NA",IF('Sanitation Data'!P297&lt;1, "&lt;1", IF('Sanitation Data'!P297&gt;99, "&gt;99", 'Sanitation Data'!P297))),"-")</f>
        <v>-</v>
      </c>
      <c r="Q281" s="36" t="str">
        <f>IF(ISNUMBER('Sanitation Data'!Q297),IF('Sanitation Data'!Q297=-999,"NA",IF('Sanitation Data'!Q297&lt;1, "&lt;1", IF('Sanitation Data'!Q297&gt;99, "&gt;99", 'Sanitation Data'!Q297))),"-")</f>
        <v>-</v>
      </c>
      <c r="R281" s="36" t="str">
        <f>IF(ISNUMBER('Sanitation Data'!R297),IF('Sanitation Data'!R297=-999,"NA",IF('Sanitation Data'!R297&lt;1, "&lt;1", IF('Sanitation Data'!R297&gt;99, "&gt;99", 'Sanitation Data'!R297))),"-")</f>
        <v>-</v>
      </c>
      <c r="S281" s="36" t="str">
        <f>IF(ISNUMBER('Sanitation Data'!S297),IF('Sanitation Data'!S297=-999,"NA",IF('Sanitation Data'!S297&lt;1, "&lt;1", IF('Sanitation Data'!S297&gt;99, "&gt;99", 'Sanitation Data'!S297))),"-")</f>
        <v>-</v>
      </c>
      <c r="T281" s="36" t="str">
        <f>IF(ISNUMBER('Sanitation Data'!T297),IF('Sanitation Data'!T297=-999,"NA",IF('Sanitation Data'!T297&lt;1, "&lt;1", IF('Sanitation Data'!T297&gt;99, "&gt;99", 'Sanitation Data'!T297))),"-")</f>
        <v>-</v>
      </c>
      <c r="U281" s="36" t="str">
        <f>IF(ISNUMBER('Sanitation Data'!U297),IF('Sanitation Data'!U297=-999,"NA",IF('Sanitation Data'!U297&lt;1, "&lt;1", IF('Sanitation Data'!U297&gt;99, "&gt;99", 'Sanitation Data'!U297))),"-")</f>
        <v>-</v>
      </c>
      <c r="V281" s="36">
        <f>IF(ISNUMBER('Sanitation Data'!V297),IF('Sanitation Data'!V297=-999,"NA",IF('Sanitation Data'!V297&lt;1, "&lt;1", IF('Sanitation Data'!V297&gt;99, "&gt;99", 'Sanitation Data'!V297))),"-")</f>
        <v>41.06732177734375</v>
      </c>
      <c r="W281" s="36" t="str">
        <f>IF(ISNUMBER('Sanitation Data'!W297),IF('Sanitation Data'!W297=-999,"NA",IF('Sanitation Data'!W297&lt;1, "&lt;1", IF('Sanitation Data'!W297&gt;99, "&gt;99", 'Sanitation Data'!W297))),"-")</f>
        <v>-</v>
      </c>
      <c r="X281" s="36" t="str">
        <f>IF(ISNUMBER('Sanitation Data'!X297),IF('Sanitation Data'!X297=-999,"NA",IF('Sanitation Data'!X297&lt;1, "&lt;1", IF('Sanitation Data'!X297&gt;99, "&gt;99", 'Sanitation Data'!X297))),"-")</f>
        <v>-</v>
      </c>
      <c r="Y281" s="36">
        <f>IF(ISNUMBER('Sanitation Data'!Y297),IF('Sanitation Data'!Y297=-999,"NA",IF('Sanitation Data'!Y297&lt;1, "&lt;1", IF('Sanitation Data'!Y297&gt;99, "&gt;99", 'Sanitation Data'!Y297))),"-")</f>
        <v>23.480705261230469</v>
      </c>
      <c r="Z281" s="7"/>
    </row>
    <row r="282" hidden="true" x14ac:dyDescent="0.25">
      <c r="A282" s="37" t="str">
        <f>'Sanitation Data'!A298</f>
        <v>Low income</v>
      </c>
      <c r="B282" s="5">
        <f>IF(ISNUMBER('Sanitation Data'!B298),'Sanitation Data'!B298,"-")</f>
        <v>2010</v>
      </c>
      <c r="C282" s="48">
        <f>IF(ISNUMBER('Sanitation Data'!C298),'Sanitation Data'!C298,"-")</f>
        <v>195157.565</v>
      </c>
      <c r="D282" s="8">
        <f>IF(ISNUMBER('Sanitation Data'!D298),'Sanitation Data'!D298,"-")</f>
        <v>29.248773574829102</v>
      </c>
      <c r="E282" s="8">
        <f>IF(ISNUMBER('Sanitation Data'!E298),'Sanitation Data'!E298,"-")</f>
        <v>22.458356857299805</v>
      </c>
      <c r="F282" s="8">
        <f>IF(ISNUMBER('Sanitation Data'!F298),'Sanitation Data'!F298,"-")</f>
        <v>41.807601928710938</v>
      </c>
      <c r="G282" s="8">
        <f>IF(ISNUMBER('Sanitation Data'!G298),'Sanitation Data'!G298,"-")</f>
        <v>35.734043121337891</v>
      </c>
      <c r="H282" s="36">
        <f>IF(ISNUMBER('Sanitation Data'!H298),IF('Sanitation Data'!H298=-999,"NA",IF('Sanitation Data'!H298&lt;1, "&lt;1", IF('Sanitation Data'!H298&gt;99, "&gt;99", 'Sanitation Data'!H298))),"-")</f>
        <v>45.558498382568359</v>
      </c>
      <c r="I282" s="36">
        <f>IF(ISNUMBER('Sanitation Data'!I298),IF('Sanitation Data'!I298=-999,"NA",IF('Sanitation Data'!I298&lt;1, "&lt;1", IF('Sanitation Data'!I298&gt;99, "&gt;99", 'Sanitation Data'!I298))),"-")</f>
        <v>23.020889282226563</v>
      </c>
      <c r="J282" s="36">
        <f>IF(ISNUMBER('Sanitation Data'!J298),IF('Sanitation Data'!J298=-999,"NA",IF('Sanitation Data'!J298&lt;1, "&lt;1", IF('Sanitation Data'!J298&gt;99, "&gt;99", 'Sanitation Data'!J298))),"-")</f>
        <v>31.420616149902344</v>
      </c>
      <c r="K282" s="36" t="str">
        <f>IF(ISNUMBER('Sanitation Data'!K298),IF('Sanitation Data'!K298=-999,"NA",IF('Sanitation Data'!K298&lt;1, "&lt;1", IF('Sanitation Data'!K298&gt;99, "&gt;99", 'Sanitation Data'!K298))),"-")</f>
        <v>-</v>
      </c>
      <c r="L282" s="36" t="str">
        <f>IF(ISNUMBER('Sanitation Data'!L298),IF('Sanitation Data'!L298=-999,"NA",IF('Sanitation Data'!L298&lt;1, "&lt;1", IF('Sanitation Data'!L298&gt;99, "&gt;99", 'Sanitation Data'!L298))),"-")</f>
        <v>-</v>
      </c>
      <c r="M282" s="36" t="str">
        <f>IF(ISNUMBER('Sanitation Data'!M298),IF('Sanitation Data'!M298=-999,"NA",IF('Sanitation Data'!M298&lt;1, "&lt;1", IF('Sanitation Data'!M298&gt;99, "&gt;99", 'Sanitation Data'!M298))),"-")</f>
        <v>-</v>
      </c>
      <c r="N282" s="36" t="str">
        <f>IF(ISNUMBER('Sanitation Data'!N298),IF('Sanitation Data'!N298=-999,"NA",IF('Sanitation Data'!N298&lt;1, "&lt;1", IF('Sanitation Data'!N298&gt;99, "&gt;99", 'Sanitation Data'!N298))),"-")</f>
        <v>-</v>
      </c>
      <c r="O282" s="36" t="str">
        <f>IF(ISNUMBER('Sanitation Data'!O298),IF('Sanitation Data'!O298=-999,"NA",IF('Sanitation Data'!O298&lt;1, "&lt;1", IF('Sanitation Data'!O298&gt;99, "&gt;99", 'Sanitation Data'!O298))),"-")</f>
        <v>-</v>
      </c>
      <c r="P282" s="36" t="str">
        <f>IF(ISNUMBER('Sanitation Data'!P298),IF('Sanitation Data'!P298=-999,"NA",IF('Sanitation Data'!P298&lt;1, "&lt;1", IF('Sanitation Data'!P298&gt;99, "&gt;99", 'Sanitation Data'!P298))),"-")</f>
        <v>-</v>
      </c>
      <c r="Q282" s="36" t="str">
        <f>IF(ISNUMBER('Sanitation Data'!Q298),IF('Sanitation Data'!Q298=-999,"NA",IF('Sanitation Data'!Q298&lt;1, "&lt;1", IF('Sanitation Data'!Q298&gt;99, "&gt;99", 'Sanitation Data'!Q298))),"-")</f>
        <v>-</v>
      </c>
      <c r="R282" s="36" t="str">
        <f>IF(ISNUMBER('Sanitation Data'!R298),IF('Sanitation Data'!R298=-999,"NA",IF('Sanitation Data'!R298&lt;1, "&lt;1", IF('Sanitation Data'!R298&gt;99, "&gt;99", 'Sanitation Data'!R298))),"-")</f>
        <v>-</v>
      </c>
      <c r="S282" s="36" t="str">
        <f>IF(ISNUMBER('Sanitation Data'!S298),IF('Sanitation Data'!S298=-999,"NA",IF('Sanitation Data'!S298&lt;1, "&lt;1", IF('Sanitation Data'!S298&gt;99, "&gt;99", 'Sanitation Data'!S298))),"-")</f>
        <v>-</v>
      </c>
      <c r="T282" s="36">
        <f>IF(ISNUMBER('Sanitation Data'!T298),IF('Sanitation Data'!T298=-999,"NA",IF('Sanitation Data'!T298&lt;1, "&lt;1", IF('Sanitation Data'!T298&gt;99, "&gt;99", 'Sanitation Data'!T298))),"-")</f>
        <v>44.119728088378906</v>
      </c>
      <c r="U282" s="36">
        <f>IF(ISNUMBER('Sanitation Data'!U298),IF('Sanitation Data'!U298=-999,"NA",IF('Sanitation Data'!U298&lt;1, "&lt;1", IF('Sanitation Data'!U298&gt;99, "&gt;99", 'Sanitation Data'!U298))),"-")</f>
        <v>22.032089233398438</v>
      </c>
      <c r="V282" s="36">
        <f>IF(ISNUMBER('Sanitation Data'!V298),IF('Sanitation Data'!V298=-999,"NA",IF('Sanitation Data'!V298&lt;1, "&lt;1", IF('Sanitation Data'!V298&gt;99, "&gt;99", 'Sanitation Data'!V298))),"-")</f>
        <v>33.848182678222656</v>
      </c>
      <c r="W282" s="36" t="str">
        <f>IF(ISNUMBER('Sanitation Data'!W298),IF('Sanitation Data'!W298=-999,"NA",IF('Sanitation Data'!W298&lt;1, "&lt;1", IF('Sanitation Data'!W298&gt;99, "&gt;99", 'Sanitation Data'!W298))),"-")</f>
        <v>-</v>
      </c>
      <c r="X282" s="36" t="str">
        <f>IF(ISNUMBER('Sanitation Data'!X298),IF('Sanitation Data'!X298=-999,"NA",IF('Sanitation Data'!X298&lt;1, "&lt;1", IF('Sanitation Data'!X298&gt;99, "&gt;99", 'Sanitation Data'!X298))),"-")</f>
        <v>-</v>
      </c>
      <c r="Y282" s="36">
        <f>IF(ISNUMBER('Sanitation Data'!Y298),IF('Sanitation Data'!Y298=-999,"NA",IF('Sanitation Data'!Y298&lt;1, "&lt;1", IF('Sanitation Data'!Y298&gt;99, "&gt;99", 'Sanitation Data'!Y298))),"-")</f>
        <v>24.822959899902344</v>
      </c>
      <c r="Z282" s="7"/>
    </row>
    <row r="283" hidden="true" x14ac:dyDescent="0.25">
      <c r="A283" s="37" t="str">
        <f>'Sanitation Data'!A299</f>
        <v>Low income</v>
      </c>
      <c r="B283" s="5">
        <f>IF(ISNUMBER('Sanitation Data'!B299),'Sanitation Data'!B299,"-")</f>
        <v>2011</v>
      </c>
      <c r="C283" s="48">
        <f>IF(ISNUMBER('Sanitation Data'!C299),'Sanitation Data'!C299,"-")</f>
        <v>204279.35399999999</v>
      </c>
      <c r="D283" s="8">
        <f>IF(ISNUMBER('Sanitation Data'!D299),'Sanitation Data'!D299,"-")</f>
        <v>29.351408004760742</v>
      </c>
      <c r="E283" s="8">
        <f>IF(ISNUMBER('Sanitation Data'!E299),'Sanitation Data'!E299,"-")</f>
        <v>22.363996505737305</v>
      </c>
      <c r="F283" s="8">
        <f>IF(ISNUMBER('Sanitation Data'!F299),'Sanitation Data'!F299,"-")</f>
        <v>41.761737823486328</v>
      </c>
      <c r="G283" s="8">
        <f>IF(ISNUMBER('Sanitation Data'!G299),'Sanitation Data'!G299,"-")</f>
        <v>35.874263763427734</v>
      </c>
      <c r="H283" s="36">
        <f>IF(ISNUMBER('Sanitation Data'!H299),IF('Sanitation Data'!H299=-999,"NA",IF('Sanitation Data'!H299&lt;1, "&lt;1", IF('Sanitation Data'!H299&gt;99, "&gt;99", 'Sanitation Data'!H299))),"-")</f>
        <v>45.344165802001953</v>
      </c>
      <c r="I283" s="36">
        <f>IF(ISNUMBER('Sanitation Data'!I299),IF('Sanitation Data'!I299=-999,"NA",IF('Sanitation Data'!I299&lt;1, "&lt;1", IF('Sanitation Data'!I299&gt;99, "&gt;99", 'Sanitation Data'!I299))),"-")</f>
        <v>21.791847229003906</v>
      </c>
      <c r="J283" s="36">
        <f>IF(ISNUMBER('Sanitation Data'!J299),IF('Sanitation Data'!J299=-999,"NA",IF('Sanitation Data'!J299&lt;1, "&lt;1", IF('Sanitation Data'!J299&gt;99, "&gt;99", 'Sanitation Data'!J299))),"-")</f>
        <v>32.863986968994141</v>
      </c>
      <c r="K283" s="36" t="str">
        <f>IF(ISNUMBER('Sanitation Data'!K299),IF('Sanitation Data'!K299=-999,"NA",IF('Sanitation Data'!K299&lt;1, "&lt;1", IF('Sanitation Data'!K299&gt;99, "&gt;99", 'Sanitation Data'!K299))),"-")</f>
        <v>-</v>
      </c>
      <c r="L283" s="36" t="str">
        <f>IF(ISNUMBER('Sanitation Data'!L299),IF('Sanitation Data'!L299=-999,"NA",IF('Sanitation Data'!L299&lt;1, "&lt;1", IF('Sanitation Data'!L299&gt;99, "&gt;99", 'Sanitation Data'!L299))),"-")</f>
        <v>-</v>
      </c>
      <c r="M283" s="36" t="str">
        <f>IF(ISNUMBER('Sanitation Data'!M299),IF('Sanitation Data'!M299=-999,"NA",IF('Sanitation Data'!M299&lt;1, "&lt;1", IF('Sanitation Data'!M299&gt;99, "&gt;99", 'Sanitation Data'!M299))),"-")</f>
        <v>-</v>
      </c>
      <c r="N283" s="36" t="str">
        <f>IF(ISNUMBER('Sanitation Data'!N299),IF('Sanitation Data'!N299=-999,"NA",IF('Sanitation Data'!N299&lt;1, "&lt;1", IF('Sanitation Data'!N299&gt;99, "&gt;99", 'Sanitation Data'!N299))),"-")</f>
        <v>-</v>
      </c>
      <c r="O283" s="36" t="str">
        <f>IF(ISNUMBER('Sanitation Data'!O299),IF('Sanitation Data'!O299=-999,"NA",IF('Sanitation Data'!O299&lt;1, "&lt;1", IF('Sanitation Data'!O299&gt;99, "&gt;99", 'Sanitation Data'!O299))),"-")</f>
        <v>-</v>
      </c>
      <c r="P283" s="36" t="str">
        <f>IF(ISNUMBER('Sanitation Data'!P299),IF('Sanitation Data'!P299=-999,"NA",IF('Sanitation Data'!P299&lt;1, "&lt;1", IF('Sanitation Data'!P299&gt;99, "&gt;99", 'Sanitation Data'!P299))),"-")</f>
        <v>-</v>
      </c>
      <c r="Q283" s="36" t="str">
        <f>IF(ISNUMBER('Sanitation Data'!Q299),IF('Sanitation Data'!Q299=-999,"NA",IF('Sanitation Data'!Q299&lt;1, "&lt;1", IF('Sanitation Data'!Q299&gt;99, "&gt;99", 'Sanitation Data'!Q299))),"-")</f>
        <v>-</v>
      </c>
      <c r="R283" s="36" t="str">
        <f>IF(ISNUMBER('Sanitation Data'!R299),IF('Sanitation Data'!R299=-999,"NA",IF('Sanitation Data'!R299&lt;1, "&lt;1", IF('Sanitation Data'!R299&gt;99, "&gt;99", 'Sanitation Data'!R299))),"-")</f>
        <v>-</v>
      </c>
      <c r="S283" s="36" t="str">
        <f>IF(ISNUMBER('Sanitation Data'!S299),IF('Sanitation Data'!S299=-999,"NA",IF('Sanitation Data'!S299&lt;1, "&lt;1", IF('Sanitation Data'!S299&gt;99, "&gt;99", 'Sanitation Data'!S299))),"-")</f>
        <v>-</v>
      </c>
      <c r="T283" s="36">
        <f>IF(ISNUMBER('Sanitation Data'!T299),IF('Sanitation Data'!T299=-999,"NA",IF('Sanitation Data'!T299&lt;1, "&lt;1", IF('Sanitation Data'!T299&gt;99, "&gt;99", 'Sanitation Data'!T299))),"-")</f>
        <v>43.92193603515625</v>
      </c>
      <c r="U283" s="36">
        <f>IF(ISNUMBER('Sanitation Data'!U299),IF('Sanitation Data'!U299=-999,"NA",IF('Sanitation Data'!U299&lt;1, "&lt;1", IF('Sanitation Data'!U299&gt;99, "&gt;99", 'Sanitation Data'!U299))),"-")</f>
        <v>21.282554626464844</v>
      </c>
      <c r="V283" s="36">
        <f>IF(ISNUMBER('Sanitation Data'!V299),IF('Sanitation Data'!V299=-999,"NA",IF('Sanitation Data'!V299&lt;1, "&lt;1", IF('Sanitation Data'!V299&gt;99, "&gt;99", 'Sanitation Data'!V299))),"-")</f>
        <v>34.795509338378906</v>
      </c>
      <c r="W283" s="36" t="str">
        <f>IF(ISNUMBER('Sanitation Data'!W299),IF('Sanitation Data'!W299=-999,"NA",IF('Sanitation Data'!W299&lt;1, "&lt;1", IF('Sanitation Data'!W299&gt;99, "&gt;99", 'Sanitation Data'!W299))),"-")</f>
        <v>-</v>
      </c>
      <c r="X283" s="36" t="str">
        <f>IF(ISNUMBER('Sanitation Data'!X299),IF('Sanitation Data'!X299=-999,"NA",IF('Sanitation Data'!X299&lt;1, "&lt;1", IF('Sanitation Data'!X299&gt;99, "&gt;99", 'Sanitation Data'!X299))),"-")</f>
        <v>-</v>
      </c>
      <c r="Y283" s="36">
        <f>IF(ISNUMBER('Sanitation Data'!Y299),IF('Sanitation Data'!Y299=-999,"NA",IF('Sanitation Data'!Y299&lt;1, "&lt;1", IF('Sanitation Data'!Y299&gt;99, "&gt;99", 'Sanitation Data'!Y299))),"-")</f>
        <v>23.069850921630859</v>
      </c>
      <c r="Z283" s="7"/>
    </row>
    <row r="284" hidden="true" x14ac:dyDescent="0.25">
      <c r="A284" s="37" t="str">
        <f>'Sanitation Data'!A300</f>
        <v>Low income</v>
      </c>
      <c r="B284" s="5">
        <f>IF(ISNUMBER('Sanitation Data'!B300),'Sanitation Data'!B300,"-")</f>
        <v>2012</v>
      </c>
      <c r="C284" s="48">
        <f>IF(ISNUMBER('Sanitation Data'!C300),'Sanitation Data'!C300,"-")</f>
        <v>209507.50599999999</v>
      </c>
      <c r="D284" s="8">
        <f>IF(ISNUMBER('Sanitation Data'!D300),'Sanitation Data'!D300,"-")</f>
        <v>29.637275695800781</v>
      </c>
      <c r="E284" s="8">
        <f>IF(ISNUMBER('Sanitation Data'!E300),'Sanitation Data'!E300,"-")</f>
        <v>22.313188552856445</v>
      </c>
      <c r="F284" s="8">
        <f>IF(ISNUMBER('Sanitation Data'!F300),'Sanitation Data'!F300,"-")</f>
        <v>41.751239776611328</v>
      </c>
      <c r="G284" s="8">
        <f>IF(ISNUMBER('Sanitation Data'!G300),'Sanitation Data'!G300,"-")</f>
        <v>35.935569763183594</v>
      </c>
      <c r="H284" s="36">
        <f>IF(ISNUMBER('Sanitation Data'!H300),IF('Sanitation Data'!H300=-999,"NA",IF('Sanitation Data'!H300&lt;1, "&lt;1", IF('Sanitation Data'!H300&gt;99, "&gt;99", 'Sanitation Data'!H300))),"-")</f>
        <v>47.938129425048828</v>
      </c>
      <c r="I284" s="36">
        <f>IF(ISNUMBER('Sanitation Data'!I300),IF('Sanitation Data'!I300=-999,"NA",IF('Sanitation Data'!I300&lt;1, "&lt;1", IF('Sanitation Data'!I300&gt;99, "&gt;99", 'Sanitation Data'!I300))),"-")</f>
        <v>19.31298828125</v>
      </c>
      <c r="J284" s="36">
        <f>IF(ISNUMBER('Sanitation Data'!J300),IF('Sanitation Data'!J300=-999,"NA",IF('Sanitation Data'!J300&lt;1, "&lt;1", IF('Sanitation Data'!J300&gt;99, "&gt;99", 'Sanitation Data'!J300))),"-")</f>
        <v>32.748878479003906</v>
      </c>
      <c r="K284" s="36" t="str">
        <f>IF(ISNUMBER('Sanitation Data'!K300),IF('Sanitation Data'!K300=-999,"NA",IF('Sanitation Data'!K300&lt;1, "&lt;1", IF('Sanitation Data'!K300&gt;99, "&gt;99", 'Sanitation Data'!K300))),"-")</f>
        <v>-</v>
      </c>
      <c r="L284" s="36" t="str">
        <f>IF(ISNUMBER('Sanitation Data'!L300),IF('Sanitation Data'!L300=-999,"NA",IF('Sanitation Data'!L300&lt;1, "&lt;1", IF('Sanitation Data'!L300&gt;99, "&gt;99", 'Sanitation Data'!L300))),"-")</f>
        <v>-</v>
      </c>
      <c r="M284" s="36" t="str">
        <f>IF(ISNUMBER('Sanitation Data'!M300),IF('Sanitation Data'!M300=-999,"NA",IF('Sanitation Data'!M300&lt;1, "&lt;1", IF('Sanitation Data'!M300&gt;99, "&gt;99", 'Sanitation Data'!M300))),"-")</f>
        <v>-</v>
      </c>
      <c r="N284" s="36">
        <f>IF(ISNUMBER('Sanitation Data'!N300),IF('Sanitation Data'!N300=-999,"NA",IF('Sanitation Data'!N300&lt;1, "&lt;1", IF('Sanitation Data'!N300&gt;99, "&gt;99", 'Sanitation Data'!N300))),"-")</f>
        <v>49.837821960449219</v>
      </c>
      <c r="O284" s="36" t="str">
        <f>IF(ISNUMBER('Sanitation Data'!O300),IF('Sanitation Data'!O300=-999,"NA",IF('Sanitation Data'!O300&lt;1, "&lt;1", IF('Sanitation Data'!O300&gt;99, "&gt;99", 'Sanitation Data'!O300))),"-")</f>
        <v>-</v>
      </c>
      <c r="P284" s="36" t="str">
        <f>IF(ISNUMBER('Sanitation Data'!P300),IF('Sanitation Data'!P300=-999,"NA",IF('Sanitation Data'!P300&lt;1, "&lt;1", IF('Sanitation Data'!P300&gt;99, "&gt;99", 'Sanitation Data'!P300))),"-")</f>
        <v>-</v>
      </c>
      <c r="Q284" s="36" t="str">
        <f>IF(ISNUMBER('Sanitation Data'!Q300),IF('Sanitation Data'!Q300=-999,"NA",IF('Sanitation Data'!Q300&lt;1, "&lt;1", IF('Sanitation Data'!Q300&gt;99, "&gt;99", 'Sanitation Data'!Q300))),"-")</f>
        <v>-</v>
      </c>
      <c r="R284" s="36" t="str">
        <f>IF(ISNUMBER('Sanitation Data'!R300),IF('Sanitation Data'!R300=-999,"NA",IF('Sanitation Data'!R300&lt;1, "&lt;1", IF('Sanitation Data'!R300&gt;99, "&gt;99", 'Sanitation Data'!R300))),"-")</f>
        <v>-</v>
      </c>
      <c r="S284" s="36" t="str">
        <f>IF(ISNUMBER('Sanitation Data'!S300),IF('Sanitation Data'!S300=-999,"NA",IF('Sanitation Data'!S300&lt;1, "&lt;1", IF('Sanitation Data'!S300&gt;99, "&gt;99", 'Sanitation Data'!S300))),"-")</f>
        <v>-</v>
      </c>
      <c r="T284" s="36">
        <f>IF(ISNUMBER('Sanitation Data'!T300),IF('Sanitation Data'!T300=-999,"NA",IF('Sanitation Data'!T300&lt;1, "&lt;1", IF('Sanitation Data'!T300&gt;99, "&gt;99", 'Sanitation Data'!T300))),"-")</f>
        <v>46.789524078369141</v>
      </c>
      <c r="U284" s="36">
        <f>IF(ISNUMBER('Sanitation Data'!U300),IF('Sanitation Data'!U300=-999,"NA",IF('Sanitation Data'!U300&lt;1, "&lt;1", IF('Sanitation Data'!U300&gt;99, "&gt;99", 'Sanitation Data'!U300))),"-")</f>
        <v>18.851974487304688</v>
      </c>
      <c r="V284" s="36">
        <f>IF(ISNUMBER('Sanitation Data'!V300),IF('Sanitation Data'!V300=-999,"NA",IF('Sanitation Data'!V300&lt;1, "&lt;1", IF('Sanitation Data'!V300&gt;99, "&gt;99", 'Sanitation Data'!V300))),"-")</f>
        <v>34.358497619628906</v>
      </c>
      <c r="W284" s="36" t="str">
        <f>IF(ISNUMBER('Sanitation Data'!W300),IF('Sanitation Data'!W300=-999,"NA",IF('Sanitation Data'!W300&lt;1, "&lt;1", IF('Sanitation Data'!W300&gt;99, "&gt;99", 'Sanitation Data'!W300))),"-")</f>
        <v>-</v>
      </c>
      <c r="X284" s="36" t="str">
        <f>IF(ISNUMBER('Sanitation Data'!X300),IF('Sanitation Data'!X300=-999,"NA",IF('Sanitation Data'!X300&lt;1, "&lt;1", IF('Sanitation Data'!X300&gt;99, "&gt;99", 'Sanitation Data'!X300))),"-")</f>
        <v>-</v>
      </c>
      <c r="Y284" s="36">
        <f>IF(ISNUMBER('Sanitation Data'!Y300),IF('Sanitation Data'!Y300=-999,"NA",IF('Sanitation Data'!Y300&lt;1, "&lt;1", IF('Sanitation Data'!Y300&gt;99, "&gt;99", 'Sanitation Data'!Y300))),"-")</f>
        <v>23.175882339477539</v>
      </c>
      <c r="Z284" s="7"/>
    </row>
    <row r="285" hidden="true" x14ac:dyDescent="0.25">
      <c r="A285" s="37" t="str">
        <f>'Sanitation Data'!A301</f>
        <v>Low income</v>
      </c>
      <c r="B285" s="5">
        <f>IF(ISNUMBER('Sanitation Data'!B301),'Sanitation Data'!B301,"-")</f>
        <v>2013</v>
      </c>
      <c r="C285" s="48">
        <f>IF(ISNUMBER('Sanitation Data'!C301),'Sanitation Data'!C301,"-")</f>
        <v>214895.82500000001</v>
      </c>
      <c r="D285" s="8">
        <f>IF(ISNUMBER('Sanitation Data'!D301),'Sanitation Data'!D301,"-")</f>
        <v>29.934146881103516</v>
      </c>
      <c r="E285" s="8">
        <f>IF(ISNUMBER('Sanitation Data'!E301),'Sanitation Data'!E301,"-")</f>
        <v>22.233083724975586</v>
      </c>
      <c r="F285" s="8">
        <f>IF(ISNUMBER('Sanitation Data'!F301),'Sanitation Data'!F301,"-")</f>
        <v>41.731098175048828</v>
      </c>
      <c r="G285" s="8">
        <f>IF(ISNUMBER('Sanitation Data'!G301),'Sanitation Data'!G301,"-")</f>
        <v>36.035816192626953</v>
      </c>
      <c r="H285" s="36">
        <f>IF(ISNUMBER('Sanitation Data'!H301),IF('Sanitation Data'!H301=-999,"NA",IF('Sanitation Data'!H301&lt;1, "&lt;1", IF('Sanitation Data'!H301&gt;99, "&gt;99", 'Sanitation Data'!H301))),"-")</f>
        <v>46.341297149658203</v>
      </c>
      <c r="I285" s="36">
        <f>IF(ISNUMBER('Sanitation Data'!I301),IF('Sanitation Data'!I301=-999,"NA",IF('Sanitation Data'!I301&lt;1, "&lt;1", IF('Sanitation Data'!I301&gt;99, "&gt;99", 'Sanitation Data'!I301))),"-")</f>
        <v>21.943710327148438</v>
      </c>
      <c r="J285" s="36">
        <f>IF(ISNUMBER('Sanitation Data'!J301),IF('Sanitation Data'!J301=-999,"NA",IF('Sanitation Data'!J301&lt;1, "&lt;1", IF('Sanitation Data'!J301&gt;99, "&gt;99", 'Sanitation Data'!J301))),"-")</f>
        <v>31.714996337890625</v>
      </c>
      <c r="K285" s="36" t="str">
        <f>IF(ISNUMBER('Sanitation Data'!K301),IF('Sanitation Data'!K301=-999,"NA",IF('Sanitation Data'!K301&lt;1, "&lt;1", IF('Sanitation Data'!K301&gt;99, "&gt;99", 'Sanitation Data'!K301))),"-")</f>
        <v>-</v>
      </c>
      <c r="L285" s="36" t="str">
        <f>IF(ISNUMBER('Sanitation Data'!L301),IF('Sanitation Data'!L301=-999,"NA",IF('Sanitation Data'!L301&lt;1, "&lt;1", IF('Sanitation Data'!L301&gt;99, "&gt;99", 'Sanitation Data'!L301))),"-")</f>
        <v>-</v>
      </c>
      <c r="M285" s="36">
        <f>IF(ISNUMBER('Sanitation Data'!M301),IF('Sanitation Data'!M301=-999,"NA",IF('Sanitation Data'!M301&lt;1, "&lt;1", IF('Sanitation Data'!M301&gt;99, "&gt;99", 'Sanitation Data'!M301))),"-")</f>
        <v>14.476405143737793</v>
      </c>
      <c r="N285" s="36">
        <f>IF(ISNUMBER('Sanitation Data'!N301),IF('Sanitation Data'!N301=-999,"NA",IF('Sanitation Data'!N301&lt;1, "&lt;1", IF('Sanitation Data'!N301&gt;99, "&gt;99", 'Sanitation Data'!N301))),"-")</f>
        <v>38.566322326660156</v>
      </c>
      <c r="O285" s="36">
        <f>IF(ISNUMBER('Sanitation Data'!O301),IF('Sanitation Data'!O301=-999,"NA",IF('Sanitation Data'!O301&lt;1, "&lt;1", IF('Sanitation Data'!O301&gt;99, "&gt;99", 'Sanitation Data'!O301))),"-")</f>
        <v>33.834854125976563</v>
      </c>
      <c r="P285" s="36">
        <f>IF(ISNUMBER('Sanitation Data'!P301),IF('Sanitation Data'!P301=-999,"NA",IF('Sanitation Data'!P301&lt;1, "&lt;1", IF('Sanitation Data'!P301&gt;99, "&gt;99", 'Sanitation Data'!P301))),"-")</f>
        <v>27.598823547363281</v>
      </c>
      <c r="Q285" s="36" t="str">
        <f>IF(ISNUMBER('Sanitation Data'!Q301),IF('Sanitation Data'!Q301=-999,"NA",IF('Sanitation Data'!Q301&lt;1, "&lt;1", IF('Sanitation Data'!Q301&gt;99, "&gt;99", 'Sanitation Data'!Q301))),"-")</f>
        <v>-</v>
      </c>
      <c r="R285" s="36" t="str">
        <f>IF(ISNUMBER('Sanitation Data'!R301),IF('Sanitation Data'!R301=-999,"NA",IF('Sanitation Data'!R301&lt;1, "&lt;1", IF('Sanitation Data'!R301&gt;99, "&gt;99", 'Sanitation Data'!R301))),"-")</f>
        <v>-</v>
      </c>
      <c r="S285" s="36" t="str">
        <f>IF(ISNUMBER('Sanitation Data'!S301),IF('Sanitation Data'!S301=-999,"NA",IF('Sanitation Data'!S301&lt;1, "&lt;1", IF('Sanitation Data'!S301&gt;99, "&gt;99", 'Sanitation Data'!S301))),"-")</f>
        <v>-</v>
      </c>
      <c r="T285" s="36">
        <f>IF(ISNUMBER('Sanitation Data'!T301),IF('Sanitation Data'!T301=-999,"NA",IF('Sanitation Data'!T301&lt;1, "&lt;1", IF('Sanitation Data'!T301&gt;99, "&gt;99", 'Sanitation Data'!T301))),"-")</f>
        <v>45.471038818359375</v>
      </c>
      <c r="U285" s="36">
        <f>IF(ISNUMBER('Sanitation Data'!U301),IF('Sanitation Data'!U301=-999,"NA",IF('Sanitation Data'!U301&lt;1, "&lt;1", IF('Sanitation Data'!U301&gt;99, "&gt;99", 'Sanitation Data'!U301))),"-")</f>
        <v>21.539535522460938</v>
      </c>
      <c r="V285" s="36">
        <f>IF(ISNUMBER('Sanitation Data'!V301),IF('Sanitation Data'!V301=-999,"NA",IF('Sanitation Data'!V301&lt;1, "&lt;1", IF('Sanitation Data'!V301&gt;99, "&gt;99", 'Sanitation Data'!V301))),"-")</f>
        <v>32.989421844482422</v>
      </c>
      <c r="W285" s="36">
        <f>IF(ISNUMBER('Sanitation Data'!W301),IF('Sanitation Data'!W301=-999,"NA",IF('Sanitation Data'!W301&lt;1, "&lt;1", IF('Sanitation Data'!W301&gt;99, "&gt;99", 'Sanitation Data'!W301))),"-")</f>
        <v>58.894187927246094</v>
      </c>
      <c r="X285" s="36">
        <f>IF(ISNUMBER('Sanitation Data'!X301),IF('Sanitation Data'!X301=-999,"NA",IF('Sanitation Data'!X301&lt;1, "&lt;1", IF('Sanitation Data'!X301&gt;99, "&gt;99", 'Sanitation Data'!X301))),"-")</f>
        <v>17.813606262207031</v>
      </c>
      <c r="Y285" s="36">
        <f>IF(ISNUMBER('Sanitation Data'!Y301),IF('Sanitation Data'!Y301=-999,"NA",IF('Sanitation Data'!Y301&lt;1, "&lt;1", IF('Sanitation Data'!Y301&gt;99, "&gt;99", 'Sanitation Data'!Y301))),"-")</f>
        <v>23.292207717895508</v>
      </c>
      <c r="Z285" s="7"/>
    </row>
    <row r="286" hidden="true" x14ac:dyDescent="0.25">
      <c r="A286" s="37" t="str">
        <f>'Sanitation Data'!A302</f>
        <v>Low income</v>
      </c>
      <c r="B286" s="5">
        <f>IF(ISNUMBER('Sanitation Data'!B302),'Sanitation Data'!B302,"-")</f>
        <v>2014</v>
      </c>
      <c r="C286" s="48">
        <f>IF(ISNUMBER('Sanitation Data'!C302),'Sanitation Data'!C302,"-")</f>
        <v>220443.98499999999</v>
      </c>
      <c r="D286" s="8">
        <f>IF(ISNUMBER('Sanitation Data'!D302),'Sanitation Data'!D302,"-")</f>
        <v>30.293767929077148</v>
      </c>
      <c r="E286" s="8">
        <f>IF(ISNUMBER('Sanitation Data'!E302),'Sanitation Data'!E302,"-")</f>
        <v>22.106422424316406</v>
      </c>
      <c r="F286" s="8">
        <f>IF(ISNUMBER('Sanitation Data'!F302),'Sanitation Data'!F302,"-")</f>
        <v>42.225234985351563</v>
      </c>
      <c r="G286" s="8">
        <f>IF(ISNUMBER('Sanitation Data'!G302),'Sanitation Data'!G302,"-")</f>
        <v>35.668342590332031</v>
      </c>
      <c r="H286" s="36">
        <f>IF(ISNUMBER('Sanitation Data'!H302),IF('Sanitation Data'!H302=-999,"NA",IF('Sanitation Data'!H302&lt;1, "&lt;1", IF('Sanitation Data'!H302&gt;99, "&gt;99", 'Sanitation Data'!H302))),"-")</f>
        <v>46.727737426757813</v>
      </c>
      <c r="I286" s="36">
        <f>IF(ISNUMBER('Sanitation Data'!I302),IF('Sanitation Data'!I302=-999,"NA",IF('Sanitation Data'!I302&lt;1, "&lt;1", IF('Sanitation Data'!I302&gt;99, "&gt;99", 'Sanitation Data'!I302))),"-")</f>
        <v>22.1148681640625</v>
      </c>
      <c r="J286" s="36">
        <f>IF(ISNUMBER('Sanitation Data'!J302),IF('Sanitation Data'!J302=-999,"NA",IF('Sanitation Data'!J302&lt;1, "&lt;1", IF('Sanitation Data'!J302&gt;99, "&gt;99", 'Sanitation Data'!J302))),"-")</f>
        <v>31.157390594482422</v>
      </c>
      <c r="K286" s="36" t="str">
        <f>IF(ISNUMBER('Sanitation Data'!K302),IF('Sanitation Data'!K302=-999,"NA",IF('Sanitation Data'!K302&lt;1, "&lt;1", IF('Sanitation Data'!K302&gt;99, "&gt;99", 'Sanitation Data'!K302))),"-")</f>
        <v>-</v>
      </c>
      <c r="L286" s="36" t="str">
        <f>IF(ISNUMBER('Sanitation Data'!L302),IF('Sanitation Data'!L302=-999,"NA",IF('Sanitation Data'!L302&lt;1, "&lt;1", IF('Sanitation Data'!L302&gt;99, "&gt;99", 'Sanitation Data'!L302))),"-")</f>
        <v>-</v>
      </c>
      <c r="M286" s="36">
        <f>IF(ISNUMBER('Sanitation Data'!M302),IF('Sanitation Data'!M302=-999,"NA",IF('Sanitation Data'!M302&lt;1, "&lt;1", IF('Sanitation Data'!M302&gt;99, "&gt;99", 'Sanitation Data'!M302))),"-")</f>
        <v>14.370075225830078</v>
      </c>
      <c r="N286" s="36">
        <f>IF(ISNUMBER('Sanitation Data'!N302),IF('Sanitation Data'!N302=-999,"NA",IF('Sanitation Data'!N302&lt;1, "&lt;1", IF('Sanitation Data'!N302&gt;99, "&gt;99", 'Sanitation Data'!N302))),"-")</f>
        <v>38.253757476806641</v>
      </c>
      <c r="O286" s="36">
        <f>IF(ISNUMBER('Sanitation Data'!O302),IF('Sanitation Data'!O302=-999,"NA",IF('Sanitation Data'!O302&lt;1, "&lt;1", IF('Sanitation Data'!O302&gt;99, "&gt;99", 'Sanitation Data'!O302))),"-")</f>
        <v>34.363006591796875</v>
      </c>
      <c r="P286" s="36">
        <f>IF(ISNUMBER('Sanitation Data'!P302),IF('Sanitation Data'!P302=-999,"NA",IF('Sanitation Data'!P302&lt;1, "&lt;1", IF('Sanitation Data'!P302&gt;99, "&gt;99", 'Sanitation Data'!P302))),"-")</f>
        <v>27.383232116699219</v>
      </c>
      <c r="Q286" s="36" t="str">
        <f>IF(ISNUMBER('Sanitation Data'!Q302),IF('Sanitation Data'!Q302=-999,"NA",IF('Sanitation Data'!Q302&lt;1, "&lt;1", IF('Sanitation Data'!Q302&gt;99, "&gt;99", 'Sanitation Data'!Q302))),"-")</f>
        <v>-</v>
      </c>
      <c r="R286" s="36" t="str">
        <f>IF(ISNUMBER('Sanitation Data'!R302),IF('Sanitation Data'!R302=-999,"NA",IF('Sanitation Data'!R302&lt;1, "&lt;1", IF('Sanitation Data'!R302&gt;99, "&gt;99", 'Sanitation Data'!R302))),"-")</f>
        <v>-</v>
      </c>
      <c r="S286" s="36" t="str">
        <f>IF(ISNUMBER('Sanitation Data'!S302),IF('Sanitation Data'!S302=-999,"NA",IF('Sanitation Data'!S302&lt;1, "&lt;1", IF('Sanitation Data'!S302&gt;99, "&gt;99", 'Sanitation Data'!S302))),"-")</f>
        <v>-</v>
      </c>
      <c r="T286" s="36">
        <f>IF(ISNUMBER('Sanitation Data'!T302),IF('Sanitation Data'!T302=-999,"NA",IF('Sanitation Data'!T302&lt;1, "&lt;1", IF('Sanitation Data'!T302&gt;99, "&gt;99", 'Sanitation Data'!T302))),"-")</f>
        <v>46.067478179931641</v>
      </c>
      <c r="U286" s="36">
        <f>IF(ISNUMBER('Sanitation Data'!U302),IF('Sanitation Data'!U302=-999,"NA",IF('Sanitation Data'!U302&lt;1, "&lt;1", IF('Sanitation Data'!U302&gt;99, "&gt;99", 'Sanitation Data'!U302))),"-")</f>
        <v>21.589134216308594</v>
      </c>
      <c r="V286" s="36">
        <f>IF(ISNUMBER('Sanitation Data'!V302),IF('Sanitation Data'!V302=-999,"NA",IF('Sanitation Data'!V302&lt;1, "&lt;1", IF('Sanitation Data'!V302&gt;99, "&gt;99", 'Sanitation Data'!V302))),"-")</f>
        <v>32.343387603759766</v>
      </c>
      <c r="W286" s="36">
        <f>IF(ISNUMBER('Sanitation Data'!W302),IF('Sanitation Data'!W302=-999,"NA",IF('Sanitation Data'!W302&lt;1, "&lt;1", IF('Sanitation Data'!W302&gt;99, "&gt;99", 'Sanitation Data'!W302))),"-")</f>
        <v>56.564464569091797</v>
      </c>
      <c r="X286" s="36">
        <f>IF(ISNUMBER('Sanitation Data'!X302),IF('Sanitation Data'!X302=-999,"NA",IF('Sanitation Data'!X302&lt;1, "&lt;1", IF('Sanitation Data'!X302&gt;99, "&gt;99", 'Sanitation Data'!X302))),"-")</f>
        <v>19.37554931640625</v>
      </c>
      <c r="Y286" s="36">
        <f>IF(ISNUMBER('Sanitation Data'!Y302),IF('Sanitation Data'!Y302=-999,"NA",IF('Sanitation Data'!Y302&lt;1, "&lt;1", IF('Sanitation Data'!Y302&gt;99, "&gt;99", 'Sanitation Data'!Y302))),"-")</f>
        <v>24.059986114501953</v>
      </c>
      <c r="Z286" s="7"/>
    </row>
    <row r="287" hidden="true" x14ac:dyDescent="0.25">
      <c r="A287" s="37" t="str">
        <f>'Sanitation Data'!A303</f>
        <v>Low income</v>
      </c>
      <c r="B287" s="5">
        <f>IF(ISNUMBER('Sanitation Data'!B303),'Sanitation Data'!B303,"-")</f>
        <v>2015</v>
      </c>
      <c r="C287" s="48">
        <f>IF(ISNUMBER('Sanitation Data'!C303),'Sanitation Data'!C303,"-")</f>
        <v>225479.15400000001</v>
      </c>
      <c r="D287" s="8">
        <f>IF(ISNUMBER('Sanitation Data'!D303),'Sanitation Data'!D303,"-")</f>
        <v>30.66163444519043</v>
      </c>
      <c r="E287" s="8">
        <f>IF(ISNUMBER('Sanitation Data'!E303),'Sanitation Data'!E303,"-")</f>
        <v>21.975744247436523</v>
      </c>
      <c r="F287" s="8">
        <f>IF(ISNUMBER('Sanitation Data'!F303),'Sanitation Data'!F303,"-")</f>
        <v>42.211616516113281</v>
      </c>
      <c r="G287" s="8">
        <f>IF(ISNUMBER('Sanitation Data'!G303),'Sanitation Data'!G303,"-")</f>
        <v>35.812637329101563</v>
      </c>
      <c r="H287" s="36">
        <f>IF(ISNUMBER('Sanitation Data'!H303),IF('Sanitation Data'!H303=-999,"NA",IF('Sanitation Data'!H303&lt;1, "&lt;1", IF('Sanitation Data'!H303&gt;99, "&gt;99", 'Sanitation Data'!H303))),"-")</f>
        <v>46.934673309326172</v>
      </c>
      <c r="I287" s="36">
        <f>IF(ISNUMBER('Sanitation Data'!I303),IF('Sanitation Data'!I303=-999,"NA",IF('Sanitation Data'!I303&lt;1, "&lt;1", IF('Sanitation Data'!I303&gt;99, "&gt;99", 'Sanitation Data'!I303))),"-")</f>
        <v>23.796951293945313</v>
      </c>
      <c r="J287" s="36">
        <f>IF(ISNUMBER('Sanitation Data'!J303),IF('Sanitation Data'!J303=-999,"NA",IF('Sanitation Data'!J303&lt;1, "&lt;1", IF('Sanitation Data'!J303&gt;99, "&gt;99", 'Sanitation Data'!J303))),"-")</f>
        <v>29.268373489379883</v>
      </c>
      <c r="K287" s="36" t="str">
        <f>IF(ISNUMBER('Sanitation Data'!K303),IF('Sanitation Data'!K303=-999,"NA",IF('Sanitation Data'!K303&lt;1, "&lt;1", IF('Sanitation Data'!K303&gt;99, "&gt;99", 'Sanitation Data'!K303))),"-")</f>
        <v>-</v>
      </c>
      <c r="L287" s="36" t="str">
        <f>IF(ISNUMBER('Sanitation Data'!L303),IF('Sanitation Data'!L303=-999,"NA",IF('Sanitation Data'!L303&lt;1, "&lt;1", IF('Sanitation Data'!L303&gt;99, "&gt;99", 'Sanitation Data'!L303))),"-")</f>
        <v>-</v>
      </c>
      <c r="M287" s="36">
        <f>IF(ISNUMBER('Sanitation Data'!M303),IF('Sanitation Data'!M303=-999,"NA",IF('Sanitation Data'!M303&lt;1, "&lt;1", IF('Sanitation Data'!M303&gt;99, "&gt;99", 'Sanitation Data'!M303))),"-")</f>
        <v>14.27467155456543</v>
      </c>
      <c r="N287" s="36">
        <f>IF(ISNUMBER('Sanitation Data'!N303),IF('Sanitation Data'!N303=-999,"NA",IF('Sanitation Data'!N303&lt;1, "&lt;1", IF('Sanitation Data'!N303&gt;99, "&gt;99", 'Sanitation Data'!N303))),"-")</f>
        <v>37.951412200927734</v>
      </c>
      <c r="O287" s="36">
        <f>IF(ISNUMBER('Sanitation Data'!O303),IF('Sanitation Data'!O303=-999,"NA",IF('Sanitation Data'!O303&lt;1, "&lt;1", IF('Sanitation Data'!O303&gt;99, "&gt;99", 'Sanitation Data'!O303))),"-")</f>
        <v>34.890235900878906</v>
      </c>
      <c r="P287" s="36">
        <f>IF(ISNUMBER('Sanitation Data'!P303),IF('Sanitation Data'!P303=-999,"NA",IF('Sanitation Data'!P303&lt;1, "&lt;1", IF('Sanitation Data'!P303&gt;99, "&gt;99", 'Sanitation Data'!P303))),"-")</f>
        <v>27.158353805541992</v>
      </c>
      <c r="Q287" s="36" t="str">
        <f>IF(ISNUMBER('Sanitation Data'!Q303),IF('Sanitation Data'!Q303=-999,"NA",IF('Sanitation Data'!Q303&lt;1, "&lt;1", IF('Sanitation Data'!Q303&gt;99, "&gt;99", 'Sanitation Data'!Q303))),"-")</f>
        <v>-</v>
      </c>
      <c r="R287" s="36" t="str">
        <f>IF(ISNUMBER('Sanitation Data'!R303),IF('Sanitation Data'!R303=-999,"NA",IF('Sanitation Data'!R303&lt;1, "&lt;1", IF('Sanitation Data'!R303&gt;99, "&gt;99", 'Sanitation Data'!R303))),"-")</f>
        <v>-</v>
      </c>
      <c r="S287" s="36" t="str">
        <f>IF(ISNUMBER('Sanitation Data'!S303),IF('Sanitation Data'!S303=-999,"NA",IF('Sanitation Data'!S303&lt;1, "&lt;1", IF('Sanitation Data'!S303&gt;99, "&gt;99", 'Sanitation Data'!S303))),"-")</f>
        <v>-</v>
      </c>
      <c r="T287" s="36">
        <f>IF(ISNUMBER('Sanitation Data'!T303),IF('Sanitation Data'!T303=-999,"NA",IF('Sanitation Data'!T303&lt;1, "&lt;1", IF('Sanitation Data'!T303&gt;99, "&gt;99", 'Sanitation Data'!T303))),"-")</f>
        <v>46.4339599609375</v>
      </c>
      <c r="U287" s="36">
        <f>IF(ISNUMBER('Sanitation Data'!U303),IF('Sanitation Data'!U303=-999,"NA",IF('Sanitation Data'!U303&lt;1, "&lt;1", IF('Sanitation Data'!U303&gt;99, "&gt;99", 'Sanitation Data'!U303))),"-")</f>
        <v>21.712646484375</v>
      </c>
      <c r="V287" s="36">
        <f>IF(ISNUMBER('Sanitation Data'!V303),IF('Sanitation Data'!V303=-999,"NA",IF('Sanitation Data'!V303&lt;1, "&lt;1", IF('Sanitation Data'!V303&gt;99, "&gt;99", 'Sanitation Data'!V303))),"-")</f>
        <v>31.853391647338867</v>
      </c>
      <c r="W287" s="36">
        <f>IF(ISNUMBER('Sanitation Data'!W303),IF('Sanitation Data'!W303=-999,"NA",IF('Sanitation Data'!W303&lt;1, "&lt;1", IF('Sanitation Data'!W303&gt;99, "&gt;99", 'Sanitation Data'!W303))),"-")</f>
        <v>56.523147583007813</v>
      </c>
      <c r="X287" s="36">
        <f>IF(ISNUMBER('Sanitation Data'!X303),IF('Sanitation Data'!X303=-999,"NA",IF('Sanitation Data'!X303&lt;1, "&lt;1", IF('Sanitation Data'!X303&gt;99, "&gt;99", 'Sanitation Data'!X303))),"-")</f>
        <v>21.637710571289063</v>
      </c>
      <c r="Y287" s="36">
        <f>IF(ISNUMBER('Sanitation Data'!Y303),IF('Sanitation Data'!Y303=-999,"NA",IF('Sanitation Data'!Y303&lt;1, "&lt;1", IF('Sanitation Data'!Y303&gt;99, "&gt;99", 'Sanitation Data'!Y303))),"-")</f>
        <v>21.839145660400391</v>
      </c>
      <c r="Z287" s="7"/>
    </row>
    <row r="288" hidden="true" x14ac:dyDescent="0.25">
      <c r="A288" s="37" t="str">
        <f>'Sanitation Data'!A304</f>
        <v>Low income</v>
      </c>
      <c r="B288" s="5">
        <f>IF(ISNUMBER('Sanitation Data'!B304),'Sanitation Data'!B304,"-")</f>
        <v>2016</v>
      </c>
      <c r="C288" s="48">
        <f>IF(ISNUMBER('Sanitation Data'!C304),'Sanitation Data'!C304,"-")</f>
        <v>230478.829</v>
      </c>
      <c r="D288" s="8">
        <f>IF(ISNUMBER('Sanitation Data'!D304),'Sanitation Data'!D304,"-")</f>
        <v>31.044130325317383</v>
      </c>
      <c r="E288" s="8">
        <f>IF(ISNUMBER('Sanitation Data'!E304),'Sanitation Data'!E304,"-")</f>
        <v>21.870243072509766</v>
      </c>
      <c r="F288" s="8">
        <f>IF(ISNUMBER('Sanitation Data'!F304),'Sanitation Data'!F304,"-")</f>
        <v>42.186561584472656</v>
      </c>
      <c r="G288" s="8">
        <f>IF(ISNUMBER('Sanitation Data'!G304),'Sanitation Data'!G304,"-")</f>
        <v>35.943195343017578</v>
      </c>
      <c r="H288" s="36">
        <f>IF(ISNUMBER('Sanitation Data'!H304),IF('Sanitation Data'!H304=-999,"NA",IF('Sanitation Data'!H304&lt;1, "&lt;1", IF('Sanitation Data'!H304&gt;99, "&gt;99", 'Sanitation Data'!H304))),"-")</f>
        <v>46.958702087402344</v>
      </c>
      <c r="I288" s="36">
        <f>IF(ISNUMBER('Sanitation Data'!I304),IF('Sanitation Data'!I304=-999,"NA",IF('Sanitation Data'!I304&lt;1, "&lt;1", IF('Sanitation Data'!I304&gt;99, "&gt;99", 'Sanitation Data'!I304))),"-")</f>
        <v>24.273895263671875</v>
      </c>
      <c r="J288" s="36">
        <f>IF(ISNUMBER('Sanitation Data'!J304),IF('Sanitation Data'!J304=-999,"NA",IF('Sanitation Data'!J304&lt;1, "&lt;1", IF('Sanitation Data'!J304&gt;99, "&gt;99", 'Sanitation Data'!J304))),"-")</f>
        <v>28.767400741577148</v>
      </c>
      <c r="K288" s="36" t="str">
        <f>IF(ISNUMBER('Sanitation Data'!K304),IF('Sanitation Data'!K304=-999,"NA",IF('Sanitation Data'!K304&lt;1, "&lt;1", IF('Sanitation Data'!K304&gt;99, "&gt;99", 'Sanitation Data'!K304))),"-")</f>
        <v>-</v>
      </c>
      <c r="L288" s="36" t="str">
        <f>IF(ISNUMBER('Sanitation Data'!L304),IF('Sanitation Data'!L304=-999,"NA",IF('Sanitation Data'!L304&lt;1, "&lt;1", IF('Sanitation Data'!L304&gt;99, "&gt;99", 'Sanitation Data'!L304))),"-")</f>
        <v>-</v>
      </c>
      <c r="M288" s="36">
        <f>IF(ISNUMBER('Sanitation Data'!M304),IF('Sanitation Data'!M304=-999,"NA",IF('Sanitation Data'!M304&lt;1, "&lt;1", IF('Sanitation Data'!M304&gt;99, "&gt;99", 'Sanitation Data'!M304))),"-")</f>
        <v>14.184210777282715</v>
      </c>
      <c r="N288" s="36">
        <f>IF(ISNUMBER('Sanitation Data'!N304),IF('Sanitation Data'!N304=-999,"NA",IF('Sanitation Data'!N304&lt;1, "&lt;1", IF('Sanitation Data'!N304&gt;99, "&gt;99", 'Sanitation Data'!N304))),"-")</f>
        <v>37.550449371337891</v>
      </c>
      <c r="O288" s="36">
        <f>IF(ISNUMBER('Sanitation Data'!O304),IF('Sanitation Data'!O304=-999,"NA",IF('Sanitation Data'!O304&lt;1, "&lt;1", IF('Sanitation Data'!O304&gt;99, "&gt;99", 'Sanitation Data'!O304))),"-")</f>
        <v>35.530746459960938</v>
      </c>
      <c r="P288" s="36">
        <f>IF(ISNUMBER('Sanitation Data'!P304),IF('Sanitation Data'!P304=-999,"NA",IF('Sanitation Data'!P304&lt;1, "&lt;1", IF('Sanitation Data'!P304&gt;99, "&gt;99", 'Sanitation Data'!P304))),"-")</f>
        <v>26.918802261352539</v>
      </c>
      <c r="Q288" s="36" t="str">
        <f>IF(ISNUMBER('Sanitation Data'!Q304),IF('Sanitation Data'!Q304=-999,"NA",IF('Sanitation Data'!Q304&lt;1, "&lt;1", IF('Sanitation Data'!Q304&gt;99, "&gt;99", 'Sanitation Data'!Q304))),"-")</f>
        <v>-</v>
      </c>
      <c r="R288" s="36" t="str">
        <f>IF(ISNUMBER('Sanitation Data'!R304),IF('Sanitation Data'!R304=-999,"NA",IF('Sanitation Data'!R304&lt;1, "&lt;1", IF('Sanitation Data'!R304&gt;99, "&gt;99", 'Sanitation Data'!R304))),"-")</f>
        <v>-</v>
      </c>
      <c r="S288" s="36">
        <f>IF(ISNUMBER('Sanitation Data'!S304),IF('Sanitation Data'!S304=-999,"NA",IF('Sanitation Data'!S304&lt;1, "&lt;1", IF('Sanitation Data'!S304&gt;99, "&gt;99", 'Sanitation Data'!S304))),"-")</f>
        <v>25.878904342651367</v>
      </c>
      <c r="T288" s="36">
        <f>IF(ISNUMBER('Sanitation Data'!T304),IF('Sanitation Data'!T304=-999,"NA",IF('Sanitation Data'!T304&lt;1, "&lt;1", IF('Sanitation Data'!T304&gt;99, "&gt;99", 'Sanitation Data'!T304))),"-")</f>
        <v>46.764495849609375</v>
      </c>
      <c r="U288" s="36">
        <f>IF(ISNUMBER('Sanitation Data'!U304),IF('Sanitation Data'!U304=-999,"NA",IF('Sanitation Data'!U304&lt;1, "&lt;1", IF('Sanitation Data'!U304&gt;99, "&gt;99", 'Sanitation Data'!U304))),"-")</f>
        <v>21.245223999023438</v>
      </c>
      <c r="V288" s="36">
        <f>IF(ISNUMBER('Sanitation Data'!V304),IF('Sanitation Data'!V304=-999,"NA",IF('Sanitation Data'!V304&lt;1, "&lt;1", IF('Sanitation Data'!V304&gt;99, "&gt;99", 'Sanitation Data'!V304))),"-")</f>
        <v>31.990278244018555</v>
      </c>
      <c r="W288" s="36">
        <f>IF(ISNUMBER('Sanitation Data'!W304),IF('Sanitation Data'!W304=-999,"NA",IF('Sanitation Data'!W304&lt;1, "&lt;1", IF('Sanitation Data'!W304&gt;99, "&gt;99", 'Sanitation Data'!W304))),"-")</f>
        <v>56.468841552734375</v>
      </c>
      <c r="X288" s="36">
        <f>IF(ISNUMBER('Sanitation Data'!X304),IF('Sanitation Data'!X304=-999,"NA",IF('Sanitation Data'!X304&lt;1, "&lt;1", IF('Sanitation Data'!X304&gt;99, "&gt;99", 'Sanitation Data'!X304))),"-")</f>
        <v>21.683387756347656</v>
      </c>
      <c r="Y288" s="36">
        <f>IF(ISNUMBER('Sanitation Data'!Y304),IF('Sanitation Data'!Y304=-999,"NA",IF('Sanitation Data'!Y304&lt;1, "&lt;1", IF('Sanitation Data'!Y304&gt;99, "&gt;99", 'Sanitation Data'!Y304))),"-")</f>
        <v>21.847768783569336</v>
      </c>
      <c r="Z288" s="7"/>
    </row>
    <row r="289" hidden="true" x14ac:dyDescent="0.25">
      <c r="A289" s="37" t="str">
        <f>'Sanitation Data'!A305</f>
        <v>Low income</v>
      </c>
      <c r="B289" s="5">
        <f>IF(ISNUMBER('Sanitation Data'!B305),'Sanitation Data'!B305,"-")</f>
        <v>2017</v>
      </c>
      <c r="C289" s="48">
        <f>IF(ISNUMBER('Sanitation Data'!C305),'Sanitation Data'!C305,"-")</f>
        <v>234746.70499999999</v>
      </c>
      <c r="D289" s="8">
        <f>IF(ISNUMBER('Sanitation Data'!D305),'Sanitation Data'!D305,"-")</f>
        <v>31.437831878662109</v>
      </c>
      <c r="E289" s="8">
        <f>IF(ISNUMBER('Sanitation Data'!E305),'Sanitation Data'!E305,"-")</f>
        <v>21.603036880493164</v>
      </c>
      <c r="F289" s="8">
        <f>IF(ISNUMBER('Sanitation Data'!F305),'Sanitation Data'!F305,"-")</f>
        <v>42.327239990234375</v>
      </c>
      <c r="G289" s="8">
        <f>IF(ISNUMBER('Sanitation Data'!G305),'Sanitation Data'!G305,"-")</f>
        <v>36.069725036621094</v>
      </c>
      <c r="H289" s="36">
        <f>IF(ISNUMBER('Sanitation Data'!H305),IF('Sanitation Data'!H305=-999,"NA",IF('Sanitation Data'!H305&lt;1, "&lt;1", IF('Sanitation Data'!H305&gt;99, "&gt;99", 'Sanitation Data'!H305))),"-")</f>
        <v>46.930034637451172</v>
      </c>
      <c r="I289" s="36">
        <f>IF(ISNUMBER('Sanitation Data'!I305),IF('Sanitation Data'!I305=-999,"NA",IF('Sanitation Data'!I305&lt;1, "&lt;1", IF('Sanitation Data'!I305&gt;99, "&gt;99", 'Sanitation Data'!I305))),"-")</f>
        <v>24.726730346679688</v>
      </c>
      <c r="J289" s="36">
        <f>IF(ISNUMBER('Sanitation Data'!J305),IF('Sanitation Data'!J305=-999,"NA",IF('Sanitation Data'!J305&lt;1, "&lt;1", IF('Sanitation Data'!J305&gt;99, "&gt;99", 'Sanitation Data'!J305))),"-")</f>
        <v>28.343238830566406</v>
      </c>
      <c r="K289" s="36" t="str">
        <f>IF(ISNUMBER('Sanitation Data'!K305),IF('Sanitation Data'!K305=-999,"NA",IF('Sanitation Data'!K305&lt;1, "&lt;1", IF('Sanitation Data'!K305&gt;99, "&gt;99", 'Sanitation Data'!K305))),"-")</f>
        <v>-</v>
      </c>
      <c r="L289" s="36" t="str">
        <f>IF(ISNUMBER('Sanitation Data'!L305),IF('Sanitation Data'!L305=-999,"NA",IF('Sanitation Data'!L305&lt;1, "&lt;1", IF('Sanitation Data'!L305&gt;99, "&gt;99", 'Sanitation Data'!L305))),"-")</f>
        <v>-</v>
      </c>
      <c r="M289" s="36">
        <f>IF(ISNUMBER('Sanitation Data'!M305),IF('Sanitation Data'!M305=-999,"NA",IF('Sanitation Data'!M305&lt;1, "&lt;1", IF('Sanitation Data'!M305&gt;99, "&gt;99", 'Sanitation Data'!M305))),"-")</f>
        <v>14.137328147888184</v>
      </c>
      <c r="N289" s="36">
        <f>IF(ISNUMBER('Sanitation Data'!N305),IF('Sanitation Data'!N305=-999,"NA",IF('Sanitation Data'!N305&lt;1, "&lt;1", IF('Sanitation Data'!N305&gt;99, "&gt;99", 'Sanitation Data'!N305))),"-")</f>
        <v>37.130661010742188</v>
      </c>
      <c r="O289" s="36">
        <f>IF(ISNUMBER('Sanitation Data'!O305),IF('Sanitation Data'!O305=-999,"NA",IF('Sanitation Data'!O305&lt;1, "&lt;1", IF('Sanitation Data'!O305&gt;99, "&gt;99", 'Sanitation Data'!O305))),"-")</f>
        <v>36.16583251953125</v>
      </c>
      <c r="P289" s="36">
        <f>IF(ISNUMBER('Sanitation Data'!P305),IF('Sanitation Data'!P305=-999,"NA",IF('Sanitation Data'!P305&lt;1, "&lt;1", IF('Sanitation Data'!P305&gt;99, "&gt;99", 'Sanitation Data'!P305))),"-")</f>
        <v>26.703508377075195</v>
      </c>
      <c r="Q289" s="36" t="str">
        <f>IF(ISNUMBER('Sanitation Data'!Q305),IF('Sanitation Data'!Q305=-999,"NA",IF('Sanitation Data'!Q305&lt;1, "&lt;1", IF('Sanitation Data'!Q305&gt;99, "&gt;99", 'Sanitation Data'!Q305))),"-")</f>
        <v>-</v>
      </c>
      <c r="R289" s="36" t="str">
        <f>IF(ISNUMBER('Sanitation Data'!R305),IF('Sanitation Data'!R305=-999,"NA",IF('Sanitation Data'!R305&lt;1, "&lt;1", IF('Sanitation Data'!R305&gt;99, "&gt;99", 'Sanitation Data'!R305))),"-")</f>
        <v>-</v>
      </c>
      <c r="S289" s="36">
        <f>IF(ISNUMBER('Sanitation Data'!S305),IF('Sanitation Data'!S305=-999,"NA",IF('Sanitation Data'!S305&lt;1, "&lt;1", IF('Sanitation Data'!S305&gt;99, "&gt;99", 'Sanitation Data'!S305))),"-")</f>
        <v>25.635515213012695</v>
      </c>
      <c r="T289" s="36">
        <f>IF(ISNUMBER('Sanitation Data'!T305),IF('Sanitation Data'!T305=-999,"NA",IF('Sanitation Data'!T305&lt;1, "&lt;1", IF('Sanitation Data'!T305&gt;99, "&gt;99", 'Sanitation Data'!T305))),"-")</f>
        <v>47.049629211425781</v>
      </c>
      <c r="U289" s="36">
        <f>IF(ISNUMBER('Sanitation Data'!U305),IF('Sanitation Data'!U305=-999,"NA",IF('Sanitation Data'!U305&lt;1, "&lt;1", IF('Sanitation Data'!U305&gt;99, "&gt;99", 'Sanitation Data'!U305))),"-")</f>
        <v>21.315879821777344</v>
      </c>
      <c r="V289" s="36">
        <f>IF(ISNUMBER('Sanitation Data'!V305),IF('Sanitation Data'!V305=-999,"NA",IF('Sanitation Data'!V305&lt;1, "&lt;1", IF('Sanitation Data'!V305&gt;99, "&gt;99", 'Sanitation Data'!V305))),"-")</f>
        <v>31.634492874145508</v>
      </c>
      <c r="W289" s="36">
        <f>IF(ISNUMBER('Sanitation Data'!W305),IF('Sanitation Data'!W305=-999,"NA",IF('Sanitation Data'!W305&lt;1, "&lt;1", IF('Sanitation Data'!W305&gt;99, "&gt;99", 'Sanitation Data'!W305))),"-")</f>
        <v>56.237548828125</v>
      </c>
      <c r="X289" s="36">
        <f>IF(ISNUMBER('Sanitation Data'!X305),IF('Sanitation Data'!X305=-999,"NA",IF('Sanitation Data'!X305&lt;1, "&lt;1", IF('Sanitation Data'!X305&gt;99, "&gt;99", 'Sanitation Data'!X305))),"-")</f>
        <v>21.7874755859375</v>
      </c>
      <c r="Y289" s="36">
        <f>IF(ISNUMBER('Sanitation Data'!Y305),IF('Sanitation Data'!Y305=-999,"NA",IF('Sanitation Data'!Y305&lt;1, "&lt;1", IF('Sanitation Data'!Y305&gt;99, "&gt;99", 'Sanitation Data'!Y305))),"-")</f>
        <v>21.974977493286133</v>
      </c>
      <c r="Z289" s="7"/>
    </row>
    <row r="290" hidden="true" x14ac:dyDescent="0.25">
      <c r="A290" s="37" t="str">
        <f>'Sanitation Data'!A306</f>
        <v>Low income</v>
      </c>
      <c r="B290" s="5">
        <f>IF(ISNUMBER('Sanitation Data'!B306),'Sanitation Data'!B306,"-")</f>
        <v>2018</v>
      </c>
      <c r="C290" s="48">
        <f>IF(ISNUMBER('Sanitation Data'!C306),'Sanitation Data'!C306,"-")</f>
        <v>239949.299</v>
      </c>
      <c r="D290" s="8">
        <f>IF(ISNUMBER('Sanitation Data'!D306),'Sanitation Data'!D306,"-")</f>
        <v>31.861137390136719</v>
      </c>
      <c r="E290" s="8">
        <f>IF(ISNUMBER('Sanitation Data'!E306),'Sanitation Data'!E306,"-")</f>
        <v>21.526288986206055</v>
      </c>
      <c r="F290" s="8">
        <f>IF(ISNUMBER('Sanitation Data'!F306),'Sanitation Data'!F306,"-")</f>
        <v>42.300971984863281</v>
      </c>
      <c r="G290" s="8">
        <f>IF(ISNUMBER('Sanitation Data'!G306),'Sanitation Data'!G306,"-")</f>
        <v>36.172737121582031</v>
      </c>
      <c r="H290" s="36">
        <f>IF(ISNUMBER('Sanitation Data'!H306),IF('Sanitation Data'!H306=-999,"NA",IF('Sanitation Data'!H306&lt;1, "&lt;1", IF('Sanitation Data'!H306&gt;99, "&gt;99", 'Sanitation Data'!H306))),"-")</f>
        <v>48.229293823242188</v>
      </c>
      <c r="I290" s="36">
        <f>IF(ISNUMBER('Sanitation Data'!I306),IF('Sanitation Data'!I306=-999,"NA",IF('Sanitation Data'!I306&lt;1, "&lt;1", IF('Sanitation Data'!I306&gt;99, "&gt;99", 'Sanitation Data'!I306))),"-")</f>
        <v>23.511260986328125</v>
      </c>
      <c r="J290" s="36">
        <f>IF(ISNUMBER('Sanitation Data'!J306),IF('Sanitation Data'!J306=-999,"NA",IF('Sanitation Data'!J306&lt;1, "&lt;1", IF('Sanitation Data'!J306&gt;99, "&gt;99", 'Sanitation Data'!J306))),"-")</f>
        <v>28.259445190429688</v>
      </c>
      <c r="K290" s="36" t="str">
        <f>IF(ISNUMBER('Sanitation Data'!K306),IF('Sanitation Data'!K306=-999,"NA",IF('Sanitation Data'!K306&lt;1, "&lt;1", IF('Sanitation Data'!K306&gt;99, "&gt;99", 'Sanitation Data'!K306))),"-")</f>
        <v>-</v>
      </c>
      <c r="L290" s="36" t="str">
        <f>IF(ISNUMBER('Sanitation Data'!L306),IF('Sanitation Data'!L306=-999,"NA",IF('Sanitation Data'!L306&lt;1, "&lt;1", IF('Sanitation Data'!L306&gt;99, "&gt;99", 'Sanitation Data'!L306))),"-")</f>
        <v>-</v>
      </c>
      <c r="M290" s="36">
        <f>IF(ISNUMBER('Sanitation Data'!M306),IF('Sanitation Data'!M306=-999,"NA",IF('Sanitation Data'!M306&lt;1, "&lt;1", IF('Sanitation Data'!M306&gt;99, "&gt;99", 'Sanitation Data'!M306))),"-")</f>
        <v>15.735931396484375</v>
      </c>
      <c r="N290" s="36">
        <f>IF(ISNUMBER('Sanitation Data'!N306),IF('Sanitation Data'!N306=-999,"NA",IF('Sanitation Data'!N306&lt;1, "&lt;1", IF('Sanitation Data'!N306&gt;99, "&gt;99", 'Sanitation Data'!N306))),"-")</f>
        <v>37.015914916992188</v>
      </c>
      <c r="O290" s="36">
        <f>IF(ISNUMBER('Sanitation Data'!O306),IF('Sanitation Data'!O306=-999,"NA",IF('Sanitation Data'!O306&lt;1, "&lt;1", IF('Sanitation Data'!O306&gt;99, "&gt;99", 'Sanitation Data'!O306))),"-")</f>
        <v>36.973232269287109</v>
      </c>
      <c r="P290" s="36">
        <f>IF(ISNUMBER('Sanitation Data'!P306),IF('Sanitation Data'!P306=-999,"NA",IF('Sanitation Data'!P306&lt;1, "&lt;1", IF('Sanitation Data'!P306&gt;99, "&gt;99", 'Sanitation Data'!P306))),"-")</f>
        <v>26.010852813720703</v>
      </c>
      <c r="Q290" s="36" t="str">
        <f>IF(ISNUMBER('Sanitation Data'!Q306),IF('Sanitation Data'!Q306=-999,"NA",IF('Sanitation Data'!Q306&lt;1, "&lt;1", IF('Sanitation Data'!Q306&gt;99, "&gt;99", 'Sanitation Data'!Q306))),"-")</f>
        <v>-</v>
      </c>
      <c r="R290" s="36" t="str">
        <f>IF(ISNUMBER('Sanitation Data'!R306),IF('Sanitation Data'!R306=-999,"NA",IF('Sanitation Data'!R306&lt;1, "&lt;1", IF('Sanitation Data'!R306&gt;99, "&gt;99", 'Sanitation Data'!R306))),"-")</f>
        <v>-</v>
      </c>
      <c r="S290" s="36">
        <f>IF(ISNUMBER('Sanitation Data'!S306),IF('Sanitation Data'!S306=-999,"NA",IF('Sanitation Data'!S306&lt;1, "&lt;1", IF('Sanitation Data'!S306&gt;99, "&gt;99", 'Sanitation Data'!S306))),"-")</f>
        <v>25.4111328125</v>
      </c>
      <c r="T290" s="36">
        <f>IF(ISNUMBER('Sanitation Data'!T306),IF('Sanitation Data'!T306=-999,"NA",IF('Sanitation Data'!T306&lt;1, "&lt;1", IF('Sanitation Data'!T306&gt;99, "&gt;99", 'Sanitation Data'!T306))),"-")</f>
        <v>47.267593383789063</v>
      </c>
      <c r="U290" s="36">
        <f>IF(ISNUMBER('Sanitation Data'!U306),IF('Sanitation Data'!U306=-999,"NA",IF('Sanitation Data'!U306&lt;1, "&lt;1", IF('Sanitation Data'!U306&gt;99, "&gt;99", 'Sanitation Data'!U306))),"-")</f>
        <v>21.432861328125</v>
      </c>
      <c r="V290" s="36">
        <f>IF(ISNUMBER('Sanitation Data'!V306),IF('Sanitation Data'!V306=-999,"NA",IF('Sanitation Data'!V306&lt;1, "&lt;1", IF('Sanitation Data'!V306&gt;99, "&gt;99", 'Sanitation Data'!V306))),"-")</f>
        <v>31.299541473388672</v>
      </c>
      <c r="W290" s="36">
        <f>IF(ISNUMBER('Sanitation Data'!W306),IF('Sanitation Data'!W306=-999,"NA",IF('Sanitation Data'!W306&lt;1, "&lt;1", IF('Sanitation Data'!W306&gt;99, "&gt;99", 'Sanitation Data'!W306))),"-")</f>
        <v>56.161880493164063</v>
      </c>
      <c r="X290" s="36">
        <f>IF(ISNUMBER('Sanitation Data'!X306),IF('Sanitation Data'!X306=-999,"NA",IF('Sanitation Data'!X306&lt;1, "&lt;1", IF('Sanitation Data'!X306&gt;99, "&gt;99", 'Sanitation Data'!X306))),"-")</f>
        <v>21.771995544433594</v>
      </c>
      <c r="Y290" s="36">
        <f>IF(ISNUMBER('Sanitation Data'!Y306),IF('Sanitation Data'!Y306=-999,"NA",IF('Sanitation Data'!Y306&lt;1, "&lt;1", IF('Sanitation Data'!Y306&gt;99, "&gt;99", 'Sanitation Data'!Y306))),"-")</f>
        <v>22.066123962402344</v>
      </c>
      <c r="Z290" s="7"/>
    </row>
    <row r="291" hidden="true" x14ac:dyDescent="0.25">
      <c r="A291" s="37" t="str">
        <f>'Sanitation Data'!A307</f>
        <v>Low income</v>
      </c>
      <c r="B291" s="5">
        <f>IF(ISNUMBER('Sanitation Data'!B307),'Sanitation Data'!B307,"-")</f>
        <v>2019</v>
      </c>
      <c r="C291" s="48">
        <f>IF(ISNUMBER('Sanitation Data'!C307),'Sanitation Data'!C307,"-")</f>
        <v>245170.18299999999</v>
      </c>
      <c r="D291" s="8">
        <f>IF(ISNUMBER('Sanitation Data'!D307),'Sanitation Data'!D307,"-")</f>
        <v>32.301761627197266</v>
      </c>
      <c r="E291" s="8">
        <f>IF(ISNUMBER('Sanitation Data'!E307),'Sanitation Data'!E307,"-")</f>
        <v>21.44635009765625</v>
      </c>
      <c r="F291" s="8">
        <f>IF(ISNUMBER('Sanitation Data'!F307),'Sanitation Data'!F307,"-")</f>
        <v>42.257061004638672</v>
      </c>
      <c r="G291" s="8">
        <f>IF(ISNUMBER('Sanitation Data'!G307),'Sanitation Data'!G307,"-")</f>
        <v>36.296588897705078</v>
      </c>
      <c r="H291" s="36">
        <f>IF(ISNUMBER('Sanitation Data'!H307),IF('Sanitation Data'!H307=-999,"NA",IF('Sanitation Data'!H307&lt;1, "&lt;1", IF('Sanitation Data'!H307&gt;99, "&gt;99", 'Sanitation Data'!H307))),"-")</f>
        <v>48.145122528076172</v>
      </c>
      <c r="I291" s="36">
        <f>IF(ISNUMBER('Sanitation Data'!I307),IF('Sanitation Data'!I307=-999,"NA",IF('Sanitation Data'!I307&lt;1, "&lt;1", IF('Sanitation Data'!I307&gt;99, "&gt;99", 'Sanitation Data'!I307))),"-")</f>
        <v>23.790283203125</v>
      </c>
      <c r="J291" s="36">
        <f>IF(ISNUMBER('Sanitation Data'!J307),IF('Sanitation Data'!J307=-999,"NA",IF('Sanitation Data'!J307&lt;1, "&lt;1", IF('Sanitation Data'!J307&gt;99, "&gt;99", 'Sanitation Data'!J307))),"-")</f>
        <v>28.064590454101563</v>
      </c>
      <c r="K291" s="36" t="str">
        <f>IF(ISNUMBER('Sanitation Data'!K307),IF('Sanitation Data'!K307=-999,"NA",IF('Sanitation Data'!K307&lt;1, "&lt;1", IF('Sanitation Data'!K307&gt;99, "&gt;99", 'Sanitation Data'!K307))),"-")</f>
        <v>-</v>
      </c>
      <c r="L291" s="36" t="str">
        <f>IF(ISNUMBER('Sanitation Data'!L307),IF('Sanitation Data'!L307=-999,"NA",IF('Sanitation Data'!L307&lt;1, "&lt;1", IF('Sanitation Data'!L307&gt;99, "&gt;99", 'Sanitation Data'!L307))),"-")</f>
        <v>-</v>
      </c>
      <c r="M291" s="36" t="str">
        <f>IF(ISNUMBER('Sanitation Data'!M307),IF('Sanitation Data'!M307=-999,"NA",IF('Sanitation Data'!M307&lt;1, "&lt;1", IF('Sanitation Data'!M307&gt;99, "&gt;99", 'Sanitation Data'!M307))),"-")</f>
        <v>-</v>
      </c>
      <c r="N291" s="36">
        <f>IF(ISNUMBER('Sanitation Data'!N307),IF('Sanitation Data'!N307=-999,"NA",IF('Sanitation Data'!N307&lt;1, "&lt;1", IF('Sanitation Data'!N307&gt;99, "&gt;99", 'Sanitation Data'!N307))),"-")</f>
        <v>36.536167144775391</v>
      </c>
      <c r="O291" s="36">
        <f>IF(ISNUMBER('Sanitation Data'!O307),IF('Sanitation Data'!O307=-999,"NA",IF('Sanitation Data'!O307&lt;1, "&lt;1", IF('Sanitation Data'!O307&gt;99, "&gt;99", 'Sanitation Data'!O307))),"-")</f>
        <v>37.716949462890625</v>
      </c>
      <c r="P291" s="36">
        <f>IF(ISNUMBER('Sanitation Data'!P307),IF('Sanitation Data'!P307=-999,"NA",IF('Sanitation Data'!P307&lt;1, "&lt;1", IF('Sanitation Data'!P307&gt;99, "&gt;99", 'Sanitation Data'!P307))),"-")</f>
        <v>25.746883392333984</v>
      </c>
      <c r="Q291" s="36" t="str">
        <f>IF(ISNUMBER('Sanitation Data'!Q307),IF('Sanitation Data'!Q307=-999,"NA",IF('Sanitation Data'!Q307&lt;1, "&lt;1", IF('Sanitation Data'!Q307&gt;99, "&gt;99", 'Sanitation Data'!Q307))),"-")</f>
        <v>-</v>
      </c>
      <c r="R291" s="36" t="str">
        <f>IF(ISNUMBER('Sanitation Data'!R307),IF('Sanitation Data'!R307=-999,"NA",IF('Sanitation Data'!R307&lt;1, "&lt;1", IF('Sanitation Data'!R307&gt;99, "&gt;99", 'Sanitation Data'!R307))),"-")</f>
        <v>-</v>
      </c>
      <c r="S291" s="36">
        <f>IF(ISNUMBER('Sanitation Data'!S307),IF('Sanitation Data'!S307=-999,"NA",IF('Sanitation Data'!S307&lt;1, "&lt;1", IF('Sanitation Data'!S307&gt;99, "&gt;99", 'Sanitation Data'!S307))),"-")</f>
        <v>25.203193664550781</v>
      </c>
      <c r="T291" s="36">
        <f>IF(ISNUMBER('Sanitation Data'!T307),IF('Sanitation Data'!T307=-999,"NA",IF('Sanitation Data'!T307&lt;1, "&lt;1", IF('Sanitation Data'!T307&gt;99, "&gt;99", 'Sanitation Data'!T307))),"-")</f>
        <v>47.475479125976563</v>
      </c>
      <c r="U291" s="36">
        <f>IF(ISNUMBER('Sanitation Data'!U307),IF('Sanitation Data'!U307=-999,"NA",IF('Sanitation Data'!U307&lt;1, "&lt;1", IF('Sanitation Data'!U307&gt;99, "&gt;99", 'Sanitation Data'!U307))),"-")</f>
        <v>20.860084533691406</v>
      </c>
      <c r="V291" s="36">
        <f>IF(ISNUMBER('Sanitation Data'!V307),IF('Sanitation Data'!V307=-999,"NA",IF('Sanitation Data'!V307&lt;1, "&lt;1", IF('Sanitation Data'!V307&gt;99, "&gt;99", 'Sanitation Data'!V307))),"-")</f>
        <v>31.664434432983398</v>
      </c>
      <c r="W291" s="36">
        <f>IF(ISNUMBER('Sanitation Data'!W307),IF('Sanitation Data'!W307=-999,"NA",IF('Sanitation Data'!W307&lt;1, "&lt;1", IF('Sanitation Data'!W307&gt;99, "&gt;99", 'Sanitation Data'!W307))),"-")</f>
        <v>56.077510833740234</v>
      </c>
      <c r="X291" s="36">
        <f>IF(ISNUMBER('Sanitation Data'!X307),IF('Sanitation Data'!X307=-999,"NA",IF('Sanitation Data'!X307&lt;1, "&lt;1", IF('Sanitation Data'!X307&gt;99, "&gt;99", 'Sanitation Data'!X307))),"-")</f>
        <v>22.246101379394531</v>
      </c>
      <c r="Y291" s="36">
        <f>IF(ISNUMBER('Sanitation Data'!Y307),IF('Sanitation Data'!Y307=-999,"NA",IF('Sanitation Data'!Y307&lt;1, "&lt;1", IF('Sanitation Data'!Y307&gt;99, "&gt;99", 'Sanitation Data'!Y307))),"-")</f>
        <v>21.676389694213867</v>
      </c>
      <c r="Z291" s="7"/>
    </row>
    <row r="292" hidden="true" x14ac:dyDescent="0.25">
      <c r="A292" s="37" t="str">
        <f>'Sanitation Data'!A308</f>
        <v>Low income</v>
      </c>
      <c r="B292" s="5">
        <f>IF(ISNUMBER('Sanitation Data'!B308),'Sanitation Data'!B308,"-")</f>
        <v>2020</v>
      </c>
      <c r="C292" s="48">
        <f>IF(ISNUMBER('Sanitation Data'!C308),'Sanitation Data'!C308,"-")</f>
        <v>251701.59299999999</v>
      </c>
      <c r="D292" s="8">
        <f>IF(ISNUMBER('Sanitation Data'!D308),'Sanitation Data'!D308,"-")</f>
        <v>32.743728637695313</v>
      </c>
      <c r="E292" s="8">
        <f>IF(ISNUMBER('Sanitation Data'!E308),'Sanitation Data'!E308,"-")</f>
        <v>21.266183853149414</v>
      </c>
      <c r="F292" s="8">
        <f>IF(ISNUMBER('Sanitation Data'!F308),'Sanitation Data'!F308,"-")</f>
        <v>41.979667663574219</v>
      </c>
      <c r="G292" s="8">
        <f>IF(ISNUMBER('Sanitation Data'!G308),'Sanitation Data'!G308,"-")</f>
        <v>36.754150390625</v>
      </c>
      <c r="H292" s="36">
        <f>IF(ISNUMBER('Sanitation Data'!H308),IF('Sanitation Data'!H308=-999,"NA",IF('Sanitation Data'!H308&lt;1, "&lt;1", IF('Sanitation Data'!H308&gt;99, "&gt;99", 'Sanitation Data'!H308))),"-")</f>
        <v>48.495559692382813</v>
      </c>
      <c r="I292" s="36">
        <f>IF(ISNUMBER('Sanitation Data'!I308),IF('Sanitation Data'!I308=-999,"NA",IF('Sanitation Data'!I308&lt;1, "&lt;1", IF('Sanitation Data'!I308&gt;99, "&gt;99", 'Sanitation Data'!I308))),"-")</f>
        <v>25.611915588378906</v>
      </c>
      <c r="J292" s="36">
        <f>IF(ISNUMBER('Sanitation Data'!J308),IF('Sanitation Data'!J308=-999,"NA",IF('Sanitation Data'!J308&lt;1, "&lt;1", IF('Sanitation Data'!J308&gt;99, "&gt;99", 'Sanitation Data'!J308))),"-")</f>
        <v>25.892526626586914</v>
      </c>
      <c r="K292" s="36" t="str">
        <f>IF(ISNUMBER('Sanitation Data'!K308),IF('Sanitation Data'!K308=-999,"NA",IF('Sanitation Data'!K308&lt;1, "&lt;1", IF('Sanitation Data'!K308&gt;99, "&gt;99", 'Sanitation Data'!K308))),"-")</f>
        <v>-</v>
      </c>
      <c r="L292" s="36" t="str">
        <f>IF(ISNUMBER('Sanitation Data'!L308),IF('Sanitation Data'!L308=-999,"NA",IF('Sanitation Data'!L308&lt;1, "&lt;1", IF('Sanitation Data'!L308&gt;99, "&gt;99", 'Sanitation Data'!L308))),"-")</f>
        <v>-</v>
      </c>
      <c r="M292" s="36" t="str">
        <f>IF(ISNUMBER('Sanitation Data'!M308),IF('Sanitation Data'!M308=-999,"NA",IF('Sanitation Data'!M308&lt;1, "&lt;1", IF('Sanitation Data'!M308&gt;99, "&gt;99", 'Sanitation Data'!M308))),"-")</f>
        <v>-</v>
      </c>
      <c r="N292" s="36">
        <f>IF(ISNUMBER('Sanitation Data'!N308),IF('Sanitation Data'!N308=-999,"NA",IF('Sanitation Data'!N308&lt;1, "&lt;1", IF('Sanitation Data'!N308&gt;99, "&gt;99", 'Sanitation Data'!N308))),"-")</f>
        <v>36.575187683105469</v>
      </c>
      <c r="O292" s="36">
        <f>IF(ISNUMBER('Sanitation Data'!O308),IF('Sanitation Data'!O308=-999,"NA",IF('Sanitation Data'!O308&lt;1, "&lt;1", IF('Sanitation Data'!O308&gt;99, "&gt;99", 'Sanitation Data'!O308))),"-")</f>
        <v>37.662712097167969</v>
      </c>
      <c r="P292" s="36">
        <f>IF(ISNUMBER('Sanitation Data'!P308),IF('Sanitation Data'!P308=-999,"NA",IF('Sanitation Data'!P308&lt;1, "&lt;1", IF('Sanitation Data'!P308&gt;99, "&gt;99", 'Sanitation Data'!P308))),"-")</f>
        <v>25.76209831237793</v>
      </c>
      <c r="Q292" s="36" t="str">
        <f>IF(ISNUMBER('Sanitation Data'!Q308),IF('Sanitation Data'!Q308=-999,"NA",IF('Sanitation Data'!Q308&lt;1, "&lt;1", IF('Sanitation Data'!Q308&gt;99, "&gt;99", 'Sanitation Data'!Q308))),"-")</f>
        <v>-</v>
      </c>
      <c r="R292" s="36" t="str">
        <f>IF(ISNUMBER('Sanitation Data'!R308),IF('Sanitation Data'!R308=-999,"NA",IF('Sanitation Data'!R308&lt;1, "&lt;1", IF('Sanitation Data'!R308&gt;99, "&gt;99", 'Sanitation Data'!R308))),"-")</f>
        <v>-</v>
      </c>
      <c r="S292" s="36">
        <f>IF(ISNUMBER('Sanitation Data'!S308),IF('Sanitation Data'!S308=-999,"NA",IF('Sanitation Data'!S308&lt;1, "&lt;1", IF('Sanitation Data'!S308&gt;99, "&gt;99", 'Sanitation Data'!S308))),"-")</f>
        <v>25.010091781616211</v>
      </c>
      <c r="T292" s="36">
        <f>IF(ISNUMBER('Sanitation Data'!T308),IF('Sanitation Data'!T308=-999,"NA",IF('Sanitation Data'!T308&lt;1, "&lt;1", IF('Sanitation Data'!T308&gt;99, "&gt;99", 'Sanitation Data'!T308))),"-")</f>
        <v>48.1046142578125</v>
      </c>
      <c r="U292" s="36">
        <f>IF(ISNUMBER('Sanitation Data'!U308),IF('Sanitation Data'!U308=-999,"NA",IF('Sanitation Data'!U308&lt;1, "&lt;1", IF('Sanitation Data'!U308&gt;99, "&gt;99", 'Sanitation Data'!U308))),"-")</f>
        <v>22.566291809082031</v>
      </c>
      <c r="V292" s="36">
        <f>IF(ISNUMBER('Sanitation Data'!V308),IF('Sanitation Data'!V308=-999,"NA",IF('Sanitation Data'!V308&lt;1, "&lt;1", IF('Sanitation Data'!V308&gt;99, "&gt;99", 'Sanitation Data'!V308))),"-")</f>
        <v>29.329093933105469</v>
      </c>
      <c r="W292" s="36">
        <f>IF(ISNUMBER('Sanitation Data'!W308),IF('Sanitation Data'!W308=-999,"NA",IF('Sanitation Data'!W308&lt;1, "&lt;1", IF('Sanitation Data'!W308&gt;99, "&gt;99", 'Sanitation Data'!W308))),"-")</f>
        <v>57.079792022705078</v>
      </c>
      <c r="X292" s="36">
        <f>IF(ISNUMBER('Sanitation Data'!X308),IF('Sanitation Data'!X308=-999,"NA",IF('Sanitation Data'!X308&lt;1, "&lt;1", IF('Sanitation Data'!X308&gt;99, "&gt;99", 'Sanitation Data'!X308))),"-")</f>
        <v>20.1290283203125</v>
      </c>
      <c r="Y292" s="36">
        <f>IF(ISNUMBER('Sanitation Data'!Y308),IF('Sanitation Data'!Y308=-999,"NA",IF('Sanitation Data'!Y308&lt;1, "&lt;1", IF('Sanitation Data'!Y308&gt;99, "&gt;99", 'Sanitation Data'!Y308))),"-")</f>
        <v>22.791177749633789</v>
      </c>
      <c r="Z292" s="7"/>
    </row>
    <row r="293" x14ac:dyDescent="0.25">
      <c r="A293" s="37" t="str">
        <f>'Sanitation Data'!A309</f>
        <v>Low income</v>
      </c>
      <c r="B293" s="5">
        <f>IF(ISNUMBER('Sanitation Data'!B309),'Sanitation Data'!B309,"-")</f>
        <v>2021</v>
      </c>
      <c r="C293" s="48">
        <f>IF(ISNUMBER('Sanitation Data'!C309),'Sanitation Data'!C309,"-")</f>
        <v>257487.15100000001</v>
      </c>
      <c r="D293" s="8">
        <f>IF(ISNUMBER('Sanitation Data'!D309),'Sanitation Data'!D309,"-")</f>
        <v>33.284023284912109</v>
      </c>
      <c r="E293" s="8">
        <f>IF(ISNUMBER('Sanitation Data'!E309),'Sanitation Data'!E309,"-")</f>
        <v>21.37901496887207</v>
      </c>
      <c r="F293" s="8">
        <f>IF(ISNUMBER('Sanitation Data'!F309),'Sanitation Data'!F309,"-")</f>
        <v>41.824268341064453</v>
      </c>
      <c r="G293" s="8">
        <f>IF(ISNUMBER('Sanitation Data'!G309),'Sanitation Data'!G309,"-")</f>
        <v>36.796714782714844</v>
      </c>
      <c r="H293" s="36">
        <f>IF(ISNUMBER('Sanitation Data'!H309),IF('Sanitation Data'!H309=-999,"NA",IF('Sanitation Data'!H309&lt;1, "&lt;1", IF('Sanitation Data'!H309&gt;99, "&gt;99", 'Sanitation Data'!H309))),"-")</f>
        <v>47.460079193115234</v>
      </c>
      <c r="I293" s="36">
        <f>IF(ISNUMBER('Sanitation Data'!I309),IF('Sanitation Data'!I309=-999,"NA",IF('Sanitation Data'!I309&lt;1, "&lt;1", IF('Sanitation Data'!I309&gt;99, "&gt;99", 'Sanitation Data'!I309))),"-")</f>
        <v>27.940559387207031</v>
      </c>
      <c r="J293" s="36">
        <f>IF(ISNUMBER('Sanitation Data'!J309),IF('Sanitation Data'!J309=-999,"NA",IF('Sanitation Data'!J309&lt;1, "&lt;1", IF('Sanitation Data'!J309&gt;99, "&gt;99", 'Sanitation Data'!J309))),"-")</f>
        <v>24.599361419677734</v>
      </c>
      <c r="K293" s="36" t="str">
        <f>IF(ISNUMBER('Sanitation Data'!K309),IF('Sanitation Data'!K309=-999,"NA",IF('Sanitation Data'!K309&lt;1, "&lt;1", IF('Sanitation Data'!K309&gt;99, "&gt;99", 'Sanitation Data'!K309))),"-")</f>
        <v>-</v>
      </c>
      <c r="L293" s="36" t="str">
        <f>IF(ISNUMBER('Sanitation Data'!L309),IF('Sanitation Data'!L309=-999,"NA",IF('Sanitation Data'!L309&lt;1, "&lt;1", IF('Sanitation Data'!L309&gt;99, "&gt;99", 'Sanitation Data'!L309))),"-")</f>
        <v>-</v>
      </c>
      <c r="M293" s="36" t="str">
        <f>IF(ISNUMBER('Sanitation Data'!M309),IF('Sanitation Data'!M309=-999,"NA",IF('Sanitation Data'!M309&lt;1, "&lt;1", IF('Sanitation Data'!M309&gt;99, "&gt;99", 'Sanitation Data'!M309))),"-")</f>
        <v>-</v>
      </c>
      <c r="N293" s="36">
        <f>IF(ISNUMBER('Sanitation Data'!N309),IF('Sanitation Data'!N309=-999,"NA",IF('Sanitation Data'!N309&lt;1, "&lt;1", IF('Sanitation Data'!N309&gt;99, "&gt;99", 'Sanitation Data'!N309))),"-")</f>
        <v>35.000888824462891</v>
      </c>
      <c r="O293" s="36">
        <f>IF(ISNUMBER('Sanitation Data'!O309),IF('Sanitation Data'!O309=-999,"NA",IF('Sanitation Data'!O309&lt;1, "&lt;1", IF('Sanitation Data'!O309&gt;99, "&gt;99", 'Sanitation Data'!O309))),"-")</f>
        <v>39.781497955322266</v>
      </c>
      <c r="P293" s="36">
        <f>IF(ISNUMBER('Sanitation Data'!P309),IF('Sanitation Data'!P309=-999,"NA",IF('Sanitation Data'!P309&lt;1, "&lt;1", IF('Sanitation Data'!P309&gt;99, "&gt;99", 'Sanitation Data'!P309))),"-")</f>
        <v>25.217613220214844</v>
      </c>
      <c r="Q293" s="36" t="str">
        <f>IF(ISNUMBER('Sanitation Data'!Q309),IF('Sanitation Data'!Q309=-999,"NA",IF('Sanitation Data'!Q309&lt;1, "&lt;1", IF('Sanitation Data'!Q309&gt;99, "&gt;99", 'Sanitation Data'!Q309))),"-")</f>
        <v>-</v>
      </c>
      <c r="R293" s="36" t="str">
        <f>IF(ISNUMBER('Sanitation Data'!R309),IF('Sanitation Data'!R309=-999,"NA",IF('Sanitation Data'!R309&lt;1, "&lt;1", IF('Sanitation Data'!R309&gt;99, "&gt;99", 'Sanitation Data'!R309))),"-")</f>
        <v>-</v>
      </c>
      <c r="S293" s="36" t="str">
        <f>IF(ISNUMBER('Sanitation Data'!S309),IF('Sanitation Data'!S309=-999,"NA",IF('Sanitation Data'!S309&lt;1, "&lt;1", IF('Sanitation Data'!S309&gt;99, "&gt;99", 'Sanitation Data'!S309))),"-")</f>
        <v>-</v>
      </c>
      <c r="T293" s="36">
        <f>IF(ISNUMBER('Sanitation Data'!T309),IF('Sanitation Data'!T309=-999,"NA",IF('Sanitation Data'!T309&lt;1, "&lt;1", IF('Sanitation Data'!T309&gt;99, "&gt;99", 'Sanitation Data'!T309))),"-")</f>
        <v>47.590019226074219</v>
      </c>
      <c r="U293" s="36">
        <f>IF(ISNUMBER('Sanitation Data'!U309),IF('Sanitation Data'!U309=-999,"NA",IF('Sanitation Data'!U309&lt;1, "&lt;1", IF('Sanitation Data'!U309&gt;99, "&gt;99", 'Sanitation Data'!U309))),"-")</f>
        <v>23.162322998046875</v>
      </c>
      <c r="V293" s="36">
        <f>IF(ISNUMBER('Sanitation Data'!V309),IF('Sanitation Data'!V309=-999,"NA",IF('Sanitation Data'!V309&lt;1, "&lt;1", IF('Sanitation Data'!V309&gt;99, "&gt;99", 'Sanitation Data'!V309))),"-")</f>
        <v>29.247653961181641</v>
      </c>
      <c r="W293" s="36">
        <f>IF(ISNUMBER('Sanitation Data'!W309),IF('Sanitation Data'!W309=-999,"NA",IF('Sanitation Data'!W309&lt;1, "&lt;1", IF('Sanitation Data'!W309&gt;99, "&gt;99", 'Sanitation Data'!W309))),"-")</f>
        <v>57.308628082275391</v>
      </c>
      <c r="X293" s="36">
        <f>IF(ISNUMBER('Sanitation Data'!X309),IF('Sanitation Data'!X309=-999,"NA",IF('Sanitation Data'!X309&lt;1, "&lt;1", IF('Sanitation Data'!X309&gt;99, "&gt;99", 'Sanitation Data'!X309))),"-")</f>
        <v>19.778411865234375</v>
      </c>
      <c r="Y293" s="36">
        <f>IF(ISNUMBER('Sanitation Data'!Y309),IF('Sanitation Data'!Y309=-999,"NA",IF('Sanitation Data'!Y309&lt;1, "&lt;1", IF('Sanitation Data'!Y309&gt;99, "&gt;99", 'Sanitation Data'!Y309))),"-")</f>
        <v>22.912958145141602</v>
      </c>
      <c r="Z293" s="7"/>
    </row>
    <row r="294" hidden="true" x14ac:dyDescent="0.25">
      <c r="A294" s="37" t="str">
        <f>'Sanitation Data'!A310</f>
        <v>Lower middle income</v>
      </c>
      <c r="B294" s="5">
        <f>IF(ISNUMBER('Sanitation Data'!B310),'Sanitation Data'!B310,"-")</f>
        <v>2000</v>
      </c>
      <c r="C294" s="48">
        <f>IF(ISNUMBER('Sanitation Data'!C310),'Sanitation Data'!C310,"-")</f>
        <v>813527.125</v>
      </c>
      <c r="D294" s="8">
        <f>IF(ISNUMBER('Sanitation Data'!D310),'Sanitation Data'!D310,"-")</f>
        <v>33.227394104003906</v>
      </c>
      <c r="E294" s="8">
        <f>IF(ISNUMBER('Sanitation Data'!E310),'Sanitation Data'!E310,"-")</f>
        <v>18.432931900024414</v>
      </c>
      <c r="F294" s="8">
        <f>IF(ISNUMBER('Sanitation Data'!F310),'Sanitation Data'!F310,"-")</f>
        <v>37.500038146972656</v>
      </c>
      <c r="G294" s="8">
        <f>IF(ISNUMBER('Sanitation Data'!G310),'Sanitation Data'!G310,"-")</f>
        <v>44.067031860351563</v>
      </c>
      <c r="H294" s="36" t="str">
        <f>IF(ISNUMBER('Sanitation Data'!H310),IF('Sanitation Data'!H310=-999,"NA",IF('Sanitation Data'!H310&lt;1, "&lt;1", IF('Sanitation Data'!H310&gt;99, "&gt;99", 'Sanitation Data'!H310))),"-")</f>
        <v>-</v>
      </c>
      <c r="I294" s="36" t="str">
        <f>IF(ISNUMBER('Sanitation Data'!I310),IF('Sanitation Data'!I310=-999,"NA",IF('Sanitation Data'!I310&lt;1, "&lt;1", IF('Sanitation Data'!I310&gt;99, "&gt;99", 'Sanitation Data'!I310))),"-")</f>
        <v>-</v>
      </c>
      <c r="J294" s="36">
        <f>IF(ISNUMBER('Sanitation Data'!J310),IF('Sanitation Data'!J310=-999,"NA",IF('Sanitation Data'!J310&lt;1, "&lt;1", IF('Sanitation Data'!J310&gt;99, "&gt;99", 'Sanitation Data'!J310))),"-")</f>
        <v>52.711769104003906</v>
      </c>
      <c r="K294" s="36" t="str">
        <f>IF(ISNUMBER('Sanitation Data'!K310),IF('Sanitation Data'!K310=-999,"NA",IF('Sanitation Data'!K310&lt;1, "&lt;1", IF('Sanitation Data'!K310&gt;99, "&gt;99", 'Sanitation Data'!K310))),"-")</f>
        <v>-</v>
      </c>
      <c r="L294" s="36" t="str">
        <f>IF(ISNUMBER('Sanitation Data'!L310),IF('Sanitation Data'!L310=-999,"NA",IF('Sanitation Data'!L310&lt;1, "&lt;1", IF('Sanitation Data'!L310&gt;99, "&gt;99", 'Sanitation Data'!L310))),"-")</f>
        <v>-</v>
      </c>
      <c r="M294" s="36">
        <f>IF(ISNUMBER('Sanitation Data'!M310),IF('Sanitation Data'!M310=-999,"NA",IF('Sanitation Data'!M310&lt;1, "&lt;1", IF('Sanitation Data'!M310&gt;99, "&gt;99", 'Sanitation Data'!M310))),"-")</f>
        <v>33.170604705810547</v>
      </c>
      <c r="N294" s="36" t="str">
        <f>IF(ISNUMBER('Sanitation Data'!N310),IF('Sanitation Data'!N310=-999,"NA",IF('Sanitation Data'!N310&lt;1, "&lt;1", IF('Sanitation Data'!N310&gt;99, "&gt;99", 'Sanitation Data'!N310))),"-")</f>
        <v>-</v>
      </c>
      <c r="O294" s="36" t="str">
        <f>IF(ISNUMBER('Sanitation Data'!O310),IF('Sanitation Data'!O310=-999,"NA",IF('Sanitation Data'!O310&lt;1, "&lt;1", IF('Sanitation Data'!O310&gt;99, "&gt;99", 'Sanitation Data'!O310))),"-")</f>
        <v>-</v>
      </c>
      <c r="P294" s="36">
        <f>IF(ISNUMBER('Sanitation Data'!P310),IF('Sanitation Data'!P310=-999,"NA",IF('Sanitation Data'!P310&lt;1, "&lt;1", IF('Sanitation Data'!P310&gt;99, "&gt;99", 'Sanitation Data'!P310))),"-")</f>
        <v>55.722446441650391</v>
      </c>
      <c r="Q294" s="36" t="str">
        <f>IF(ISNUMBER('Sanitation Data'!Q310),IF('Sanitation Data'!Q310=-999,"NA",IF('Sanitation Data'!Q310&lt;1, "&lt;1", IF('Sanitation Data'!Q310&gt;99, "&gt;99", 'Sanitation Data'!Q310))),"-")</f>
        <v>-</v>
      </c>
      <c r="R294" s="36" t="str">
        <f>IF(ISNUMBER('Sanitation Data'!R310),IF('Sanitation Data'!R310=-999,"NA",IF('Sanitation Data'!R310&lt;1, "&lt;1", IF('Sanitation Data'!R310&gt;99, "&gt;99", 'Sanitation Data'!R310))),"-")</f>
        <v>-</v>
      </c>
      <c r="S294" s="36" t="str">
        <f>IF(ISNUMBER('Sanitation Data'!S310),IF('Sanitation Data'!S310=-999,"NA",IF('Sanitation Data'!S310&lt;1, "&lt;1", IF('Sanitation Data'!S310&gt;99, "&gt;99", 'Sanitation Data'!S310))),"-")</f>
        <v>-</v>
      </c>
      <c r="T294" s="36" t="str">
        <f>IF(ISNUMBER('Sanitation Data'!T310),IF('Sanitation Data'!T310=-999,"NA",IF('Sanitation Data'!T310&lt;1, "&lt;1", IF('Sanitation Data'!T310&gt;99, "&gt;99", 'Sanitation Data'!T310))),"-")</f>
        <v>-</v>
      </c>
      <c r="U294" s="36" t="str">
        <f>IF(ISNUMBER('Sanitation Data'!U310),IF('Sanitation Data'!U310=-999,"NA",IF('Sanitation Data'!U310&lt;1, "&lt;1", IF('Sanitation Data'!U310&gt;99, "&gt;99", 'Sanitation Data'!U310))),"-")</f>
        <v>-</v>
      </c>
      <c r="V294" s="36">
        <f>IF(ISNUMBER('Sanitation Data'!V310),IF('Sanitation Data'!V310=-999,"NA",IF('Sanitation Data'!V310&lt;1, "&lt;1", IF('Sanitation Data'!V310&gt;99, "&gt;99", 'Sanitation Data'!V310))),"-")</f>
        <v>55.342983245849609</v>
      </c>
      <c r="W294" s="36" t="str">
        <f>IF(ISNUMBER('Sanitation Data'!W310),IF('Sanitation Data'!W310=-999,"NA",IF('Sanitation Data'!W310&lt;1, "&lt;1", IF('Sanitation Data'!W310&gt;99, "&gt;99", 'Sanitation Data'!W310))),"-")</f>
        <v>-</v>
      </c>
      <c r="X294" s="36" t="str">
        <f>IF(ISNUMBER('Sanitation Data'!X310),IF('Sanitation Data'!X310=-999,"NA",IF('Sanitation Data'!X310&lt;1, "&lt;1", IF('Sanitation Data'!X310&gt;99, "&gt;99", 'Sanitation Data'!X310))),"-")</f>
        <v>-</v>
      </c>
      <c r="Y294" s="36">
        <f>IF(ISNUMBER('Sanitation Data'!Y310),IF('Sanitation Data'!Y310=-999,"NA",IF('Sanitation Data'!Y310&lt;1, "&lt;1", IF('Sanitation Data'!Y310&gt;99, "&gt;99", 'Sanitation Data'!Y310))),"-")</f>
        <v>35.005634307861328</v>
      </c>
      <c r="Z294" s="7"/>
    </row>
    <row r="295" hidden="true" x14ac:dyDescent="0.25">
      <c r="A295" s="37" t="str">
        <f>'Sanitation Data'!A311</f>
        <v>Lower middle income</v>
      </c>
      <c r="B295" s="5">
        <f>IF(ISNUMBER('Sanitation Data'!B311),'Sanitation Data'!B311,"-")</f>
        <v>2001</v>
      </c>
      <c r="C295" s="48">
        <f>IF(ISNUMBER('Sanitation Data'!C311),'Sanitation Data'!C311,"-")</f>
        <v>819690.54</v>
      </c>
      <c r="D295" s="8">
        <f>IF(ISNUMBER('Sanitation Data'!D311),'Sanitation Data'!D311,"-")</f>
        <v>33.557285308837891</v>
      </c>
      <c r="E295" s="8">
        <f>IF(ISNUMBER('Sanitation Data'!E311),'Sanitation Data'!E311,"-")</f>
        <v>18.332513809204102</v>
      </c>
      <c r="F295" s="8">
        <f>IF(ISNUMBER('Sanitation Data'!F311),'Sanitation Data'!F311,"-")</f>
        <v>37.343864440917969</v>
      </c>
      <c r="G295" s="8">
        <f>IF(ISNUMBER('Sanitation Data'!G311),'Sanitation Data'!G311,"-")</f>
        <v>44.323623657226563</v>
      </c>
      <c r="H295" s="36" t="str">
        <f>IF(ISNUMBER('Sanitation Data'!H311),IF('Sanitation Data'!H311=-999,"NA",IF('Sanitation Data'!H311&lt;1, "&lt;1", IF('Sanitation Data'!H311&gt;99, "&gt;99", 'Sanitation Data'!H311))),"-")</f>
        <v>-</v>
      </c>
      <c r="I295" s="36" t="str">
        <f>IF(ISNUMBER('Sanitation Data'!I311),IF('Sanitation Data'!I311=-999,"NA",IF('Sanitation Data'!I311&lt;1, "&lt;1", IF('Sanitation Data'!I311&gt;99, "&gt;99", 'Sanitation Data'!I311))),"-")</f>
        <v>-</v>
      </c>
      <c r="J295" s="36">
        <f>IF(ISNUMBER('Sanitation Data'!J311),IF('Sanitation Data'!J311=-999,"NA",IF('Sanitation Data'!J311&lt;1, "&lt;1", IF('Sanitation Data'!J311&gt;99, "&gt;99", 'Sanitation Data'!J311))),"-")</f>
        <v>52.555248260498047</v>
      </c>
      <c r="K295" s="36" t="str">
        <f>IF(ISNUMBER('Sanitation Data'!K311),IF('Sanitation Data'!K311=-999,"NA",IF('Sanitation Data'!K311&lt;1, "&lt;1", IF('Sanitation Data'!K311&gt;99, "&gt;99", 'Sanitation Data'!K311))),"-")</f>
        <v>-</v>
      </c>
      <c r="L295" s="36" t="str">
        <f>IF(ISNUMBER('Sanitation Data'!L311),IF('Sanitation Data'!L311=-999,"NA",IF('Sanitation Data'!L311&lt;1, "&lt;1", IF('Sanitation Data'!L311&gt;99, "&gt;99", 'Sanitation Data'!L311))),"-")</f>
        <v>-</v>
      </c>
      <c r="M295" s="36">
        <f>IF(ISNUMBER('Sanitation Data'!M311),IF('Sanitation Data'!M311=-999,"NA",IF('Sanitation Data'!M311&lt;1, "&lt;1", IF('Sanitation Data'!M311&gt;99, "&gt;99", 'Sanitation Data'!M311))),"-")</f>
        <v>32.794956207275391</v>
      </c>
      <c r="N295" s="36" t="str">
        <f>IF(ISNUMBER('Sanitation Data'!N311),IF('Sanitation Data'!N311=-999,"NA",IF('Sanitation Data'!N311&lt;1, "&lt;1", IF('Sanitation Data'!N311&gt;99, "&gt;99", 'Sanitation Data'!N311))),"-")</f>
        <v>-</v>
      </c>
      <c r="O295" s="36" t="str">
        <f>IF(ISNUMBER('Sanitation Data'!O311),IF('Sanitation Data'!O311=-999,"NA",IF('Sanitation Data'!O311&lt;1, "&lt;1", IF('Sanitation Data'!O311&gt;99, "&gt;99", 'Sanitation Data'!O311))),"-")</f>
        <v>-</v>
      </c>
      <c r="P295" s="36">
        <f>IF(ISNUMBER('Sanitation Data'!P311),IF('Sanitation Data'!P311=-999,"NA",IF('Sanitation Data'!P311&lt;1, "&lt;1", IF('Sanitation Data'!P311&gt;99, "&gt;99", 'Sanitation Data'!P311))),"-")</f>
        <v>55.622875213623047</v>
      </c>
      <c r="Q295" s="36" t="str">
        <f>IF(ISNUMBER('Sanitation Data'!Q311),IF('Sanitation Data'!Q311=-999,"NA",IF('Sanitation Data'!Q311&lt;1, "&lt;1", IF('Sanitation Data'!Q311&gt;99, "&gt;99", 'Sanitation Data'!Q311))),"-")</f>
        <v>-</v>
      </c>
      <c r="R295" s="36" t="str">
        <f>IF(ISNUMBER('Sanitation Data'!R311),IF('Sanitation Data'!R311=-999,"NA",IF('Sanitation Data'!R311&lt;1, "&lt;1", IF('Sanitation Data'!R311&gt;99, "&gt;99", 'Sanitation Data'!R311))),"-")</f>
        <v>-</v>
      </c>
      <c r="S295" s="36" t="str">
        <f>IF(ISNUMBER('Sanitation Data'!S311),IF('Sanitation Data'!S311=-999,"NA",IF('Sanitation Data'!S311&lt;1, "&lt;1", IF('Sanitation Data'!S311&gt;99, "&gt;99", 'Sanitation Data'!S311))),"-")</f>
        <v>-</v>
      </c>
      <c r="T295" s="36" t="str">
        <f>IF(ISNUMBER('Sanitation Data'!T311),IF('Sanitation Data'!T311=-999,"NA",IF('Sanitation Data'!T311&lt;1, "&lt;1", IF('Sanitation Data'!T311&gt;99, "&gt;99", 'Sanitation Data'!T311))),"-")</f>
        <v>-</v>
      </c>
      <c r="U295" s="36" t="str">
        <f>IF(ISNUMBER('Sanitation Data'!U311),IF('Sanitation Data'!U311=-999,"NA",IF('Sanitation Data'!U311&lt;1, "&lt;1", IF('Sanitation Data'!U311&gt;99, "&gt;99", 'Sanitation Data'!U311))),"-")</f>
        <v>-</v>
      </c>
      <c r="V295" s="36">
        <f>IF(ISNUMBER('Sanitation Data'!V311),IF('Sanitation Data'!V311=-999,"NA",IF('Sanitation Data'!V311&lt;1, "&lt;1", IF('Sanitation Data'!V311&gt;99, "&gt;99", 'Sanitation Data'!V311))),"-")</f>
        <v>55.195949554443359</v>
      </c>
      <c r="W295" s="36" t="str">
        <f>IF(ISNUMBER('Sanitation Data'!W311),IF('Sanitation Data'!W311=-999,"NA",IF('Sanitation Data'!W311&lt;1, "&lt;1", IF('Sanitation Data'!W311&gt;99, "&gt;99", 'Sanitation Data'!W311))),"-")</f>
        <v>-</v>
      </c>
      <c r="X295" s="36" t="str">
        <f>IF(ISNUMBER('Sanitation Data'!X311),IF('Sanitation Data'!X311=-999,"NA",IF('Sanitation Data'!X311&lt;1, "&lt;1", IF('Sanitation Data'!X311&gt;99, "&gt;99", 'Sanitation Data'!X311))),"-")</f>
        <v>-</v>
      </c>
      <c r="Y295" s="36">
        <f>IF(ISNUMBER('Sanitation Data'!Y311),IF('Sanitation Data'!Y311=-999,"NA",IF('Sanitation Data'!Y311&lt;1, "&lt;1", IF('Sanitation Data'!Y311&gt;99, "&gt;99", 'Sanitation Data'!Y311))),"-")</f>
        <v>34.943916320800781</v>
      </c>
      <c r="Z295" s="7"/>
    </row>
    <row r="296" hidden="true" x14ac:dyDescent="0.25">
      <c r="A296" s="37" t="str">
        <f>'Sanitation Data'!A312</f>
        <v>Lower middle income</v>
      </c>
      <c r="B296" s="5">
        <f>IF(ISNUMBER('Sanitation Data'!B312),'Sanitation Data'!B312,"-")</f>
        <v>2002</v>
      </c>
      <c r="C296" s="48">
        <f>IF(ISNUMBER('Sanitation Data'!C312),'Sanitation Data'!C312,"-")</f>
        <v>826079.29399999999</v>
      </c>
      <c r="D296" s="8">
        <f>IF(ISNUMBER('Sanitation Data'!D312),'Sanitation Data'!D312,"-")</f>
        <v>33.922111511230469</v>
      </c>
      <c r="E296" s="8">
        <f>IF(ISNUMBER('Sanitation Data'!E312),'Sanitation Data'!E312,"-")</f>
        <v>18.29487419128418</v>
      </c>
      <c r="F296" s="8">
        <f>IF(ISNUMBER('Sanitation Data'!F312),'Sanitation Data'!F312,"-")</f>
        <v>37.291130065917969</v>
      </c>
      <c r="G296" s="8">
        <f>IF(ISNUMBER('Sanitation Data'!G312),'Sanitation Data'!G312,"-")</f>
        <v>44.413997650146484</v>
      </c>
      <c r="H296" s="36" t="str">
        <f>IF(ISNUMBER('Sanitation Data'!H312),IF('Sanitation Data'!H312=-999,"NA",IF('Sanitation Data'!H312&lt;1, "&lt;1", IF('Sanitation Data'!H312&gt;99, "&gt;99", 'Sanitation Data'!H312))),"-")</f>
        <v>-</v>
      </c>
      <c r="I296" s="36" t="str">
        <f>IF(ISNUMBER('Sanitation Data'!I312),IF('Sanitation Data'!I312=-999,"NA",IF('Sanitation Data'!I312&lt;1, "&lt;1", IF('Sanitation Data'!I312&gt;99, "&gt;99", 'Sanitation Data'!I312))),"-")</f>
        <v>-</v>
      </c>
      <c r="J296" s="36">
        <f>IF(ISNUMBER('Sanitation Data'!J312),IF('Sanitation Data'!J312=-999,"NA",IF('Sanitation Data'!J312&lt;1, "&lt;1", IF('Sanitation Data'!J312&gt;99, "&gt;99", 'Sanitation Data'!J312))),"-")</f>
        <v>49.502010345458984</v>
      </c>
      <c r="K296" s="36" t="str">
        <f>IF(ISNUMBER('Sanitation Data'!K312),IF('Sanitation Data'!K312=-999,"NA",IF('Sanitation Data'!K312&lt;1, "&lt;1", IF('Sanitation Data'!K312&gt;99, "&gt;99", 'Sanitation Data'!K312))),"-")</f>
        <v>-</v>
      </c>
      <c r="L296" s="36" t="str">
        <f>IF(ISNUMBER('Sanitation Data'!L312),IF('Sanitation Data'!L312=-999,"NA",IF('Sanitation Data'!L312&lt;1, "&lt;1", IF('Sanitation Data'!L312&gt;99, "&gt;99", 'Sanitation Data'!L312))),"-")</f>
        <v>-</v>
      </c>
      <c r="M296" s="36">
        <f>IF(ISNUMBER('Sanitation Data'!M312),IF('Sanitation Data'!M312=-999,"NA",IF('Sanitation Data'!M312&lt;1, "&lt;1", IF('Sanitation Data'!M312&gt;99, "&gt;99", 'Sanitation Data'!M312))),"-")</f>
        <v>32.783939361572266</v>
      </c>
      <c r="N296" s="36" t="str">
        <f>IF(ISNUMBER('Sanitation Data'!N312),IF('Sanitation Data'!N312=-999,"NA",IF('Sanitation Data'!N312&lt;1, "&lt;1", IF('Sanitation Data'!N312&gt;99, "&gt;99", 'Sanitation Data'!N312))),"-")</f>
        <v>-</v>
      </c>
      <c r="O296" s="36" t="str">
        <f>IF(ISNUMBER('Sanitation Data'!O312),IF('Sanitation Data'!O312=-999,"NA",IF('Sanitation Data'!O312&lt;1, "&lt;1", IF('Sanitation Data'!O312&gt;99, "&gt;99", 'Sanitation Data'!O312))),"-")</f>
        <v>-</v>
      </c>
      <c r="P296" s="36">
        <f>IF(ISNUMBER('Sanitation Data'!P312),IF('Sanitation Data'!P312=-999,"NA",IF('Sanitation Data'!P312&lt;1, "&lt;1", IF('Sanitation Data'!P312&gt;99, "&gt;99", 'Sanitation Data'!P312))),"-")</f>
        <v>54.295074462890625</v>
      </c>
      <c r="Q296" s="36" t="str">
        <f>IF(ISNUMBER('Sanitation Data'!Q312),IF('Sanitation Data'!Q312=-999,"NA",IF('Sanitation Data'!Q312&lt;1, "&lt;1", IF('Sanitation Data'!Q312&gt;99, "&gt;99", 'Sanitation Data'!Q312))),"-")</f>
        <v>-</v>
      </c>
      <c r="R296" s="36" t="str">
        <f>IF(ISNUMBER('Sanitation Data'!R312),IF('Sanitation Data'!R312=-999,"NA",IF('Sanitation Data'!R312&lt;1, "&lt;1", IF('Sanitation Data'!R312&gt;99, "&gt;99", 'Sanitation Data'!R312))),"-")</f>
        <v>-</v>
      </c>
      <c r="S296" s="36" t="str">
        <f>IF(ISNUMBER('Sanitation Data'!S312),IF('Sanitation Data'!S312=-999,"NA",IF('Sanitation Data'!S312&lt;1, "&lt;1", IF('Sanitation Data'!S312&gt;99, "&gt;99", 'Sanitation Data'!S312))),"-")</f>
        <v>-</v>
      </c>
      <c r="T296" s="36" t="str">
        <f>IF(ISNUMBER('Sanitation Data'!T312),IF('Sanitation Data'!T312=-999,"NA",IF('Sanitation Data'!T312&lt;1, "&lt;1", IF('Sanitation Data'!T312&gt;99, "&gt;99", 'Sanitation Data'!T312))),"-")</f>
        <v>-</v>
      </c>
      <c r="U296" s="36" t="str">
        <f>IF(ISNUMBER('Sanitation Data'!U312),IF('Sanitation Data'!U312=-999,"NA",IF('Sanitation Data'!U312&lt;1, "&lt;1", IF('Sanitation Data'!U312&gt;99, "&gt;99", 'Sanitation Data'!U312))),"-")</f>
        <v>-</v>
      </c>
      <c r="V296" s="36">
        <f>IF(ISNUMBER('Sanitation Data'!V312),IF('Sanitation Data'!V312=-999,"NA",IF('Sanitation Data'!V312&lt;1, "&lt;1", IF('Sanitation Data'!V312&gt;99, "&gt;99", 'Sanitation Data'!V312))),"-")</f>
        <v>52.046329498291016</v>
      </c>
      <c r="W296" s="36" t="str">
        <f>IF(ISNUMBER('Sanitation Data'!W312),IF('Sanitation Data'!W312=-999,"NA",IF('Sanitation Data'!W312&lt;1, "&lt;1", IF('Sanitation Data'!W312&gt;99, "&gt;99", 'Sanitation Data'!W312))),"-")</f>
        <v>-</v>
      </c>
      <c r="X296" s="36" t="str">
        <f>IF(ISNUMBER('Sanitation Data'!X312),IF('Sanitation Data'!X312=-999,"NA",IF('Sanitation Data'!X312&lt;1, "&lt;1", IF('Sanitation Data'!X312&gt;99, "&gt;99", 'Sanitation Data'!X312))),"-")</f>
        <v>-</v>
      </c>
      <c r="Y296" s="36">
        <f>IF(ISNUMBER('Sanitation Data'!Y312),IF('Sanitation Data'!Y312=-999,"NA",IF('Sanitation Data'!Y312&lt;1, "&lt;1", IF('Sanitation Data'!Y312&gt;99, "&gt;99", 'Sanitation Data'!Y312))),"-")</f>
        <v>34.961513519287109</v>
      </c>
      <c r="Z296" s="7"/>
    </row>
    <row r="297" hidden="true" x14ac:dyDescent="0.25">
      <c r="A297" s="37" t="str">
        <f>'Sanitation Data'!A313</f>
        <v>Lower middle income</v>
      </c>
      <c r="B297" s="5">
        <f>IF(ISNUMBER('Sanitation Data'!B313),'Sanitation Data'!B313,"-")</f>
        <v>2003</v>
      </c>
      <c r="C297" s="48">
        <f>IF(ISNUMBER('Sanitation Data'!C313),'Sanitation Data'!C313,"-")</f>
        <v>831338.80500000005</v>
      </c>
      <c r="D297" s="8">
        <f>IF(ISNUMBER('Sanitation Data'!D313),'Sanitation Data'!D313,"-")</f>
        <v>34.307697296142578</v>
      </c>
      <c r="E297" s="8">
        <f>IF(ISNUMBER('Sanitation Data'!E313),'Sanitation Data'!E313,"-")</f>
        <v>18.127708435058594</v>
      </c>
      <c r="F297" s="8">
        <f>IF(ISNUMBER('Sanitation Data'!F313),'Sanitation Data'!F313,"-")</f>
        <v>37.348018646240234</v>
      </c>
      <c r="G297" s="8">
        <f>IF(ISNUMBER('Sanitation Data'!G313),'Sanitation Data'!G313,"-")</f>
        <v>44.524276733398438</v>
      </c>
      <c r="H297" s="36" t="str">
        <f>IF(ISNUMBER('Sanitation Data'!H313),IF('Sanitation Data'!H313=-999,"NA",IF('Sanitation Data'!H313&lt;1, "&lt;1", IF('Sanitation Data'!H313&gt;99, "&gt;99", 'Sanitation Data'!H313))),"-")</f>
        <v>-</v>
      </c>
      <c r="I297" s="36" t="str">
        <f>IF(ISNUMBER('Sanitation Data'!I313),IF('Sanitation Data'!I313=-999,"NA",IF('Sanitation Data'!I313&lt;1, "&lt;1", IF('Sanitation Data'!I313&gt;99, "&gt;99", 'Sanitation Data'!I313))),"-")</f>
        <v>-</v>
      </c>
      <c r="J297" s="36">
        <f>IF(ISNUMBER('Sanitation Data'!J313),IF('Sanitation Data'!J313=-999,"NA",IF('Sanitation Data'!J313&lt;1, "&lt;1", IF('Sanitation Data'!J313&gt;99, "&gt;99", 'Sanitation Data'!J313))),"-")</f>
        <v>46.211017608642578</v>
      </c>
      <c r="K297" s="36" t="str">
        <f>IF(ISNUMBER('Sanitation Data'!K313),IF('Sanitation Data'!K313=-999,"NA",IF('Sanitation Data'!K313&lt;1, "&lt;1", IF('Sanitation Data'!K313&gt;99, "&gt;99", 'Sanitation Data'!K313))),"-")</f>
        <v>-</v>
      </c>
      <c r="L297" s="36" t="str">
        <f>IF(ISNUMBER('Sanitation Data'!L313),IF('Sanitation Data'!L313=-999,"NA",IF('Sanitation Data'!L313&lt;1, "&lt;1", IF('Sanitation Data'!L313&gt;99, "&gt;99", 'Sanitation Data'!L313))),"-")</f>
        <v>-</v>
      </c>
      <c r="M297" s="36">
        <f>IF(ISNUMBER('Sanitation Data'!M313),IF('Sanitation Data'!M313=-999,"NA",IF('Sanitation Data'!M313&lt;1, "&lt;1", IF('Sanitation Data'!M313&gt;99, "&gt;99", 'Sanitation Data'!M313))),"-")</f>
        <v>26.31336784362793</v>
      </c>
      <c r="N297" s="36" t="str">
        <f>IF(ISNUMBER('Sanitation Data'!N313),IF('Sanitation Data'!N313=-999,"NA",IF('Sanitation Data'!N313&lt;1, "&lt;1", IF('Sanitation Data'!N313&gt;99, "&gt;99", 'Sanitation Data'!N313))),"-")</f>
        <v>-</v>
      </c>
      <c r="O297" s="36" t="str">
        <f>IF(ISNUMBER('Sanitation Data'!O313),IF('Sanitation Data'!O313=-999,"NA",IF('Sanitation Data'!O313&lt;1, "&lt;1", IF('Sanitation Data'!O313&gt;99, "&gt;99", 'Sanitation Data'!O313))),"-")</f>
        <v>-</v>
      </c>
      <c r="P297" s="36">
        <f>IF(ISNUMBER('Sanitation Data'!P313),IF('Sanitation Data'!P313=-999,"NA",IF('Sanitation Data'!P313&lt;1, "&lt;1", IF('Sanitation Data'!P313&gt;99, "&gt;99", 'Sanitation Data'!P313))),"-")</f>
        <v>49.116222381591797</v>
      </c>
      <c r="Q297" s="36" t="str">
        <f>IF(ISNUMBER('Sanitation Data'!Q313),IF('Sanitation Data'!Q313=-999,"NA",IF('Sanitation Data'!Q313&lt;1, "&lt;1", IF('Sanitation Data'!Q313&gt;99, "&gt;99", 'Sanitation Data'!Q313))),"-")</f>
        <v>-</v>
      </c>
      <c r="R297" s="36" t="str">
        <f>IF(ISNUMBER('Sanitation Data'!R313),IF('Sanitation Data'!R313=-999,"NA",IF('Sanitation Data'!R313&lt;1, "&lt;1", IF('Sanitation Data'!R313&gt;99, "&gt;99", 'Sanitation Data'!R313))),"-")</f>
        <v>-</v>
      </c>
      <c r="S297" s="36" t="str">
        <f>IF(ISNUMBER('Sanitation Data'!S313),IF('Sanitation Data'!S313=-999,"NA",IF('Sanitation Data'!S313&lt;1, "&lt;1", IF('Sanitation Data'!S313&gt;99, "&gt;99", 'Sanitation Data'!S313))),"-")</f>
        <v>-</v>
      </c>
      <c r="T297" s="36" t="str">
        <f>IF(ISNUMBER('Sanitation Data'!T313),IF('Sanitation Data'!T313=-999,"NA",IF('Sanitation Data'!T313&lt;1, "&lt;1", IF('Sanitation Data'!T313&gt;99, "&gt;99", 'Sanitation Data'!T313))),"-")</f>
        <v>-</v>
      </c>
      <c r="U297" s="36" t="str">
        <f>IF(ISNUMBER('Sanitation Data'!U313),IF('Sanitation Data'!U313=-999,"NA",IF('Sanitation Data'!U313&lt;1, "&lt;1", IF('Sanitation Data'!U313&gt;99, "&gt;99", 'Sanitation Data'!U313))),"-")</f>
        <v>-</v>
      </c>
      <c r="V297" s="36">
        <f>IF(ISNUMBER('Sanitation Data'!V313),IF('Sanitation Data'!V313=-999,"NA",IF('Sanitation Data'!V313&lt;1, "&lt;1", IF('Sanitation Data'!V313&gt;99, "&gt;99", 'Sanitation Data'!V313))),"-")</f>
        <v>47.903255462646484</v>
      </c>
      <c r="W297" s="36" t="str">
        <f>IF(ISNUMBER('Sanitation Data'!W313),IF('Sanitation Data'!W313=-999,"NA",IF('Sanitation Data'!W313&lt;1, "&lt;1", IF('Sanitation Data'!W313&gt;99, "&gt;99", 'Sanitation Data'!W313))),"-")</f>
        <v>-</v>
      </c>
      <c r="X297" s="36" t="str">
        <f>IF(ISNUMBER('Sanitation Data'!X313),IF('Sanitation Data'!X313=-999,"NA",IF('Sanitation Data'!X313&lt;1, "&lt;1", IF('Sanitation Data'!X313&gt;99, "&gt;99", 'Sanitation Data'!X313))),"-")</f>
        <v>-</v>
      </c>
      <c r="Y297" s="36">
        <f>IF(ISNUMBER('Sanitation Data'!Y313),IF('Sanitation Data'!Y313=-999,"NA",IF('Sanitation Data'!Y313&lt;1, "&lt;1", IF('Sanitation Data'!Y313&gt;99, "&gt;99", 'Sanitation Data'!Y313))),"-")</f>
        <v>34.548496246337891</v>
      </c>
      <c r="Z297" s="7"/>
    </row>
    <row r="298" hidden="true" x14ac:dyDescent="0.25">
      <c r="A298" s="37" t="str">
        <f>'Sanitation Data'!A314</f>
        <v>Lower middle income</v>
      </c>
      <c r="B298" s="5">
        <f>IF(ISNUMBER('Sanitation Data'!B314),'Sanitation Data'!B314,"-")</f>
        <v>2004</v>
      </c>
      <c r="C298" s="48">
        <f>IF(ISNUMBER('Sanitation Data'!C314),'Sanitation Data'!C314,"-")</f>
        <v>836748.598</v>
      </c>
      <c r="D298" s="8">
        <f>IF(ISNUMBER('Sanitation Data'!D314),'Sanitation Data'!D314,"-")</f>
        <v>34.685539245605469</v>
      </c>
      <c r="E298" s="8">
        <f>IF(ISNUMBER('Sanitation Data'!E314),'Sanitation Data'!E314,"-")</f>
        <v>18.081037521362305</v>
      </c>
      <c r="F298" s="8">
        <f>IF(ISNUMBER('Sanitation Data'!F314),'Sanitation Data'!F314,"-")</f>
        <v>37.331787109375</v>
      </c>
      <c r="G298" s="8">
        <f>IF(ISNUMBER('Sanitation Data'!G314),'Sanitation Data'!G314,"-")</f>
        <v>44.587177276611328</v>
      </c>
      <c r="H298" s="36" t="str">
        <f>IF(ISNUMBER('Sanitation Data'!H314),IF('Sanitation Data'!H314=-999,"NA",IF('Sanitation Data'!H314&lt;1, "&lt;1", IF('Sanitation Data'!H314&gt;99, "&gt;99", 'Sanitation Data'!H314))),"-")</f>
        <v>-</v>
      </c>
      <c r="I298" s="36" t="str">
        <f>IF(ISNUMBER('Sanitation Data'!I314),IF('Sanitation Data'!I314=-999,"NA",IF('Sanitation Data'!I314&lt;1, "&lt;1", IF('Sanitation Data'!I314&gt;99, "&gt;99", 'Sanitation Data'!I314))),"-")</f>
        <v>-</v>
      </c>
      <c r="J298" s="36">
        <f>IF(ISNUMBER('Sanitation Data'!J314),IF('Sanitation Data'!J314=-999,"NA",IF('Sanitation Data'!J314&lt;1, "&lt;1", IF('Sanitation Data'!J314&gt;99, "&gt;99", 'Sanitation Data'!J314))),"-")</f>
        <v>43.538669586181641</v>
      </c>
      <c r="K298" s="36" t="str">
        <f>IF(ISNUMBER('Sanitation Data'!K314),IF('Sanitation Data'!K314=-999,"NA",IF('Sanitation Data'!K314&lt;1, "&lt;1", IF('Sanitation Data'!K314&gt;99, "&gt;99", 'Sanitation Data'!K314))),"-")</f>
        <v>-</v>
      </c>
      <c r="L298" s="36" t="str">
        <f>IF(ISNUMBER('Sanitation Data'!L314),IF('Sanitation Data'!L314=-999,"NA",IF('Sanitation Data'!L314&lt;1, "&lt;1", IF('Sanitation Data'!L314&gt;99, "&gt;99", 'Sanitation Data'!L314))),"-")</f>
        <v>-</v>
      </c>
      <c r="M298" s="36">
        <f>IF(ISNUMBER('Sanitation Data'!M314),IF('Sanitation Data'!M314=-999,"NA",IF('Sanitation Data'!M314&lt;1, "&lt;1", IF('Sanitation Data'!M314&gt;99, "&gt;99", 'Sanitation Data'!M314))),"-")</f>
        <v>24.834682464599609</v>
      </c>
      <c r="N298" s="36" t="str">
        <f>IF(ISNUMBER('Sanitation Data'!N314),IF('Sanitation Data'!N314=-999,"NA",IF('Sanitation Data'!N314&lt;1, "&lt;1", IF('Sanitation Data'!N314&gt;99, "&gt;99", 'Sanitation Data'!N314))),"-")</f>
        <v>-</v>
      </c>
      <c r="O298" s="36" t="str">
        <f>IF(ISNUMBER('Sanitation Data'!O314),IF('Sanitation Data'!O314=-999,"NA",IF('Sanitation Data'!O314&lt;1, "&lt;1", IF('Sanitation Data'!O314&gt;99, "&gt;99", 'Sanitation Data'!O314))),"-")</f>
        <v>-</v>
      </c>
      <c r="P298" s="36">
        <f>IF(ISNUMBER('Sanitation Data'!P314),IF('Sanitation Data'!P314=-999,"NA",IF('Sanitation Data'!P314&lt;1, "&lt;1", IF('Sanitation Data'!P314&gt;99, "&gt;99", 'Sanitation Data'!P314))),"-")</f>
        <v>47.474166870117188</v>
      </c>
      <c r="Q298" s="36" t="str">
        <f>IF(ISNUMBER('Sanitation Data'!Q314),IF('Sanitation Data'!Q314=-999,"NA",IF('Sanitation Data'!Q314&lt;1, "&lt;1", IF('Sanitation Data'!Q314&gt;99, "&gt;99", 'Sanitation Data'!Q314))),"-")</f>
        <v>-</v>
      </c>
      <c r="R298" s="36" t="str">
        <f>IF(ISNUMBER('Sanitation Data'!R314),IF('Sanitation Data'!R314=-999,"NA",IF('Sanitation Data'!R314&lt;1, "&lt;1", IF('Sanitation Data'!R314&gt;99, "&gt;99", 'Sanitation Data'!R314))),"-")</f>
        <v>-</v>
      </c>
      <c r="S298" s="36" t="str">
        <f>IF(ISNUMBER('Sanitation Data'!S314),IF('Sanitation Data'!S314=-999,"NA",IF('Sanitation Data'!S314&lt;1, "&lt;1", IF('Sanitation Data'!S314&gt;99, "&gt;99", 'Sanitation Data'!S314))),"-")</f>
        <v>-</v>
      </c>
      <c r="T298" s="36" t="str">
        <f>IF(ISNUMBER('Sanitation Data'!T314),IF('Sanitation Data'!T314=-999,"NA",IF('Sanitation Data'!T314&lt;1, "&lt;1", IF('Sanitation Data'!T314&gt;99, "&gt;99", 'Sanitation Data'!T314))),"-")</f>
        <v>-</v>
      </c>
      <c r="U298" s="36" t="str">
        <f>IF(ISNUMBER('Sanitation Data'!U314),IF('Sanitation Data'!U314=-999,"NA",IF('Sanitation Data'!U314&lt;1, "&lt;1", IF('Sanitation Data'!U314&gt;99, "&gt;99", 'Sanitation Data'!U314))),"-")</f>
        <v>-</v>
      </c>
      <c r="V298" s="36">
        <f>IF(ISNUMBER('Sanitation Data'!V314),IF('Sanitation Data'!V314=-999,"NA",IF('Sanitation Data'!V314&lt;1, "&lt;1", IF('Sanitation Data'!V314&gt;99, "&gt;99", 'Sanitation Data'!V314))),"-")</f>
        <v>45.104209899902344</v>
      </c>
      <c r="W298" s="36" t="str">
        <f>IF(ISNUMBER('Sanitation Data'!W314),IF('Sanitation Data'!W314=-999,"NA",IF('Sanitation Data'!W314&lt;1, "&lt;1", IF('Sanitation Data'!W314&gt;99, "&gt;99", 'Sanitation Data'!W314))),"-")</f>
        <v>-</v>
      </c>
      <c r="X298" s="36" t="str">
        <f>IF(ISNUMBER('Sanitation Data'!X314),IF('Sanitation Data'!X314=-999,"NA",IF('Sanitation Data'!X314&lt;1, "&lt;1", IF('Sanitation Data'!X314&gt;99, "&gt;99", 'Sanitation Data'!X314))),"-")</f>
        <v>-</v>
      </c>
      <c r="Y298" s="36">
        <f>IF(ISNUMBER('Sanitation Data'!Y314),IF('Sanitation Data'!Y314=-999,"NA",IF('Sanitation Data'!Y314&lt;1, "&lt;1", IF('Sanitation Data'!Y314&gt;99, "&gt;99", 'Sanitation Data'!Y314))),"-")</f>
        <v>33.851295471191406</v>
      </c>
      <c r="Z298" s="7"/>
    </row>
    <row r="299" hidden="true" x14ac:dyDescent="0.25">
      <c r="A299" s="37" t="str">
        <f>'Sanitation Data'!A315</f>
        <v>Lower middle income</v>
      </c>
      <c r="B299" s="5">
        <f>IF(ISNUMBER('Sanitation Data'!B315),'Sanitation Data'!B315,"-")</f>
        <v>2005</v>
      </c>
      <c r="C299" s="48">
        <f>IF(ISNUMBER('Sanitation Data'!C315),'Sanitation Data'!C315,"-")</f>
        <v>843830.46200000006</v>
      </c>
      <c r="D299" s="8">
        <f>IF(ISNUMBER('Sanitation Data'!D315),'Sanitation Data'!D315,"-")</f>
        <v>35.093856811523438</v>
      </c>
      <c r="E299" s="8">
        <f>IF(ISNUMBER('Sanitation Data'!E315),'Sanitation Data'!E315,"-")</f>
        <v>17.972019195556641</v>
      </c>
      <c r="F299" s="8">
        <f>IF(ISNUMBER('Sanitation Data'!F315),'Sanitation Data'!F315,"-")</f>
        <v>37.426685333251953</v>
      </c>
      <c r="G299" s="8">
        <f>IF(ISNUMBER('Sanitation Data'!G315),'Sanitation Data'!G315,"-")</f>
        <v>44.601295471191406</v>
      </c>
      <c r="H299" s="36" t="str">
        <f>IF(ISNUMBER('Sanitation Data'!H315),IF('Sanitation Data'!H315=-999,"NA",IF('Sanitation Data'!H315&lt;1, "&lt;1", IF('Sanitation Data'!H315&gt;99, "&gt;99", 'Sanitation Data'!H315))),"-")</f>
        <v>-</v>
      </c>
      <c r="I299" s="36" t="str">
        <f>IF(ISNUMBER('Sanitation Data'!I315),IF('Sanitation Data'!I315=-999,"NA",IF('Sanitation Data'!I315&lt;1, "&lt;1", IF('Sanitation Data'!I315&gt;99, "&gt;99", 'Sanitation Data'!I315))),"-")</f>
        <v>-</v>
      </c>
      <c r="J299" s="36">
        <f>IF(ISNUMBER('Sanitation Data'!J315),IF('Sanitation Data'!J315=-999,"NA",IF('Sanitation Data'!J315&lt;1, "&lt;1", IF('Sanitation Data'!J315&gt;99, "&gt;99", 'Sanitation Data'!J315))),"-")</f>
        <v>40.473255157470703</v>
      </c>
      <c r="K299" s="36" t="str">
        <f>IF(ISNUMBER('Sanitation Data'!K315),IF('Sanitation Data'!K315=-999,"NA",IF('Sanitation Data'!K315&lt;1, "&lt;1", IF('Sanitation Data'!K315&gt;99, "&gt;99", 'Sanitation Data'!K315))),"-")</f>
        <v>-</v>
      </c>
      <c r="L299" s="36" t="str">
        <f>IF(ISNUMBER('Sanitation Data'!L315),IF('Sanitation Data'!L315=-999,"NA",IF('Sanitation Data'!L315&lt;1, "&lt;1", IF('Sanitation Data'!L315&gt;99, "&gt;99", 'Sanitation Data'!L315))),"-")</f>
        <v>-</v>
      </c>
      <c r="M299" s="36">
        <f>IF(ISNUMBER('Sanitation Data'!M315),IF('Sanitation Data'!M315=-999,"NA",IF('Sanitation Data'!M315&lt;1, "&lt;1", IF('Sanitation Data'!M315&gt;99, "&gt;99", 'Sanitation Data'!M315))),"-")</f>
        <v>23.332412719726563</v>
      </c>
      <c r="N299" s="36" t="str">
        <f>IF(ISNUMBER('Sanitation Data'!N315),IF('Sanitation Data'!N315=-999,"NA",IF('Sanitation Data'!N315&lt;1, "&lt;1", IF('Sanitation Data'!N315&gt;99, "&gt;99", 'Sanitation Data'!N315))),"-")</f>
        <v>-</v>
      </c>
      <c r="O299" s="36" t="str">
        <f>IF(ISNUMBER('Sanitation Data'!O315),IF('Sanitation Data'!O315=-999,"NA",IF('Sanitation Data'!O315&lt;1, "&lt;1", IF('Sanitation Data'!O315&gt;99, "&gt;99", 'Sanitation Data'!O315))),"-")</f>
        <v>-</v>
      </c>
      <c r="P299" s="36">
        <f>IF(ISNUMBER('Sanitation Data'!P315),IF('Sanitation Data'!P315=-999,"NA",IF('Sanitation Data'!P315&lt;1, "&lt;1", IF('Sanitation Data'!P315&gt;99, "&gt;99", 'Sanitation Data'!P315))),"-")</f>
        <v>45.790473937988281</v>
      </c>
      <c r="Q299" s="36" t="str">
        <f>IF(ISNUMBER('Sanitation Data'!Q315),IF('Sanitation Data'!Q315=-999,"NA",IF('Sanitation Data'!Q315&lt;1, "&lt;1", IF('Sanitation Data'!Q315&gt;99, "&gt;99", 'Sanitation Data'!Q315))),"-")</f>
        <v>-</v>
      </c>
      <c r="R299" s="36" t="str">
        <f>IF(ISNUMBER('Sanitation Data'!R315),IF('Sanitation Data'!R315=-999,"NA",IF('Sanitation Data'!R315&lt;1, "&lt;1", IF('Sanitation Data'!R315&gt;99, "&gt;99", 'Sanitation Data'!R315))),"-")</f>
        <v>-</v>
      </c>
      <c r="S299" s="36" t="str">
        <f>IF(ISNUMBER('Sanitation Data'!S315),IF('Sanitation Data'!S315=-999,"NA",IF('Sanitation Data'!S315&lt;1, "&lt;1", IF('Sanitation Data'!S315&gt;99, "&gt;99", 'Sanitation Data'!S315))),"-")</f>
        <v>-</v>
      </c>
      <c r="T299" s="36" t="str">
        <f>IF(ISNUMBER('Sanitation Data'!T315),IF('Sanitation Data'!T315=-999,"NA",IF('Sanitation Data'!T315&lt;1, "&lt;1", IF('Sanitation Data'!T315&gt;99, "&gt;99", 'Sanitation Data'!T315))),"-")</f>
        <v>-</v>
      </c>
      <c r="U299" s="36" t="str">
        <f>IF(ISNUMBER('Sanitation Data'!U315),IF('Sanitation Data'!U315=-999,"NA",IF('Sanitation Data'!U315&lt;1, "&lt;1", IF('Sanitation Data'!U315&gt;99, "&gt;99", 'Sanitation Data'!U315))),"-")</f>
        <v>-</v>
      </c>
      <c r="V299" s="36">
        <f>IF(ISNUMBER('Sanitation Data'!V315),IF('Sanitation Data'!V315=-999,"NA",IF('Sanitation Data'!V315&lt;1, "&lt;1", IF('Sanitation Data'!V315&gt;99, "&gt;99", 'Sanitation Data'!V315))),"-")</f>
        <v>42.146373748779297</v>
      </c>
      <c r="W299" s="36" t="str">
        <f>IF(ISNUMBER('Sanitation Data'!W315),IF('Sanitation Data'!W315=-999,"NA",IF('Sanitation Data'!W315&lt;1, "&lt;1", IF('Sanitation Data'!W315&gt;99, "&gt;99", 'Sanitation Data'!W315))),"-")</f>
        <v>-</v>
      </c>
      <c r="X299" s="36" t="str">
        <f>IF(ISNUMBER('Sanitation Data'!X315),IF('Sanitation Data'!X315=-999,"NA",IF('Sanitation Data'!X315&lt;1, "&lt;1", IF('Sanitation Data'!X315&gt;99, "&gt;99", 'Sanitation Data'!X315))),"-")</f>
        <v>-</v>
      </c>
      <c r="Y299" s="36">
        <f>IF(ISNUMBER('Sanitation Data'!Y315),IF('Sanitation Data'!Y315=-999,"NA",IF('Sanitation Data'!Y315&lt;1, "&lt;1", IF('Sanitation Data'!Y315&gt;99, "&gt;99", 'Sanitation Data'!Y315))),"-")</f>
        <v>32.725059509277344</v>
      </c>
      <c r="Z299" s="7"/>
    </row>
    <row r="300" hidden="true" x14ac:dyDescent="0.25">
      <c r="A300" s="37" t="str">
        <f>'Sanitation Data'!A316</f>
        <v>Lower middle income</v>
      </c>
      <c r="B300" s="5">
        <f>IF(ISNUMBER('Sanitation Data'!B316),'Sanitation Data'!B316,"-")</f>
        <v>2006</v>
      </c>
      <c r="C300" s="48">
        <f>IF(ISNUMBER('Sanitation Data'!C316),'Sanitation Data'!C316,"-")</f>
        <v>847662.32200000004</v>
      </c>
      <c r="D300" s="8">
        <f>IF(ISNUMBER('Sanitation Data'!D316),'Sanitation Data'!D316,"-")</f>
        <v>35.455989837646484</v>
      </c>
      <c r="E300" s="8">
        <f>IF(ISNUMBER('Sanitation Data'!E316),'Sanitation Data'!E316,"-")</f>
        <v>17.876716613769531</v>
      </c>
      <c r="F300" s="8">
        <f>IF(ISNUMBER('Sanitation Data'!F316),'Sanitation Data'!F316,"-")</f>
        <v>37.45037841796875</v>
      </c>
      <c r="G300" s="8">
        <f>IF(ISNUMBER('Sanitation Data'!G316),'Sanitation Data'!G316,"-")</f>
        <v>44.672904968261719</v>
      </c>
      <c r="H300" s="36">
        <f>IF(ISNUMBER('Sanitation Data'!H316),IF('Sanitation Data'!H316=-999,"NA",IF('Sanitation Data'!H316&lt;1, "&lt;1", IF('Sanitation Data'!H316&gt;99, "&gt;99", 'Sanitation Data'!H316))),"-")</f>
        <v>39.572910308837891</v>
      </c>
      <c r="I300" s="36">
        <f>IF(ISNUMBER('Sanitation Data'!I316),IF('Sanitation Data'!I316=-999,"NA",IF('Sanitation Data'!I316&lt;1, "&lt;1", IF('Sanitation Data'!I316&gt;99, "&gt;99", 'Sanitation Data'!I316))),"-")</f>
        <v>22.2952880859375</v>
      </c>
      <c r="J300" s="36">
        <f>IF(ISNUMBER('Sanitation Data'!J316),IF('Sanitation Data'!J316=-999,"NA",IF('Sanitation Data'!J316&lt;1, "&lt;1", IF('Sanitation Data'!J316&gt;99, "&gt;99", 'Sanitation Data'!J316))),"-")</f>
        <v>38.131805419921875</v>
      </c>
      <c r="K300" s="36">
        <f>IF(ISNUMBER('Sanitation Data'!K316),IF('Sanitation Data'!K316=-999,"NA",IF('Sanitation Data'!K316&lt;1, "&lt;1", IF('Sanitation Data'!K316&gt;99, "&gt;99", 'Sanitation Data'!K316))),"-")</f>
        <v>45.462596893310547</v>
      </c>
      <c r="L300" s="36">
        <f>IF(ISNUMBER('Sanitation Data'!L316),IF('Sanitation Data'!L316=-999,"NA",IF('Sanitation Data'!L316&lt;1, "&lt;1", IF('Sanitation Data'!L316&gt;99, "&gt;99", 'Sanitation Data'!L316))),"-")</f>
        <v>32.369117736816406</v>
      </c>
      <c r="M300" s="36">
        <f>IF(ISNUMBER('Sanitation Data'!M316),IF('Sanitation Data'!M316=-999,"NA",IF('Sanitation Data'!M316&lt;1, "&lt;1", IF('Sanitation Data'!M316&gt;99, "&gt;99", 'Sanitation Data'!M316))),"-")</f>
        <v>22.168285369873047</v>
      </c>
      <c r="N300" s="36">
        <f>IF(ISNUMBER('Sanitation Data'!N316),IF('Sanitation Data'!N316=-999,"NA",IF('Sanitation Data'!N316&lt;1, "&lt;1", IF('Sanitation Data'!N316&gt;99, "&gt;99", 'Sanitation Data'!N316))),"-")</f>
        <v>30.52104377746582</v>
      </c>
      <c r="O300" s="36">
        <f>IF(ISNUMBER('Sanitation Data'!O316),IF('Sanitation Data'!O316=-999,"NA",IF('Sanitation Data'!O316&lt;1, "&lt;1", IF('Sanitation Data'!O316&gt;99, "&gt;99", 'Sanitation Data'!O316))),"-")</f>
        <v>25.545585632324219</v>
      </c>
      <c r="P300" s="36">
        <f>IF(ISNUMBER('Sanitation Data'!P316),IF('Sanitation Data'!P316=-999,"NA",IF('Sanitation Data'!P316&lt;1, "&lt;1", IF('Sanitation Data'!P316&gt;99, "&gt;99", 'Sanitation Data'!P316))),"-")</f>
        <v>43.933368682861328</v>
      </c>
      <c r="Q300" s="36" t="str">
        <f>IF(ISNUMBER('Sanitation Data'!Q316),IF('Sanitation Data'!Q316=-999,"NA",IF('Sanitation Data'!Q316&lt;1, "&lt;1", IF('Sanitation Data'!Q316&gt;99, "&gt;99", 'Sanitation Data'!Q316))),"-")</f>
        <v>-</v>
      </c>
      <c r="R300" s="36" t="str">
        <f>IF(ISNUMBER('Sanitation Data'!R316),IF('Sanitation Data'!R316=-999,"NA",IF('Sanitation Data'!R316&lt;1, "&lt;1", IF('Sanitation Data'!R316&gt;99, "&gt;99", 'Sanitation Data'!R316))),"-")</f>
        <v>-</v>
      </c>
      <c r="S300" s="36" t="str">
        <f>IF(ISNUMBER('Sanitation Data'!S316),IF('Sanitation Data'!S316=-999,"NA",IF('Sanitation Data'!S316&lt;1, "&lt;1", IF('Sanitation Data'!S316&gt;99, "&gt;99", 'Sanitation Data'!S316))),"-")</f>
        <v>-</v>
      </c>
      <c r="T300" s="36">
        <f>IF(ISNUMBER('Sanitation Data'!T316),IF('Sanitation Data'!T316=-999,"NA",IF('Sanitation Data'!T316&lt;1, "&lt;1", IF('Sanitation Data'!T316&gt;99, "&gt;99", 'Sanitation Data'!T316))),"-")</f>
        <v>40.909000396728516</v>
      </c>
      <c r="U300" s="36">
        <f>IF(ISNUMBER('Sanitation Data'!U316),IF('Sanitation Data'!U316=-999,"NA",IF('Sanitation Data'!U316&lt;1, "&lt;1", IF('Sanitation Data'!U316&gt;99, "&gt;99", 'Sanitation Data'!U316))),"-")</f>
        <v>19.454132080078125</v>
      </c>
      <c r="V300" s="36">
        <f>IF(ISNUMBER('Sanitation Data'!V316),IF('Sanitation Data'!V316=-999,"NA",IF('Sanitation Data'!V316&lt;1, "&lt;1", IF('Sanitation Data'!V316&gt;99, "&gt;99", 'Sanitation Data'!V316))),"-")</f>
        <v>39.636867523193359</v>
      </c>
      <c r="W300" s="36">
        <f>IF(ISNUMBER('Sanitation Data'!W316),IF('Sanitation Data'!W316=-999,"NA",IF('Sanitation Data'!W316&lt;1, "&lt;1", IF('Sanitation Data'!W316&gt;99, "&gt;99", 'Sanitation Data'!W316))),"-")</f>
        <v>44.874561309814453</v>
      </c>
      <c r="X300" s="36">
        <f>IF(ISNUMBER('Sanitation Data'!X316),IF('Sanitation Data'!X316=-999,"NA",IF('Sanitation Data'!X316&lt;1, "&lt;1", IF('Sanitation Data'!X316&gt;99, "&gt;99", 'Sanitation Data'!X316))),"-")</f>
        <v>23.884437561035156</v>
      </c>
      <c r="Y300" s="36">
        <f>IF(ISNUMBER('Sanitation Data'!Y316),IF('Sanitation Data'!Y316=-999,"NA",IF('Sanitation Data'!Y316&lt;1, "&lt;1", IF('Sanitation Data'!Y316&gt;99, "&gt;99", 'Sanitation Data'!Y316))),"-")</f>
        <v>31.241003036499023</v>
      </c>
      <c r="Z300" s="7"/>
    </row>
    <row r="301" hidden="true" x14ac:dyDescent="0.25">
      <c r="A301" s="37" t="str">
        <f>'Sanitation Data'!A317</f>
        <v>Lower middle income</v>
      </c>
      <c r="B301" s="5">
        <f>IF(ISNUMBER('Sanitation Data'!B317),'Sanitation Data'!B317,"-")</f>
        <v>2007</v>
      </c>
      <c r="C301" s="48">
        <f>IF(ISNUMBER('Sanitation Data'!C317),'Sanitation Data'!C317,"-")</f>
        <v>851362.69499999995</v>
      </c>
      <c r="D301" s="8">
        <f>IF(ISNUMBER('Sanitation Data'!D317),'Sanitation Data'!D317,"-")</f>
        <v>35.831760406494141</v>
      </c>
      <c r="E301" s="8">
        <f>IF(ISNUMBER('Sanitation Data'!E317),'Sanitation Data'!E317,"-")</f>
        <v>17.73876953125</v>
      </c>
      <c r="F301" s="8">
        <f>IF(ISNUMBER('Sanitation Data'!F317),'Sanitation Data'!F317,"-")</f>
        <v>37.616714477539063</v>
      </c>
      <c r="G301" s="8">
        <f>IF(ISNUMBER('Sanitation Data'!G317),'Sanitation Data'!G317,"-")</f>
        <v>44.644515991210938</v>
      </c>
      <c r="H301" s="36">
        <f>IF(ISNUMBER('Sanitation Data'!H317),IF('Sanitation Data'!H317=-999,"NA",IF('Sanitation Data'!H317&lt;1, "&lt;1", IF('Sanitation Data'!H317&gt;99, "&gt;99", 'Sanitation Data'!H317))),"-")</f>
        <v>37.368446350097656</v>
      </c>
      <c r="I301" s="36">
        <f>IF(ISNUMBER('Sanitation Data'!I317),IF('Sanitation Data'!I317=-999,"NA",IF('Sanitation Data'!I317&lt;1, "&lt;1", IF('Sanitation Data'!I317&gt;99, "&gt;99", 'Sanitation Data'!I317))),"-")</f>
        <v>24.730728149414063</v>
      </c>
      <c r="J301" s="36">
        <f>IF(ISNUMBER('Sanitation Data'!J317),IF('Sanitation Data'!J317=-999,"NA",IF('Sanitation Data'!J317&lt;1, "&lt;1", IF('Sanitation Data'!J317&gt;99, "&gt;99", 'Sanitation Data'!J317))),"-")</f>
        <v>37.900829315185547</v>
      </c>
      <c r="K301" s="36">
        <f>IF(ISNUMBER('Sanitation Data'!K317),IF('Sanitation Data'!K317=-999,"NA",IF('Sanitation Data'!K317&lt;1, "&lt;1", IF('Sanitation Data'!K317&gt;99, "&gt;99", 'Sanitation Data'!K317))),"-")</f>
        <v>42.248622894287109</v>
      </c>
      <c r="L301" s="36">
        <f>IF(ISNUMBER('Sanitation Data'!L317),IF('Sanitation Data'!L317=-999,"NA",IF('Sanitation Data'!L317&lt;1, "&lt;1", IF('Sanitation Data'!L317&gt;99, "&gt;99", 'Sanitation Data'!L317))),"-")</f>
        <v>35.010421752929688</v>
      </c>
      <c r="M301" s="36">
        <f>IF(ISNUMBER('Sanitation Data'!M317),IF('Sanitation Data'!M317=-999,"NA",IF('Sanitation Data'!M317&lt;1, "&lt;1", IF('Sanitation Data'!M317&gt;99, "&gt;99", 'Sanitation Data'!M317))),"-")</f>
        <v>22.740957260131836</v>
      </c>
      <c r="N301" s="36">
        <f>IF(ISNUMBER('Sanitation Data'!N317),IF('Sanitation Data'!N317=-999,"NA",IF('Sanitation Data'!N317&lt;1, "&lt;1", IF('Sanitation Data'!N317&gt;99, "&gt;99", 'Sanitation Data'!N317))),"-")</f>
        <v>28.843851089477539</v>
      </c>
      <c r="O301" s="36">
        <f>IF(ISNUMBER('Sanitation Data'!O317),IF('Sanitation Data'!O317=-999,"NA",IF('Sanitation Data'!O317&lt;1, "&lt;1", IF('Sanitation Data'!O317&gt;99, "&gt;99", 'Sanitation Data'!O317))),"-")</f>
        <v>27.593070983886719</v>
      </c>
      <c r="P301" s="36">
        <f>IF(ISNUMBER('Sanitation Data'!P317),IF('Sanitation Data'!P317=-999,"NA",IF('Sanitation Data'!P317&lt;1, "&lt;1", IF('Sanitation Data'!P317&gt;99, "&gt;99", 'Sanitation Data'!P317))),"-")</f>
        <v>43.563076019287109</v>
      </c>
      <c r="Q301" s="36" t="str">
        <f>IF(ISNUMBER('Sanitation Data'!Q317),IF('Sanitation Data'!Q317=-999,"NA",IF('Sanitation Data'!Q317&lt;1, "&lt;1", IF('Sanitation Data'!Q317&gt;99, "&gt;99", 'Sanitation Data'!Q317))),"-")</f>
        <v>-</v>
      </c>
      <c r="R301" s="36" t="str">
        <f>IF(ISNUMBER('Sanitation Data'!R317),IF('Sanitation Data'!R317=-999,"NA",IF('Sanitation Data'!R317&lt;1, "&lt;1", IF('Sanitation Data'!R317&gt;99, "&gt;99", 'Sanitation Data'!R317))),"-")</f>
        <v>-</v>
      </c>
      <c r="S301" s="36" t="str">
        <f>IF(ISNUMBER('Sanitation Data'!S317),IF('Sanitation Data'!S317=-999,"NA",IF('Sanitation Data'!S317&lt;1, "&lt;1", IF('Sanitation Data'!S317&gt;99, "&gt;99", 'Sanitation Data'!S317))),"-")</f>
        <v>-</v>
      </c>
      <c r="T301" s="36">
        <f>IF(ISNUMBER('Sanitation Data'!T317),IF('Sanitation Data'!T317=-999,"NA",IF('Sanitation Data'!T317&lt;1, "&lt;1", IF('Sanitation Data'!T317&gt;99, "&gt;99", 'Sanitation Data'!T317))),"-")</f>
        <v>37.725440979003906</v>
      </c>
      <c r="U301" s="36">
        <f>IF(ISNUMBER('Sanitation Data'!U317),IF('Sanitation Data'!U317=-999,"NA",IF('Sanitation Data'!U317&lt;1, "&lt;1", IF('Sanitation Data'!U317&gt;99, "&gt;99", 'Sanitation Data'!U317))),"-")</f>
        <v>22.651779174804688</v>
      </c>
      <c r="V301" s="36">
        <f>IF(ISNUMBER('Sanitation Data'!V317),IF('Sanitation Data'!V317=-999,"NA",IF('Sanitation Data'!V317&lt;1, "&lt;1", IF('Sanitation Data'!V317&gt;99, "&gt;99", 'Sanitation Data'!V317))),"-")</f>
        <v>39.622783660888672</v>
      </c>
      <c r="W301" s="36">
        <f>IF(ISNUMBER('Sanitation Data'!W317),IF('Sanitation Data'!W317=-999,"NA",IF('Sanitation Data'!W317&lt;1, "&lt;1", IF('Sanitation Data'!W317&gt;99, "&gt;99", 'Sanitation Data'!W317))),"-")</f>
        <v>45.045627593994141</v>
      </c>
      <c r="X301" s="36">
        <f>IF(ISNUMBER('Sanitation Data'!X317),IF('Sanitation Data'!X317=-999,"NA",IF('Sanitation Data'!X317&lt;1, "&lt;1", IF('Sanitation Data'!X317&gt;99, "&gt;99", 'Sanitation Data'!X317))),"-")</f>
        <v>24.679428100585938</v>
      </c>
      <c r="Y301" s="36">
        <f>IF(ISNUMBER('Sanitation Data'!Y317),IF('Sanitation Data'!Y317=-999,"NA",IF('Sanitation Data'!Y317&lt;1, "&lt;1", IF('Sanitation Data'!Y317&gt;99, "&gt;99", 'Sanitation Data'!Y317))),"-")</f>
        <v>30.274942398071289</v>
      </c>
      <c r="Z301" s="7"/>
    </row>
    <row r="302" hidden="true" x14ac:dyDescent="0.25">
      <c r="A302" s="37" t="str">
        <f>'Sanitation Data'!A318</f>
        <v>Lower middle income</v>
      </c>
      <c r="B302" s="5">
        <f>IF(ISNUMBER('Sanitation Data'!B318),'Sanitation Data'!B318,"-")</f>
        <v>2008</v>
      </c>
      <c r="C302" s="48">
        <f>IF(ISNUMBER('Sanitation Data'!C318),'Sanitation Data'!C318,"-")</f>
        <v>855745.27899999998</v>
      </c>
      <c r="D302" s="8">
        <f>IF(ISNUMBER('Sanitation Data'!D318),'Sanitation Data'!D318,"-")</f>
        <v>36.216903686523438</v>
      </c>
      <c r="E302" s="8">
        <f>IF(ISNUMBER('Sanitation Data'!E318),'Sanitation Data'!E318,"-")</f>
        <v>17.756591796875</v>
      </c>
      <c r="F302" s="8">
        <f>IF(ISNUMBER('Sanitation Data'!F318),'Sanitation Data'!F318,"-")</f>
        <v>37.660064697265625</v>
      </c>
      <c r="G302" s="8">
        <f>IF(ISNUMBER('Sanitation Data'!G318),'Sanitation Data'!G318,"-")</f>
        <v>44.583343505859375</v>
      </c>
      <c r="H302" s="36">
        <f>IF(ISNUMBER('Sanitation Data'!H318),IF('Sanitation Data'!H318=-999,"NA",IF('Sanitation Data'!H318&lt;1, "&lt;1", IF('Sanitation Data'!H318&gt;99, "&gt;99", 'Sanitation Data'!H318))),"-")</f>
        <v>37.078350067138672</v>
      </c>
      <c r="I302" s="36">
        <f>IF(ISNUMBER('Sanitation Data'!I318),IF('Sanitation Data'!I318=-999,"NA",IF('Sanitation Data'!I318&lt;1, "&lt;1", IF('Sanitation Data'!I318&gt;99, "&gt;99", 'Sanitation Data'!I318))),"-")</f>
        <v>28.25531005859375</v>
      </c>
      <c r="J302" s="36">
        <f>IF(ISNUMBER('Sanitation Data'!J318),IF('Sanitation Data'!J318=-999,"NA",IF('Sanitation Data'!J318&lt;1, "&lt;1", IF('Sanitation Data'!J318&gt;99, "&gt;99", 'Sanitation Data'!J318))),"-")</f>
        <v>34.666336059570313</v>
      </c>
      <c r="K302" s="36">
        <f>IF(ISNUMBER('Sanitation Data'!K318),IF('Sanitation Data'!K318=-999,"NA",IF('Sanitation Data'!K318&lt;1, "&lt;1", IF('Sanitation Data'!K318&gt;99, "&gt;99", 'Sanitation Data'!K318))),"-")</f>
        <v>43.014064788818359</v>
      </c>
      <c r="L302" s="36">
        <f>IF(ISNUMBER('Sanitation Data'!L318),IF('Sanitation Data'!L318=-999,"NA",IF('Sanitation Data'!L318&lt;1, "&lt;1", IF('Sanitation Data'!L318&gt;99, "&gt;99", 'Sanitation Data'!L318))),"-")</f>
        <v>34.979461669921875</v>
      </c>
      <c r="M302" s="36">
        <f>IF(ISNUMBER('Sanitation Data'!M318),IF('Sanitation Data'!M318=-999,"NA",IF('Sanitation Data'!M318&lt;1, "&lt;1", IF('Sanitation Data'!M318&gt;99, "&gt;99", 'Sanitation Data'!M318))),"-")</f>
        <v>22.006475448608398</v>
      </c>
      <c r="N302" s="36">
        <f>IF(ISNUMBER('Sanitation Data'!N318),IF('Sanitation Data'!N318=-999,"NA",IF('Sanitation Data'!N318&lt;1, "&lt;1", IF('Sanitation Data'!N318&gt;99, "&gt;99", 'Sanitation Data'!N318))),"-")</f>
        <v>29.398115158081055</v>
      </c>
      <c r="O302" s="36">
        <f>IF(ISNUMBER('Sanitation Data'!O318),IF('Sanitation Data'!O318=-999,"NA",IF('Sanitation Data'!O318&lt;1, "&lt;1", IF('Sanitation Data'!O318&gt;99, "&gt;99", 'Sanitation Data'!O318))),"-")</f>
        <v>28.91278076171875</v>
      </c>
      <c r="P302" s="36">
        <f>IF(ISNUMBER('Sanitation Data'!P318),IF('Sanitation Data'!P318=-999,"NA",IF('Sanitation Data'!P318&lt;1, "&lt;1", IF('Sanitation Data'!P318&gt;99, "&gt;99", 'Sanitation Data'!P318))),"-")</f>
        <v>41.689102172851563</v>
      </c>
      <c r="Q302" s="36" t="str">
        <f>IF(ISNUMBER('Sanitation Data'!Q318),IF('Sanitation Data'!Q318=-999,"NA",IF('Sanitation Data'!Q318&lt;1, "&lt;1", IF('Sanitation Data'!Q318&gt;99, "&gt;99", 'Sanitation Data'!Q318))),"-")</f>
        <v>-</v>
      </c>
      <c r="R302" s="36" t="str">
        <f>IF(ISNUMBER('Sanitation Data'!R318),IF('Sanitation Data'!R318=-999,"NA",IF('Sanitation Data'!R318&lt;1, "&lt;1", IF('Sanitation Data'!R318&gt;99, "&gt;99", 'Sanitation Data'!R318))),"-")</f>
        <v>-</v>
      </c>
      <c r="S302" s="36" t="str">
        <f>IF(ISNUMBER('Sanitation Data'!S318),IF('Sanitation Data'!S318=-999,"NA",IF('Sanitation Data'!S318&lt;1, "&lt;1", IF('Sanitation Data'!S318&gt;99, "&gt;99", 'Sanitation Data'!S318))),"-")</f>
        <v>-</v>
      </c>
      <c r="T302" s="36">
        <f>IF(ISNUMBER('Sanitation Data'!T318),IF('Sanitation Data'!T318=-999,"NA",IF('Sanitation Data'!T318&lt;1, "&lt;1", IF('Sanitation Data'!T318&gt;99, "&gt;99", 'Sanitation Data'!T318))),"-")</f>
        <v>36.863975524902344</v>
      </c>
      <c r="U302" s="36">
        <f>IF(ISNUMBER('Sanitation Data'!U318),IF('Sanitation Data'!U318=-999,"NA",IF('Sanitation Data'!U318&lt;1, "&lt;1", IF('Sanitation Data'!U318&gt;99, "&gt;99", 'Sanitation Data'!U318))),"-")</f>
        <v>25.027618408203125</v>
      </c>
      <c r="V302" s="36">
        <f>IF(ISNUMBER('Sanitation Data'!V318),IF('Sanitation Data'!V318=-999,"NA",IF('Sanitation Data'!V318&lt;1, "&lt;1", IF('Sanitation Data'!V318&gt;99, "&gt;99", 'Sanitation Data'!V318))),"-")</f>
        <v>38.108409881591797</v>
      </c>
      <c r="W302" s="36">
        <f>IF(ISNUMBER('Sanitation Data'!W318),IF('Sanitation Data'!W318=-999,"NA",IF('Sanitation Data'!W318&lt;1, "&lt;1", IF('Sanitation Data'!W318&gt;99, "&gt;99", 'Sanitation Data'!W318))),"-")</f>
        <v>46.648624420166016</v>
      </c>
      <c r="X302" s="36">
        <f>IF(ISNUMBER('Sanitation Data'!X318),IF('Sanitation Data'!X318=-999,"NA",IF('Sanitation Data'!X318&lt;1, "&lt;1", IF('Sanitation Data'!X318&gt;99, "&gt;99", 'Sanitation Data'!X318))),"-")</f>
        <v>24.412460327148438</v>
      </c>
      <c r="Y302" s="36">
        <f>IF(ISNUMBER('Sanitation Data'!Y318),IF('Sanitation Data'!Y318=-999,"NA",IF('Sanitation Data'!Y318&lt;1, "&lt;1", IF('Sanitation Data'!Y318&gt;99, "&gt;99", 'Sanitation Data'!Y318))),"-")</f>
        <v>28.93891716003418</v>
      </c>
      <c r="Z302" s="7"/>
    </row>
    <row r="303" hidden="true" x14ac:dyDescent="0.25">
      <c r="A303" s="37" t="str">
        <f>'Sanitation Data'!A319</f>
        <v>Lower middle income</v>
      </c>
      <c r="B303" s="5">
        <f>IF(ISNUMBER('Sanitation Data'!B319),'Sanitation Data'!B319,"-")</f>
        <v>2009</v>
      </c>
      <c r="C303" s="48">
        <f>IF(ISNUMBER('Sanitation Data'!C319),'Sanitation Data'!C319,"-")</f>
        <v>859676.21900000004</v>
      </c>
      <c r="D303" s="8">
        <f>IF(ISNUMBER('Sanitation Data'!D319),'Sanitation Data'!D319,"-")</f>
        <v>36.590019226074219</v>
      </c>
      <c r="E303" s="8">
        <f>IF(ISNUMBER('Sanitation Data'!E319),'Sanitation Data'!E319,"-")</f>
        <v>17.777091979980469</v>
      </c>
      <c r="F303" s="8">
        <f>IF(ISNUMBER('Sanitation Data'!F319),'Sanitation Data'!F319,"-")</f>
        <v>37.680580139160156</v>
      </c>
      <c r="G303" s="8">
        <f>IF(ISNUMBER('Sanitation Data'!G319),'Sanitation Data'!G319,"-")</f>
        <v>44.542331695556641</v>
      </c>
      <c r="H303" s="36">
        <f>IF(ISNUMBER('Sanitation Data'!H319),IF('Sanitation Data'!H319=-999,"NA",IF('Sanitation Data'!H319&lt;1, "&lt;1", IF('Sanitation Data'!H319&gt;99, "&gt;99", 'Sanitation Data'!H319))),"-")</f>
        <v>37.144920349121094</v>
      </c>
      <c r="I303" s="36">
        <f>IF(ISNUMBER('Sanitation Data'!I319),IF('Sanitation Data'!I319=-999,"NA",IF('Sanitation Data'!I319&lt;1, "&lt;1", IF('Sanitation Data'!I319&gt;99, "&gt;99", 'Sanitation Data'!I319))),"-")</f>
        <v>29.451263427734375</v>
      </c>
      <c r="J303" s="36">
        <f>IF(ISNUMBER('Sanitation Data'!J319),IF('Sanitation Data'!J319=-999,"NA",IF('Sanitation Data'!J319&lt;1, "&lt;1", IF('Sanitation Data'!J319&gt;99, "&gt;99", 'Sanitation Data'!J319))),"-")</f>
        <v>33.403820037841797</v>
      </c>
      <c r="K303" s="36">
        <f>IF(ISNUMBER('Sanitation Data'!K319),IF('Sanitation Data'!K319=-999,"NA",IF('Sanitation Data'!K319&lt;1, "&lt;1", IF('Sanitation Data'!K319&gt;99, "&gt;99", 'Sanitation Data'!K319))),"-")</f>
        <v>43.435009002685547</v>
      </c>
      <c r="L303" s="36">
        <f>IF(ISNUMBER('Sanitation Data'!L319),IF('Sanitation Data'!L319=-999,"NA",IF('Sanitation Data'!L319&lt;1, "&lt;1", IF('Sanitation Data'!L319&gt;99, "&gt;99", 'Sanitation Data'!L319))),"-")</f>
        <v>35.332679748535156</v>
      </c>
      <c r="M303" s="36">
        <f>IF(ISNUMBER('Sanitation Data'!M319),IF('Sanitation Data'!M319=-999,"NA",IF('Sanitation Data'!M319&lt;1, "&lt;1", IF('Sanitation Data'!M319&gt;99, "&gt;99", 'Sanitation Data'!M319))),"-")</f>
        <v>21.232311248779297</v>
      </c>
      <c r="N303" s="36">
        <f>IF(ISNUMBER('Sanitation Data'!N319),IF('Sanitation Data'!N319=-999,"NA",IF('Sanitation Data'!N319&lt;1, "&lt;1", IF('Sanitation Data'!N319&gt;99, "&gt;99", 'Sanitation Data'!N319))),"-")</f>
        <v>29.386875152587891</v>
      </c>
      <c r="O303" s="36">
        <f>IF(ISNUMBER('Sanitation Data'!O319),IF('Sanitation Data'!O319=-999,"NA",IF('Sanitation Data'!O319&lt;1, "&lt;1", IF('Sanitation Data'!O319&gt;99, "&gt;99", 'Sanitation Data'!O319))),"-")</f>
        <v>30.5521240234375</v>
      </c>
      <c r="P303" s="36">
        <f>IF(ISNUMBER('Sanitation Data'!P319),IF('Sanitation Data'!P319=-999,"NA",IF('Sanitation Data'!P319&lt;1, "&lt;1", IF('Sanitation Data'!P319&gt;99, "&gt;99", 'Sanitation Data'!P319))),"-")</f>
        <v>40.061000823974609</v>
      </c>
      <c r="Q303" s="36" t="str">
        <f>IF(ISNUMBER('Sanitation Data'!Q319),IF('Sanitation Data'!Q319=-999,"NA",IF('Sanitation Data'!Q319&lt;1, "&lt;1", IF('Sanitation Data'!Q319&gt;99, "&gt;99", 'Sanitation Data'!Q319))),"-")</f>
        <v>-</v>
      </c>
      <c r="R303" s="36" t="str">
        <f>IF(ISNUMBER('Sanitation Data'!R319),IF('Sanitation Data'!R319=-999,"NA",IF('Sanitation Data'!R319&lt;1, "&lt;1", IF('Sanitation Data'!R319&gt;99, "&gt;99", 'Sanitation Data'!R319))),"-")</f>
        <v>-</v>
      </c>
      <c r="S303" s="36" t="str">
        <f>IF(ISNUMBER('Sanitation Data'!S319),IF('Sanitation Data'!S319=-999,"NA",IF('Sanitation Data'!S319&lt;1, "&lt;1", IF('Sanitation Data'!S319&gt;99, "&gt;99", 'Sanitation Data'!S319))),"-")</f>
        <v>-</v>
      </c>
      <c r="T303" s="36">
        <f>IF(ISNUMBER('Sanitation Data'!T319),IF('Sanitation Data'!T319=-999,"NA",IF('Sanitation Data'!T319&lt;1, "&lt;1", IF('Sanitation Data'!T319&gt;99, "&gt;99", 'Sanitation Data'!T319))),"-")</f>
        <v>37.038555145263672</v>
      </c>
      <c r="U303" s="36">
        <f>IF(ISNUMBER('Sanitation Data'!U319),IF('Sanitation Data'!U319=-999,"NA",IF('Sanitation Data'!U319&lt;1, "&lt;1", IF('Sanitation Data'!U319&gt;99, "&gt;99", 'Sanitation Data'!U319))),"-")</f>
        <v>26.001434326171875</v>
      </c>
      <c r="V303" s="36">
        <f>IF(ISNUMBER('Sanitation Data'!V319),IF('Sanitation Data'!V319=-999,"NA",IF('Sanitation Data'!V319&lt;1, "&lt;1", IF('Sanitation Data'!V319&gt;99, "&gt;99", 'Sanitation Data'!V319))),"-")</f>
        <v>36.960010528564453</v>
      </c>
      <c r="W303" s="36">
        <f>IF(ISNUMBER('Sanitation Data'!W319),IF('Sanitation Data'!W319=-999,"NA",IF('Sanitation Data'!W319&lt;1, "&lt;1", IF('Sanitation Data'!W319&gt;99, "&gt;99", 'Sanitation Data'!W319))),"-")</f>
        <v>46.561710357666016</v>
      </c>
      <c r="X303" s="36">
        <f>IF(ISNUMBER('Sanitation Data'!X319),IF('Sanitation Data'!X319=-999,"NA",IF('Sanitation Data'!X319&lt;1, "&lt;1", IF('Sanitation Data'!X319&gt;99, "&gt;99", 'Sanitation Data'!X319))),"-")</f>
        <v>25.851699829101563</v>
      </c>
      <c r="Y303" s="36">
        <f>IF(ISNUMBER('Sanitation Data'!Y319),IF('Sanitation Data'!Y319=-999,"NA",IF('Sanitation Data'!Y319&lt;1, "&lt;1", IF('Sanitation Data'!Y319&gt;99, "&gt;99", 'Sanitation Data'!Y319))),"-")</f>
        <v>27.586585998535156</v>
      </c>
      <c r="Z303" s="7"/>
    </row>
    <row r="304" hidden="true" x14ac:dyDescent="0.25">
      <c r="A304" s="37" t="str">
        <f>'Sanitation Data'!A320</f>
        <v>Lower middle income</v>
      </c>
      <c r="B304" s="5">
        <f>IF(ISNUMBER('Sanitation Data'!B320),'Sanitation Data'!B320,"-")</f>
        <v>2010</v>
      </c>
      <c r="C304" s="48">
        <f>IF(ISNUMBER('Sanitation Data'!C320),'Sanitation Data'!C320,"-")</f>
        <v>864864.28300000005</v>
      </c>
      <c r="D304" s="8">
        <f>IF(ISNUMBER('Sanitation Data'!D320),'Sanitation Data'!D320,"-")</f>
        <v>36.999549865722656</v>
      </c>
      <c r="E304" s="8">
        <f>IF(ISNUMBER('Sanitation Data'!E320),'Sanitation Data'!E320,"-")</f>
        <v>17.787534713745117</v>
      </c>
      <c r="F304" s="8">
        <f>IF(ISNUMBER('Sanitation Data'!F320),'Sanitation Data'!F320,"-")</f>
        <v>37.739162445068359</v>
      </c>
      <c r="G304" s="8">
        <f>IF(ISNUMBER('Sanitation Data'!G320),'Sanitation Data'!G320,"-")</f>
        <v>44.473300933837891</v>
      </c>
      <c r="H304" s="36">
        <f>IF(ISNUMBER('Sanitation Data'!H320),IF('Sanitation Data'!H320=-999,"NA",IF('Sanitation Data'!H320&lt;1, "&lt;1", IF('Sanitation Data'!H320&gt;99, "&gt;99", 'Sanitation Data'!H320))),"-")</f>
        <v>38.376873016357422</v>
      </c>
      <c r="I304" s="36">
        <f>IF(ISNUMBER('Sanitation Data'!I320),IF('Sanitation Data'!I320=-999,"NA",IF('Sanitation Data'!I320&lt;1, "&lt;1", IF('Sanitation Data'!I320&gt;99, "&gt;99", 'Sanitation Data'!I320))),"-")</f>
        <v>29.735107421875</v>
      </c>
      <c r="J304" s="36">
        <f>IF(ISNUMBER('Sanitation Data'!J320),IF('Sanitation Data'!J320=-999,"NA",IF('Sanitation Data'!J320&lt;1, "&lt;1", IF('Sanitation Data'!J320&gt;99, "&gt;99", 'Sanitation Data'!J320))),"-")</f>
        <v>31.888017654418945</v>
      </c>
      <c r="K304" s="36">
        <f>IF(ISNUMBER('Sanitation Data'!K320),IF('Sanitation Data'!K320=-999,"NA",IF('Sanitation Data'!K320&lt;1, "&lt;1", IF('Sanitation Data'!K320&gt;99, "&gt;99", 'Sanitation Data'!K320))),"-")</f>
        <v>43.355976104736328</v>
      </c>
      <c r="L304" s="36">
        <f>IF(ISNUMBER('Sanitation Data'!L320),IF('Sanitation Data'!L320=-999,"NA",IF('Sanitation Data'!L320&lt;1, "&lt;1", IF('Sanitation Data'!L320&gt;99, "&gt;99", 'Sanitation Data'!L320))),"-")</f>
        <v>36.05792236328125</v>
      </c>
      <c r="M304" s="36">
        <f>IF(ISNUMBER('Sanitation Data'!M320),IF('Sanitation Data'!M320=-999,"NA",IF('Sanitation Data'!M320&lt;1, "&lt;1", IF('Sanitation Data'!M320&gt;99, "&gt;99", 'Sanitation Data'!M320))),"-")</f>
        <v>20.586099624633789</v>
      </c>
      <c r="N304" s="36">
        <f>IF(ISNUMBER('Sanitation Data'!N320),IF('Sanitation Data'!N320=-999,"NA",IF('Sanitation Data'!N320&lt;1, "&lt;1", IF('Sanitation Data'!N320&gt;99, "&gt;99", 'Sanitation Data'!N320))),"-")</f>
        <v>29.375358581542969</v>
      </c>
      <c r="O304" s="36">
        <f>IF(ISNUMBER('Sanitation Data'!O320),IF('Sanitation Data'!O320=-999,"NA",IF('Sanitation Data'!O320&lt;1, "&lt;1", IF('Sanitation Data'!O320&gt;99, "&gt;99", 'Sanitation Data'!O320))),"-")</f>
        <v>32.200668334960938</v>
      </c>
      <c r="P304" s="36">
        <f>IF(ISNUMBER('Sanitation Data'!P320),IF('Sanitation Data'!P320=-999,"NA",IF('Sanitation Data'!P320&lt;1, "&lt;1", IF('Sanitation Data'!P320&gt;99, "&gt;99", 'Sanitation Data'!P320))),"-")</f>
        <v>38.423976898193359</v>
      </c>
      <c r="Q304" s="36" t="str">
        <f>IF(ISNUMBER('Sanitation Data'!Q320),IF('Sanitation Data'!Q320=-999,"NA",IF('Sanitation Data'!Q320&lt;1, "&lt;1", IF('Sanitation Data'!Q320&gt;99, "&gt;99", 'Sanitation Data'!Q320))),"-")</f>
        <v>-</v>
      </c>
      <c r="R304" s="36" t="str">
        <f>IF(ISNUMBER('Sanitation Data'!R320),IF('Sanitation Data'!R320=-999,"NA",IF('Sanitation Data'!R320&lt;1, "&lt;1", IF('Sanitation Data'!R320&gt;99, "&gt;99", 'Sanitation Data'!R320))),"-")</f>
        <v>-</v>
      </c>
      <c r="S304" s="36" t="str">
        <f>IF(ISNUMBER('Sanitation Data'!S320),IF('Sanitation Data'!S320=-999,"NA",IF('Sanitation Data'!S320&lt;1, "&lt;1", IF('Sanitation Data'!S320&gt;99, "&gt;99", 'Sanitation Data'!S320))),"-")</f>
        <v>-</v>
      </c>
      <c r="T304" s="36">
        <f>IF(ISNUMBER('Sanitation Data'!T320),IF('Sanitation Data'!T320=-999,"NA",IF('Sanitation Data'!T320&lt;1, "&lt;1", IF('Sanitation Data'!T320&gt;99, "&gt;99", 'Sanitation Data'!T320))),"-")</f>
        <v>38.158668518066406</v>
      </c>
      <c r="U304" s="36">
        <f>IF(ISNUMBER('Sanitation Data'!U320),IF('Sanitation Data'!U320=-999,"NA",IF('Sanitation Data'!U320&lt;1, "&lt;1", IF('Sanitation Data'!U320&gt;99, "&gt;99", 'Sanitation Data'!U320))),"-")</f>
        <v>26.468833923339844</v>
      </c>
      <c r="V304" s="36">
        <f>IF(ISNUMBER('Sanitation Data'!V320),IF('Sanitation Data'!V320=-999,"NA",IF('Sanitation Data'!V320&lt;1, "&lt;1", IF('Sanitation Data'!V320&gt;99, "&gt;99", 'Sanitation Data'!V320))),"-")</f>
        <v>35.37249755859375</v>
      </c>
      <c r="W304" s="36">
        <f>IF(ISNUMBER('Sanitation Data'!W320),IF('Sanitation Data'!W320=-999,"NA",IF('Sanitation Data'!W320&lt;1, "&lt;1", IF('Sanitation Data'!W320&gt;99, "&gt;99", 'Sanitation Data'!W320))),"-")</f>
        <v>47.0224609375</v>
      </c>
      <c r="X304" s="36">
        <f>IF(ISNUMBER('Sanitation Data'!X320),IF('Sanitation Data'!X320=-999,"NA",IF('Sanitation Data'!X320&lt;1, "&lt;1", IF('Sanitation Data'!X320&gt;99, "&gt;99", 'Sanitation Data'!X320))),"-")</f>
        <v>27.098541259765625</v>
      </c>
      <c r="Y304" s="36">
        <f>IF(ISNUMBER('Sanitation Data'!Y320),IF('Sanitation Data'!Y320=-999,"NA",IF('Sanitation Data'!Y320&lt;1, "&lt;1", IF('Sanitation Data'!Y320&gt;99, "&gt;99", 'Sanitation Data'!Y320))),"-")</f>
        <v>25.878995895385742</v>
      </c>
      <c r="Z304" s="7"/>
    </row>
    <row r="305" hidden="true" x14ac:dyDescent="0.25">
      <c r="A305" s="37" t="str">
        <f>'Sanitation Data'!A321</f>
        <v>Lower middle income</v>
      </c>
      <c r="B305" s="5">
        <f>IF(ISNUMBER('Sanitation Data'!B321),'Sanitation Data'!B321,"-")</f>
        <v>2011</v>
      </c>
      <c r="C305" s="48">
        <f>IF(ISNUMBER('Sanitation Data'!C321),'Sanitation Data'!C321,"-")</f>
        <v>869848.03399999999</v>
      </c>
      <c r="D305" s="8">
        <f>IF(ISNUMBER('Sanitation Data'!D321),'Sanitation Data'!D321,"-")</f>
        <v>37.429946899414063</v>
      </c>
      <c r="E305" s="8">
        <f>IF(ISNUMBER('Sanitation Data'!E321),'Sanitation Data'!E321,"-")</f>
        <v>17.754190444946289</v>
      </c>
      <c r="F305" s="8">
        <f>IF(ISNUMBER('Sanitation Data'!F321),'Sanitation Data'!F321,"-")</f>
        <v>37.803043365478516</v>
      </c>
      <c r="G305" s="8">
        <f>IF(ISNUMBER('Sanitation Data'!G321),'Sanitation Data'!G321,"-")</f>
        <v>44.442768096923828</v>
      </c>
      <c r="H305" s="36">
        <f>IF(ISNUMBER('Sanitation Data'!H321),IF('Sanitation Data'!H321=-999,"NA",IF('Sanitation Data'!H321&lt;1, "&lt;1", IF('Sanitation Data'!H321&gt;99, "&gt;99", 'Sanitation Data'!H321))),"-")</f>
        <v>43.400974273681641</v>
      </c>
      <c r="I305" s="36">
        <f>IF(ISNUMBER('Sanitation Data'!I321),IF('Sanitation Data'!I321=-999,"NA",IF('Sanitation Data'!I321&lt;1, "&lt;1", IF('Sanitation Data'!I321&gt;99, "&gt;99", 'Sanitation Data'!I321))),"-")</f>
        <v>27.515548706054688</v>
      </c>
      <c r="J305" s="36">
        <f>IF(ISNUMBER('Sanitation Data'!J321),IF('Sanitation Data'!J321=-999,"NA",IF('Sanitation Data'!J321&lt;1, "&lt;1", IF('Sanitation Data'!J321&gt;99, "&gt;99", 'Sanitation Data'!J321))),"-")</f>
        <v>29.083480834960938</v>
      </c>
      <c r="K305" s="36">
        <f>IF(ISNUMBER('Sanitation Data'!K321),IF('Sanitation Data'!K321=-999,"NA",IF('Sanitation Data'!K321&lt;1, "&lt;1", IF('Sanitation Data'!K321&gt;99, "&gt;99", 'Sanitation Data'!K321))),"-")</f>
        <v>47.102993011474609</v>
      </c>
      <c r="L305" s="36">
        <f>IF(ISNUMBER('Sanitation Data'!L321),IF('Sanitation Data'!L321=-999,"NA",IF('Sanitation Data'!L321&lt;1, "&lt;1", IF('Sanitation Data'!L321&gt;99, "&gt;99", 'Sanitation Data'!L321))),"-")</f>
        <v>32.955253601074219</v>
      </c>
      <c r="M305" s="36">
        <f>IF(ISNUMBER('Sanitation Data'!M321),IF('Sanitation Data'!M321=-999,"NA",IF('Sanitation Data'!M321&lt;1, "&lt;1", IF('Sanitation Data'!M321&gt;99, "&gt;99", 'Sanitation Data'!M321))),"-")</f>
        <v>19.941751480102539</v>
      </c>
      <c r="N305" s="36">
        <f>IF(ISNUMBER('Sanitation Data'!N321),IF('Sanitation Data'!N321=-999,"NA",IF('Sanitation Data'!N321&lt;1, "&lt;1", IF('Sanitation Data'!N321&gt;99, "&gt;99", 'Sanitation Data'!N321))),"-")</f>
        <v>34.473995208740234</v>
      </c>
      <c r="O305" s="36">
        <f>IF(ISNUMBER('Sanitation Data'!O321),IF('Sanitation Data'!O321=-999,"NA",IF('Sanitation Data'!O321&lt;1, "&lt;1", IF('Sanitation Data'!O321&gt;99, "&gt;99", 'Sanitation Data'!O321))),"-")</f>
        <v>28.747909545898438</v>
      </c>
      <c r="P305" s="36">
        <f>IF(ISNUMBER('Sanitation Data'!P321),IF('Sanitation Data'!P321=-999,"NA",IF('Sanitation Data'!P321&lt;1, "&lt;1", IF('Sanitation Data'!P321&gt;99, "&gt;99", 'Sanitation Data'!P321))),"-")</f>
        <v>36.778099060058594</v>
      </c>
      <c r="Q305" s="36" t="str">
        <f>IF(ISNUMBER('Sanitation Data'!Q321),IF('Sanitation Data'!Q321=-999,"NA",IF('Sanitation Data'!Q321&lt;1, "&lt;1", IF('Sanitation Data'!Q321&gt;99, "&gt;99", 'Sanitation Data'!Q321))),"-")</f>
        <v>-</v>
      </c>
      <c r="R305" s="36" t="str">
        <f>IF(ISNUMBER('Sanitation Data'!R321),IF('Sanitation Data'!R321=-999,"NA",IF('Sanitation Data'!R321&lt;1, "&lt;1", IF('Sanitation Data'!R321&gt;99, "&gt;99", 'Sanitation Data'!R321))),"-")</f>
        <v>-</v>
      </c>
      <c r="S305" s="36" t="str">
        <f>IF(ISNUMBER('Sanitation Data'!S321),IF('Sanitation Data'!S321=-999,"NA",IF('Sanitation Data'!S321&lt;1, "&lt;1", IF('Sanitation Data'!S321&gt;99, "&gt;99", 'Sanitation Data'!S321))),"-")</f>
        <v>-</v>
      </c>
      <c r="T305" s="36">
        <f>IF(ISNUMBER('Sanitation Data'!T321),IF('Sanitation Data'!T321=-999,"NA",IF('Sanitation Data'!T321&lt;1, "&lt;1", IF('Sanitation Data'!T321&gt;99, "&gt;99", 'Sanitation Data'!T321))),"-")</f>
        <v>42.449623107910156</v>
      </c>
      <c r="U305" s="36">
        <f>IF(ISNUMBER('Sanitation Data'!U321),IF('Sanitation Data'!U321=-999,"NA",IF('Sanitation Data'!U321&lt;1, "&lt;1", IF('Sanitation Data'!U321&gt;99, "&gt;99", 'Sanitation Data'!U321))),"-")</f>
        <v>25.841270446777344</v>
      </c>
      <c r="V305" s="36">
        <f>IF(ISNUMBER('Sanitation Data'!V321),IF('Sanitation Data'!V321=-999,"NA",IF('Sanitation Data'!V321&lt;1, "&lt;1", IF('Sanitation Data'!V321&gt;99, "&gt;99", 'Sanitation Data'!V321))),"-")</f>
        <v>31.709104537963867</v>
      </c>
      <c r="W305" s="36">
        <f>IF(ISNUMBER('Sanitation Data'!W321),IF('Sanitation Data'!W321=-999,"NA",IF('Sanitation Data'!W321&lt;1, "&lt;1", IF('Sanitation Data'!W321&gt;99, "&gt;99", 'Sanitation Data'!W321))),"-")</f>
        <v>52.165637969970703</v>
      </c>
      <c r="X305" s="36">
        <f>IF(ISNUMBER('Sanitation Data'!X321),IF('Sanitation Data'!X321=-999,"NA",IF('Sanitation Data'!X321&lt;1, "&lt;1", IF('Sanitation Data'!X321&gt;99, "&gt;99", 'Sanitation Data'!X321))),"-")</f>
        <v>24.326553344726563</v>
      </c>
      <c r="Y305" s="36">
        <f>IF(ISNUMBER('Sanitation Data'!Y321),IF('Sanitation Data'!Y321=-999,"NA",IF('Sanitation Data'!Y321&lt;1, "&lt;1", IF('Sanitation Data'!Y321&gt;99, "&gt;99", 'Sanitation Data'!Y321))),"-")</f>
        <v>23.507804870605469</v>
      </c>
      <c r="Z305" s="7"/>
    </row>
    <row r="306" hidden="true" x14ac:dyDescent="0.25">
      <c r="A306" s="37" t="str">
        <f>'Sanitation Data'!A322</f>
        <v>Lower middle income</v>
      </c>
      <c r="B306" s="5">
        <f>IF(ISNUMBER('Sanitation Data'!B322),'Sanitation Data'!B322,"-")</f>
        <v>2012</v>
      </c>
      <c r="C306" s="48">
        <f>IF(ISNUMBER('Sanitation Data'!C322),'Sanitation Data'!C322,"-")</f>
        <v>875897.26599999995</v>
      </c>
      <c r="D306" s="8">
        <f>IF(ISNUMBER('Sanitation Data'!D322),'Sanitation Data'!D322,"-")</f>
        <v>37.853569030761719</v>
      </c>
      <c r="E306" s="8">
        <f>IF(ISNUMBER('Sanitation Data'!E322),'Sanitation Data'!E322,"-")</f>
        <v>17.805959701538086</v>
      </c>
      <c r="F306" s="8">
        <f>IF(ISNUMBER('Sanitation Data'!F322),'Sanitation Data'!F322,"-")</f>
        <v>37.840145111083984</v>
      </c>
      <c r="G306" s="8">
        <f>IF(ISNUMBER('Sanitation Data'!G322),'Sanitation Data'!G322,"-")</f>
        <v>44.353893280029297</v>
      </c>
      <c r="H306" s="36">
        <f>IF(ISNUMBER('Sanitation Data'!H322),IF('Sanitation Data'!H322=-999,"NA",IF('Sanitation Data'!H322&lt;1, "&lt;1", IF('Sanitation Data'!H322&gt;99, "&gt;99", 'Sanitation Data'!H322))),"-")</f>
        <v>48.042575836181641</v>
      </c>
      <c r="I306" s="36">
        <f>IF(ISNUMBER('Sanitation Data'!I322),IF('Sanitation Data'!I322=-999,"NA",IF('Sanitation Data'!I322&lt;1, "&lt;1", IF('Sanitation Data'!I322&gt;99, "&gt;99", 'Sanitation Data'!I322))),"-")</f>
        <v>24.118499755859375</v>
      </c>
      <c r="J306" s="36">
        <f>IF(ISNUMBER('Sanitation Data'!J322),IF('Sanitation Data'!J322=-999,"NA",IF('Sanitation Data'!J322&lt;1, "&lt;1", IF('Sanitation Data'!J322&gt;99, "&gt;99", 'Sanitation Data'!J322))),"-")</f>
        <v>27.83892822265625</v>
      </c>
      <c r="K306" s="36">
        <f>IF(ISNUMBER('Sanitation Data'!K322),IF('Sanitation Data'!K322=-999,"NA",IF('Sanitation Data'!K322&lt;1, "&lt;1", IF('Sanitation Data'!K322&gt;99, "&gt;99", 'Sanitation Data'!K322))),"-")</f>
        <v>51.280364990234375</v>
      </c>
      <c r="L306" s="36">
        <f>IF(ISNUMBER('Sanitation Data'!L322),IF('Sanitation Data'!L322=-999,"NA",IF('Sanitation Data'!L322&lt;1, "&lt;1", IF('Sanitation Data'!L322&gt;99, "&gt;99", 'Sanitation Data'!L322))),"-")</f>
        <v>26.544525146484375</v>
      </c>
      <c r="M306" s="36">
        <f>IF(ISNUMBER('Sanitation Data'!M322),IF('Sanitation Data'!M322=-999,"NA",IF('Sanitation Data'!M322&lt;1, "&lt;1", IF('Sanitation Data'!M322&gt;99, "&gt;99", 'Sanitation Data'!M322))),"-")</f>
        <v>22.175106048583984</v>
      </c>
      <c r="N306" s="36">
        <f>IF(ISNUMBER('Sanitation Data'!N322),IF('Sanitation Data'!N322=-999,"NA",IF('Sanitation Data'!N322&lt;1, "&lt;1", IF('Sanitation Data'!N322&gt;99, "&gt;99", 'Sanitation Data'!N322))),"-")</f>
        <v>39.688369750976563</v>
      </c>
      <c r="O306" s="36">
        <f>IF(ISNUMBER('Sanitation Data'!O322),IF('Sanitation Data'!O322=-999,"NA",IF('Sanitation Data'!O322&lt;1, "&lt;1", IF('Sanitation Data'!O322&gt;99, "&gt;99", 'Sanitation Data'!O322))),"-")</f>
        <v>23.3370361328125</v>
      </c>
      <c r="P306" s="36">
        <f>IF(ISNUMBER('Sanitation Data'!P322),IF('Sanitation Data'!P322=-999,"NA",IF('Sanitation Data'!P322&lt;1, "&lt;1", IF('Sanitation Data'!P322&gt;99, "&gt;99", 'Sanitation Data'!P322))),"-")</f>
        <v>36.974590301513672</v>
      </c>
      <c r="Q306" s="36" t="str">
        <f>IF(ISNUMBER('Sanitation Data'!Q322),IF('Sanitation Data'!Q322=-999,"NA",IF('Sanitation Data'!Q322&lt;1, "&lt;1", IF('Sanitation Data'!Q322&gt;99, "&gt;99", 'Sanitation Data'!Q322))),"-")</f>
        <v>-</v>
      </c>
      <c r="R306" s="36" t="str">
        <f>IF(ISNUMBER('Sanitation Data'!R322),IF('Sanitation Data'!R322=-999,"NA",IF('Sanitation Data'!R322&lt;1, "&lt;1", IF('Sanitation Data'!R322&gt;99, "&gt;99", 'Sanitation Data'!R322))),"-")</f>
        <v>-</v>
      </c>
      <c r="S306" s="36" t="str">
        <f>IF(ISNUMBER('Sanitation Data'!S322),IF('Sanitation Data'!S322=-999,"NA",IF('Sanitation Data'!S322&lt;1, "&lt;1", IF('Sanitation Data'!S322&gt;99, "&gt;99", 'Sanitation Data'!S322))),"-")</f>
        <v>-</v>
      </c>
      <c r="T306" s="36">
        <f>IF(ISNUMBER('Sanitation Data'!T322),IF('Sanitation Data'!T322=-999,"NA",IF('Sanitation Data'!T322&lt;1, "&lt;1", IF('Sanitation Data'!T322&gt;99, "&gt;99", 'Sanitation Data'!T322))),"-")</f>
        <v>46.386497497558594</v>
      </c>
      <c r="U306" s="36">
        <f>IF(ISNUMBER('Sanitation Data'!U322),IF('Sanitation Data'!U322=-999,"NA",IF('Sanitation Data'!U322&lt;1, "&lt;1", IF('Sanitation Data'!U322&gt;99, "&gt;99", 'Sanitation Data'!U322))),"-")</f>
        <v>23.02801513671875</v>
      </c>
      <c r="V306" s="36">
        <f>IF(ISNUMBER('Sanitation Data'!V322),IF('Sanitation Data'!V322=-999,"NA",IF('Sanitation Data'!V322&lt;1, "&lt;1", IF('Sanitation Data'!V322&gt;99, "&gt;99", 'Sanitation Data'!V322))),"-")</f>
        <v>30.585487365722656</v>
      </c>
      <c r="W306" s="36">
        <f>IF(ISNUMBER('Sanitation Data'!W322),IF('Sanitation Data'!W322=-999,"NA",IF('Sanitation Data'!W322&lt;1, "&lt;1", IF('Sanitation Data'!W322&gt;99, "&gt;99", 'Sanitation Data'!W322))),"-")</f>
        <v>54.923549652099609</v>
      </c>
      <c r="X306" s="36">
        <f>IF(ISNUMBER('Sanitation Data'!X322),IF('Sanitation Data'!X322=-999,"NA",IF('Sanitation Data'!X322&lt;1, "&lt;1", IF('Sanitation Data'!X322&gt;99, "&gt;99", 'Sanitation Data'!X322))),"-")</f>
        <v>21.786125183105469</v>
      </c>
      <c r="Y306" s="36">
        <f>IF(ISNUMBER('Sanitation Data'!Y322),IF('Sanitation Data'!Y322=-999,"NA",IF('Sanitation Data'!Y322&lt;1, "&lt;1", IF('Sanitation Data'!Y322&gt;99, "&gt;99", 'Sanitation Data'!Y322))),"-")</f>
        <v>23.290323257446289</v>
      </c>
      <c r="Z306" s="7"/>
    </row>
    <row r="307" hidden="true" x14ac:dyDescent="0.25">
      <c r="A307" s="37" t="str">
        <f>'Sanitation Data'!A323</f>
        <v>Lower middle income</v>
      </c>
      <c r="B307" s="5">
        <f>IF(ISNUMBER('Sanitation Data'!B323),'Sanitation Data'!B323,"-")</f>
        <v>2013</v>
      </c>
      <c r="C307" s="48">
        <f>IF(ISNUMBER('Sanitation Data'!C323),'Sanitation Data'!C323,"-")</f>
        <v>881122.31299999997</v>
      </c>
      <c r="D307" s="8">
        <f>IF(ISNUMBER('Sanitation Data'!D323),'Sanitation Data'!D323,"-")</f>
        <v>38.302585601806641</v>
      </c>
      <c r="E307" s="8">
        <f>IF(ISNUMBER('Sanitation Data'!E323),'Sanitation Data'!E323,"-")</f>
        <v>17.794910430908203</v>
      </c>
      <c r="F307" s="8">
        <f>IF(ISNUMBER('Sanitation Data'!F323),'Sanitation Data'!F323,"-")</f>
        <v>38.054409027099609</v>
      </c>
      <c r="G307" s="8">
        <f>IF(ISNUMBER('Sanitation Data'!G323),'Sanitation Data'!G323,"-")</f>
        <v>44.150680541992188</v>
      </c>
      <c r="H307" s="36">
        <f>IF(ISNUMBER('Sanitation Data'!H323),IF('Sanitation Data'!H323=-999,"NA",IF('Sanitation Data'!H323&lt;1, "&lt;1", IF('Sanitation Data'!H323&gt;99, "&gt;99", 'Sanitation Data'!H323))),"-")</f>
        <v>51.108066558837891</v>
      </c>
      <c r="I307" s="36">
        <f>IF(ISNUMBER('Sanitation Data'!I323),IF('Sanitation Data'!I323=-999,"NA",IF('Sanitation Data'!I323&lt;1, "&lt;1", IF('Sanitation Data'!I323&gt;99, "&gt;99", 'Sanitation Data'!I323))),"-")</f>
        <v>22.995132446289063</v>
      </c>
      <c r="J307" s="36">
        <f>IF(ISNUMBER('Sanitation Data'!J323),IF('Sanitation Data'!J323=-999,"NA",IF('Sanitation Data'!J323&lt;1, "&lt;1", IF('Sanitation Data'!J323&gt;99, "&gt;99", 'Sanitation Data'!J323))),"-")</f>
        <v>25.896797180175781</v>
      </c>
      <c r="K307" s="36">
        <f>IF(ISNUMBER('Sanitation Data'!K323),IF('Sanitation Data'!K323=-999,"NA",IF('Sanitation Data'!K323&lt;1, "&lt;1", IF('Sanitation Data'!K323&gt;99, "&gt;99", 'Sanitation Data'!K323))),"-")</f>
        <v>56.108257293701172</v>
      </c>
      <c r="L307" s="36">
        <f>IF(ISNUMBER('Sanitation Data'!L323),IF('Sanitation Data'!L323=-999,"NA",IF('Sanitation Data'!L323&lt;1, "&lt;1", IF('Sanitation Data'!L323&gt;99, "&gt;99", 'Sanitation Data'!L323))),"-")</f>
        <v>22.906585693359375</v>
      </c>
      <c r="M307" s="36">
        <f>IF(ISNUMBER('Sanitation Data'!M323),IF('Sanitation Data'!M323=-999,"NA",IF('Sanitation Data'!M323&lt;1, "&lt;1", IF('Sanitation Data'!M323&gt;99, "&gt;99", 'Sanitation Data'!M323))),"-")</f>
        <v>20.985153198242188</v>
      </c>
      <c r="N307" s="36">
        <f>IF(ISNUMBER('Sanitation Data'!N323),IF('Sanitation Data'!N323=-999,"NA",IF('Sanitation Data'!N323&lt;1, "&lt;1", IF('Sanitation Data'!N323&gt;99, "&gt;99", 'Sanitation Data'!N323))),"-")</f>
        <v>44.608280181884766</v>
      </c>
      <c r="O307" s="36">
        <f>IF(ISNUMBER('Sanitation Data'!O323),IF('Sanitation Data'!O323=-999,"NA",IF('Sanitation Data'!O323&lt;1, "&lt;1", IF('Sanitation Data'!O323&gt;99, "&gt;99", 'Sanitation Data'!O323))),"-")</f>
        <v>22.025863647460938</v>
      </c>
      <c r="P307" s="36">
        <f>IF(ISNUMBER('Sanitation Data'!P323),IF('Sanitation Data'!P323=-999,"NA",IF('Sanitation Data'!P323&lt;1, "&lt;1", IF('Sanitation Data'!P323&gt;99, "&gt;99", 'Sanitation Data'!P323))),"-")</f>
        <v>33.365856170654297</v>
      </c>
      <c r="Q307" s="36" t="str">
        <f>IF(ISNUMBER('Sanitation Data'!Q323),IF('Sanitation Data'!Q323=-999,"NA",IF('Sanitation Data'!Q323&lt;1, "&lt;1", IF('Sanitation Data'!Q323&gt;99, "&gt;99", 'Sanitation Data'!Q323))),"-")</f>
        <v>-</v>
      </c>
      <c r="R307" s="36" t="str">
        <f>IF(ISNUMBER('Sanitation Data'!R323),IF('Sanitation Data'!R323=-999,"NA",IF('Sanitation Data'!R323&lt;1, "&lt;1", IF('Sanitation Data'!R323&gt;99, "&gt;99", 'Sanitation Data'!R323))),"-")</f>
        <v>-</v>
      </c>
      <c r="S307" s="36" t="str">
        <f>IF(ISNUMBER('Sanitation Data'!S323),IF('Sanitation Data'!S323=-999,"NA",IF('Sanitation Data'!S323&lt;1, "&lt;1", IF('Sanitation Data'!S323&gt;99, "&gt;99", 'Sanitation Data'!S323))),"-")</f>
        <v>-</v>
      </c>
      <c r="T307" s="36">
        <f>IF(ISNUMBER('Sanitation Data'!T323),IF('Sanitation Data'!T323=-999,"NA",IF('Sanitation Data'!T323&lt;1, "&lt;1", IF('Sanitation Data'!T323&gt;99, "&gt;99", 'Sanitation Data'!T323))),"-")</f>
        <v>49.101127624511719</v>
      </c>
      <c r="U307" s="36">
        <f>IF(ISNUMBER('Sanitation Data'!U323),IF('Sanitation Data'!U323=-999,"NA",IF('Sanitation Data'!U323&lt;1, "&lt;1", IF('Sanitation Data'!U323&gt;99, "&gt;99", 'Sanitation Data'!U323))),"-")</f>
        <v>22.459091186523438</v>
      </c>
      <c r="V307" s="36">
        <f>IF(ISNUMBER('Sanitation Data'!V323),IF('Sanitation Data'!V323=-999,"NA",IF('Sanitation Data'!V323&lt;1, "&lt;1", IF('Sanitation Data'!V323&gt;99, "&gt;99", 'Sanitation Data'!V323))),"-")</f>
        <v>28.439785003662109</v>
      </c>
      <c r="W307" s="36">
        <f>IF(ISNUMBER('Sanitation Data'!W323),IF('Sanitation Data'!W323=-999,"NA",IF('Sanitation Data'!W323&lt;1, "&lt;1", IF('Sanitation Data'!W323&gt;99, "&gt;99", 'Sanitation Data'!W323))),"-")</f>
        <v>58.643798828125</v>
      </c>
      <c r="X307" s="36">
        <f>IF(ISNUMBER('Sanitation Data'!X323),IF('Sanitation Data'!X323=-999,"NA",IF('Sanitation Data'!X323&lt;1, "&lt;1", IF('Sanitation Data'!X323&gt;99, "&gt;99", 'Sanitation Data'!X323))),"-")</f>
        <v>19.663330078125</v>
      </c>
      <c r="Y307" s="36">
        <f>IF(ISNUMBER('Sanitation Data'!Y323),IF('Sanitation Data'!Y323=-999,"NA",IF('Sanitation Data'!Y323&lt;1, "&lt;1", IF('Sanitation Data'!Y323&gt;99, "&gt;99", 'Sanitation Data'!Y323))),"-")</f>
        <v>21.692874908447266</v>
      </c>
      <c r="Z307" s="7"/>
    </row>
    <row r="308" hidden="true" x14ac:dyDescent="0.25">
      <c r="A308" s="37" t="str">
        <f>'Sanitation Data'!A324</f>
        <v>Lower middle income</v>
      </c>
      <c r="B308" s="5">
        <f>IF(ISNUMBER('Sanitation Data'!B324),'Sanitation Data'!B324,"-")</f>
        <v>2014</v>
      </c>
      <c r="C308" s="48">
        <f>IF(ISNUMBER('Sanitation Data'!C324),'Sanitation Data'!C324,"-")</f>
        <v>887169.11800000002</v>
      </c>
      <c r="D308" s="8">
        <f>IF(ISNUMBER('Sanitation Data'!D324),'Sanitation Data'!D324,"-")</f>
        <v>38.782485961914063</v>
      </c>
      <c r="E308" s="8">
        <f>IF(ISNUMBER('Sanitation Data'!E324),'Sanitation Data'!E324,"-")</f>
        <v>17.74603271484375</v>
      </c>
      <c r="F308" s="8">
        <f>IF(ISNUMBER('Sanitation Data'!F324),'Sanitation Data'!F324,"-")</f>
        <v>38.117183685302734</v>
      </c>
      <c r="G308" s="8">
        <f>IF(ISNUMBER('Sanitation Data'!G324),'Sanitation Data'!G324,"-")</f>
        <v>44.136787414550781</v>
      </c>
      <c r="H308" s="36">
        <f>IF(ISNUMBER('Sanitation Data'!H324),IF('Sanitation Data'!H324=-999,"NA",IF('Sanitation Data'!H324&lt;1, "&lt;1", IF('Sanitation Data'!H324&gt;99, "&gt;99", 'Sanitation Data'!H324))),"-")</f>
        <v>54.328987121582031</v>
      </c>
      <c r="I308" s="36">
        <f>IF(ISNUMBER('Sanitation Data'!I324),IF('Sanitation Data'!I324=-999,"NA",IF('Sanitation Data'!I324&lt;1, "&lt;1", IF('Sanitation Data'!I324&gt;99, "&gt;99", 'Sanitation Data'!I324))),"-")</f>
        <v>21.10302734375</v>
      </c>
      <c r="J308" s="36">
        <f>IF(ISNUMBER('Sanitation Data'!J324),IF('Sanitation Data'!J324=-999,"NA",IF('Sanitation Data'!J324&lt;1, "&lt;1", IF('Sanitation Data'!J324&gt;99, "&gt;99", 'Sanitation Data'!J324))),"-")</f>
        <v>24.567985534667969</v>
      </c>
      <c r="K308" s="36">
        <f>IF(ISNUMBER('Sanitation Data'!K324),IF('Sanitation Data'!K324=-999,"NA",IF('Sanitation Data'!K324&lt;1, "&lt;1", IF('Sanitation Data'!K324&gt;99, "&gt;99", 'Sanitation Data'!K324))),"-")</f>
        <v>59.01629638671875</v>
      </c>
      <c r="L308" s="36">
        <f>IF(ISNUMBER('Sanitation Data'!L324),IF('Sanitation Data'!L324=-999,"NA",IF('Sanitation Data'!L324&lt;1, "&lt;1", IF('Sanitation Data'!L324&gt;99, "&gt;99", 'Sanitation Data'!L324))),"-")</f>
        <v>22.126068115234375</v>
      </c>
      <c r="M308" s="36">
        <f>IF(ISNUMBER('Sanitation Data'!M324),IF('Sanitation Data'!M324=-999,"NA",IF('Sanitation Data'!M324&lt;1, "&lt;1", IF('Sanitation Data'!M324&gt;99, "&gt;99", 'Sanitation Data'!M324))),"-")</f>
        <v>18.857633590698242</v>
      </c>
      <c r="N308" s="36">
        <f>IF(ISNUMBER('Sanitation Data'!N324),IF('Sanitation Data'!N324=-999,"NA",IF('Sanitation Data'!N324&lt;1, "&lt;1", IF('Sanitation Data'!N324&gt;99, "&gt;99", 'Sanitation Data'!N324))),"-")</f>
        <v>49.199554443359375</v>
      </c>
      <c r="O308" s="36">
        <f>IF(ISNUMBER('Sanitation Data'!O324),IF('Sanitation Data'!O324=-999,"NA",IF('Sanitation Data'!O324&lt;1, "&lt;1", IF('Sanitation Data'!O324&gt;99, "&gt;99", 'Sanitation Data'!O324))),"-")</f>
        <v>21.550811767578125</v>
      </c>
      <c r="P308" s="36">
        <f>IF(ISNUMBER('Sanitation Data'!P324),IF('Sanitation Data'!P324=-999,"NA",IF('Sanitation Data'!P324&lt;1, "&lt;1", IF('Sanitation Data'!P324&gt;99, "&gt;99", 'Sanitation Data'!P324))),"-")</f>
        <v>29.249637603759766</v>
      </c>
      <c r="Q308" s="36" t="str">
        <f>IF(ISNUMBER('Sanitation Data'!Q324),IF('Sanitation Data'!Q324=-999,"NA",IF('Sanitation Data'!Q324&lt;1, "&lt;1", IF('Sanitation Data'!Q324&gt;99, "&gt;99", 'Sanitation Data'!Q324))),"-")</f>
        <v>-</v>
      </c>
      <c r="R308" s="36" t="str">
        <f>IF(ISNUMBER('Sanitation Data'!R324),IF('Sanitation Data'!R324=-999,"NA",IF('Sanitation Data'!R324&lt;1, "&lt;1", IF('Sanitation Data'!R324&gt;99, "&gt;99", 'Sanitation Data'!R324))),"-")</f>
        <v>-</v>
      </c>
      <c r="S308" s="36" t="str">
        <f>IF(ISNUMBER('Sanitation Data'!S324),IF('Sanitation Data'!S324=-999,"NA",IF('Sanitation Data'!S324&lt;1, "&lt;1", IF('Sanitation Data'!S324&gt;99, "&gt;99", 'Sanitation Data'!S324))),"-")</f>
        <v>-</v>
      </c>
      <c r="T308" s="36">
        <f>IF(ISNUMBER('Sanitation Data'!T324),IF('Sanitation Data'!T324=-999,"NA",IF('Sanitation Data'!T324&lt;1, "&lt;1", IF('Sanitation Data'!T324&gt;99, "&gt;99", 'Sanitation Data'!T324))),"-")</f>
        <v>52.108024597167969</v>
      </c>
      <c r="U308" s="36">
        <f>IF(ISNUMBER('Sanitation Data'!U324),IF('Sanitation Data'!U324=-999,"NA",IF('Sanitation Data'!U324&lt;1, "&lt;1", IF('Sanitation Data'!U324&gt;99, "&gt;99", 'Sanitation Data'!U324))),"-")</f>
        <v>21.741912841796875</v>
      </c>
      <c r="V308" s="36">
        <f>IF(ISNUMBER('Sanitation Data'!V324),IF('Sanitation Data'!V324=-999,"NA",IF('Sanitation Data'!V324&lt;1, "&lt;1", IF('Sanitation Data'!V324&gt;99, "&gt;99", 'Sanitation Data'!V324))),"-")</f>
        <v>26.150060653686523</v>
      </c>
      <c r="W308" s="36">
        <f>IF(ISNUMBER('Sanitation Data'!W324),IF('Sanitation Data'!W324=-999,"NA",IF('Sanitation Data'!W324&lt;1, "&lt;1", IF('Sanitation Data'!W324&gt;99, "&gt;99", 'Sanitation Data'!W324))),"-")</f>
        <v>61.951389312744141</v>
      </c>
      <c r="X308" s="36">
        <f>IF(ISNUMBER('Sanitation Data'!X324),IF('Sanitation Data'!X324=-999,"NA",IF('Sanitation Data'!X324&lt;1, "&lt;1", IF('Sanitation Data'!X324&gt;99, "&gt;99", 'Sanitation Data'!X324))),"-")</f>
        <v>17.776863098144531</v>
      </c>
      <c r="Y308" s="36">
        <f>IF(ISNUMBER('Sanitation Data'!Y324),IF('Sanitation Data'!Y324=-999,"NA",IF('Sanitation Data'!Y324&lt;1, "&lt;1", IF('Sanitation Data'!Y324&gt;99, "&gt;99", 'Sanitation Data'!Y324))),"-")</f>
        <v>20.271747589111328</v>
      </c>
      <c r="Z308" s="7"/>
    </row>
    <row r="309" hidden="true" x14ac:dyDescent="0.25">
      <c r="A309" s="37" t="str">
        <f>'Sanitation Data'!A325</f>
        <v>Lower middle income</v>
      </c>
      <c r="B309" s="5">
        <f>IF(ISNUMBER('Sanitation Data'!B325),'Sanitation Data'!B325,"-")</f>
        <v>2015</v>
      </c>
      <c r="C309" s="48">
        <f>IF(ISNUMBER('Sanitation Data'!C325),'Sanitation Data'!C325,"-")</f>
        <v>891544.87</v>
      </c>
      <c r="D309" s="8">
        <f>IF(ISNUMBER('Sanitation Data'!D325),'Sanitation Data'!D325,"-")</f>
        <v>39.248252868652344</v>
      </c>
      <c r="E309" s="8">
        <f>IF(ISNUMBER('Sanitation Data'!E325),'Sanitation Data'!E325,"-")</f>
        <v>17.613491058349609</v>
      </c>
      <c r="F309" s="8">
        <f>IF(ISNUMBER('Sanitation Data'!F325),'Sanitation Data'!F325,"-")</f>
        <v>38.220737457275391</v>
      </c>
      <c r="G309" s="8">
        <f>IF(ISNUMBER('Sanitation Data'!G325),'Sanitation Data'!G325,"-")</f>
        <v>44.165771484375</v>
      </c>
      <c r="H309" s="36">
        <f>IF(ISNUMBER('Sanitation Data'!H325),IF('Sanitation Data'!H325=-999,"NA",IF('Sanitation Data'!H325&lt;1, "&lt;1", IF('Sanitation Data'!H325&gt;99, "&gt;99", 'Sanitation Data'!H325))),"-")</f>
        <v>58.741943359375</v>
      </c>
      <c r="I309" s="36">
        <f>IF(ISNUMBER('Sanitation Data'!I325),IF('Sanitation Data'!I325=-999,"NA",IF('Sanitation Data'!I325&lt;1, "&lt;1", IF('Sanitation Data'!I325&gt;99, "&gt;99", 'Sanitation Data'!I325))),"-")</f>
        <v>18.315879821777344</v>
      </c>
      <c r="J309" s="36">
        <f>IF(ISNUMBER('Sanitation Data'!J325),IF('Sanitation Data'!J325=-999,"NA",IF('Sanitation Data'!J325&lt;1, "&lt;1", IF('Sanitation Data'!J325&gt;99, "&gt;99", 'Sanitation Data'!J325))),"-")</f>
        <v>22.942174911499023</v>
      </c>
      <c r="K309" s="36">
        <f>IF(ISNUMBER('Sanitation Data'!K325),IF('Sanitation Data'!K325=-999,"NA",IF('Sanitation Data'!K325&lt;1, "&lt;1", IF('Sanitation Data'!K325&gt;99, "&gt;99", 'Sanitation Data'!K325))),"-")</f>
        <v>63.075839996337891</v>
      </c>
      <c r="L309" s="36">
        <f>IF(ISNUMBER('Sanitation Data'!L325),IF('Sanitation Data'!L325=-999,"NA",IF('Sanitation Data'!L325&lt;1, "&lt;1", IF('Sanitation Data'!L325&gt;99, "&gt;99", 'Sanitation Data'!L325))),"-")</f>
        <v>18.841964721679688</v>
      </c>
      <c r="M309" s="36">
        <f>IF(ISNUMBER('Sanitation Data'!M325),IF('Sanitation Data'!M325=-999,"NA",IF('Sanitation Data'!M325&lt;1, "&lt;1", IF('Sanitation Data'!M325&gt;99, "&gt;99", 'Sanitation Data'!M325))),"-")</f>
        <v>18.082193374633789</v>
      </c>
      <c r="N309" s="36">
        <f>IF(ISNUMBER('Sanitation Data'!N325),IF('Sanitation Data'!N325=-999,"NA",IF('Sanitation Data'!N325&lt;1, "&lt;1", IF('Sanitation Data'!N325&gt;99, "&gt;99", 'Sanitation Data'!N325))),"-")</f>
        <v>51.48980712890625</v>
      </c>
      <c r="O309" s="36">
        <f>IF(ISNUMBER('Sanitation Data'!O325),IF('Sanitation Data'!O325=-999,"NA",IF('Sanitation Data'!O325&lt;1, "&lt;1", IF('Sanitation Data'!O325&gt;99, "&gt;99", 'Sanitation Data'!O325))),"-")</f>
        <v>20.963592529296875</v>
      </c>
      <c r="P309" s="36">
        <f>IF(ISNUMBER('Sanitation Data'!P325),IF('Sanitation Data'!P325=-999,"NA",IF('Sanitation Data'!P325&lt;1, "&lt;1", IF('Sanitation Data'!P325&gt;99, "&gt;99", 'Sanitation Data'!P325))),"-")</f>
        <v>27.546598434448242</v>
      </c>
      <c r="Q309" s="36" t="str">
        <f>IF(ISNUMBER('Sanitation Data'!Q325),IF('Sanitation Data'!Q325=-999,"NA",IF('Sanitation Data'!Q325&lt;1, "&lt;1", IF('Sanitation Data'!Q325&gt;99, "&gt;99", 'Sanitation Data'!Q325))),"-")</f>
        <v>-</v>
      </c>
      <c r="R309" s="36" t="str">
        <f>IF(ISNUMBER('Sanitation Data'!R325),IF('Sanitation Data'!R325=-999,"NA",IF('Sanitation Data'!R325&lt;1, "&lt;1", IF('Sanitation Data'!R325&gt;99, "&gt;99", 'Sanitation Data'!R325))),"-")</f>
        <v>-</v>
      </c>
      <c r="S309" s="36" t="str">
        <f>IF(ISNUMBER('Sanitation Data'!S325),IF('Sanitation Data'!S325=-999,"NA",IF('Sanitation Data'!S325&lt;1, "&lt;1", IF('Sanitation Data'!S325&gt;99, "&gt;99", 'Sanitation Data'!S325))),"-")</f>
        <v>-</v>
      </c>
      <c r="T309" s="36">
        <f>IF(ISNUMBER('Sanitation Data'!T325),IF('Sanitation Data'!T325=-999,"NA",IF('Sanitation Data'!T325&lt;1, "&lt;1", IF('Sanitation Data'!T325&gt;99, "&gt;99", 'Sanitation Data'!T325))),"-")</f>
        <v>54.608806610107422</v>
      </c>
      <c r="U309" s="36">
        <f>IF(ISNUMBER('Sanitation Data'!U325),IF('Sanitation Data'!U325=-999,"NA",IF('Sanitation Data'!U325&lt;1, "&lt;1", IF('Sanitation Data'!U325&gt;99, "&gt;99", 'Sanitation Data'!U325))),"-")</f>
        <v>20.677864074707031</v>
      </c>
      <c r="V309" s="36">
        <f>IF(ISNUMBER('Sanitation Data'!V325),IF('Sanitation Data'!V325=-999,"NA",IF('Sanitation Data'!V325&lt;1, "&lt;1", IF('Sanitation Data'!V325&gt;99, "&gt;99", 'Sanitation Data'!V325))),"-")</f>
        <v>24.71333122253418</v>
      </c>
      <c r="W309" s="36">
        <f>IF(ISNUMBER('Sanitation Data'!W325),IF('Sanitation Data'!W325=-999,"NA",IF('Sanitation Data'!W325&lt;1, "&lt;1", IF('Sanitation Data'!W325&gt;99, "&gt;99", 'Sanitation Data'!W325))),"-")</f>
        <v>64.744064331054688</v>
      </c>
      <c r="X309" s="36">
        <f>IF(ISNUMBER('Sanitation Data'!X325),IF('Sanitation Data'!X325=-999,"NA",IF('Sanitation Data'!X325&lt;1, "&lt;1", IF('Sanitation Data'!X325&gt;99, "&gt;99", 'Sanitation Data'!X325))),"-")</f>
        <v>16.073173522949219</v>
      </c>
      <c r="Y309" s="36">
        <f>IF(ISNUMBER('Sanitation Data'!Y325),IF('Sanitation Data'!Y325=-999,"NA",IF('Sanitation Data'!Y325&lt;1, "&lt;1", IF('Sanitation Data'!Y325&gt;99, "&gt;99", 'Sanitation Data'!Y325))),"-")</f>
        <v>19.182760238647461</v>
      </c>
      <c r="Z309" s="7"/>
    </row>
    <row r="310" hidden="true" x14ac:dyDescent="0.25">
      <c r="A310" s="37" t="str">
        <f>'Sanitation Data'!A326</f>
        <v>Lower middle income</v>
      </c>
      <c r="B310" s="5">
        <f>IF(ISNUMBER('Sanitation Data'!B326),'Sanitation Data'!B326,"-")</f>
        <v>2016</v>
      </c>
      <c r="C310" s="48">
        <f>IF(ISNUMBER('Sanitation Data'!C326),'Sanitation Data'!C326,"-")</f>
        <v>897467.14599999995</v>
      </c>
      <c r="D310" s="8">
        <f>IF(ISNUMBER('Sanitation Data'!D326),'Sanitation Data'!D326,"-")</f>
        <v>39.780044555664063</v>
      </c>
      <c r="E310" s="8">
        <f>IF(ISNUMBER('Sanitation Data'!E326),'Sanitation Data'!E326,"-")</f>
        <v>17.611715316772461</v>
      </c>
      <c r="F310" s="8">
        <f>IF(ISNUMBER('Sanitation Data'!F326),'Sanitation Data'!F326,"-")</f>
        <v>38.249492645263672</v>
      </c>
      <c r="G310" s="8">
        <f>IF(ISNUMBER('Sanitation Data'!G326),'Sanitation Data'!G326,"-")</f>
        <v>44.1387939453125</v>
      </c>
      <c r="H310" s="36">
        <f>IF(ISNUMBER('Sanitation Data'!H326),IF('Sanitation Data'!H326=-999,"NA",IF('Sanitation Data'!H326&lt;1, "&lt;1", IF('Sanitation Data'!H326&gt;99, "&gt;99", 'Sanitation Data'!H326))),"-")</f>
        <v>61.929817199707031</v>
      </c>
      <c r="I310" s="36">
        <f>IF(ISNUMBER('Sanitation Data'!I326),IF('Sanitation Data'!I326=-999,"NA",IF('Sanitation Data'!I326&lt;1, "&lt;1", IF('Sanitation Data'!I326&gt;99, "&gt;99", 'Sanitation Data'!I326))),"-")</f>
        <v>16.56231689453125</v>
      </c>
      <c r="J310" s="36">
        <f>IF(ISNUMBER('Sanitation Data'!J326),IF('Sanitation Data'!J326=-999,"NA",IF('Sanitation Data'!J326&lt;1, "&lt;1", IF('Sanitation Data'!J326&gt;99, "&gt;99", 'Sanitation Data'!J326))),"-")</f>
        <v>21.507869720458984</v>
      </c>
      <c r="K310" s="36">
        <f>IF(ISNUMBER('Sanitation Data'!K326),IF('Sanitation Data'!K326=-999,"NA",IF('Sanitation Data'!K326&lt;1, "&lt;1", IF('Sanitation Data'!K326&gt;99, "&gt;99", 'Sanitation Data'!K326))),"-")</f>
        <v>66.516342163085938</v>
      </c>
      <c r="L310" s="36">
        <f>IF(ISNUMBER('Sanitation Data'!L326),IF('Sanitation Data'!L326=-999,"NA",IF('Sanitation Data'!L326&lt;1, "&lt;1", IF('Sanitation Data'!L326&gt;99, "&gt;99", 'Sanitation Data'!L326))),"-")</f>
        <v>16.705032348632813</v>
      </c>
      <c r="M310" s="36">
        <f>IF(ISNUMBER('Sanitation Data'!M326),IF('Sanitation Data'!M326=-999,"NA",IF('Sanitation Data'!M326&lt;1, "&lt;1", IF('Sanitation Data'!M326&gt;99, "&gt;99", 'Sanitation Data'!M326))),"-")</f>
        <v>16.77862548828125</v>
      </c>
      <c r="N310" s="36">
        <f>IF(ISNUMBER('Sanitation Data'!N326),IF('Sanitation Data'!N326=-999,"NA",IF('Sanitation Data'!N326&lt;1, "&lt;1", IF('Sanitation Data'!N326&gt;99, "&gt;99", 'Sanitation Data'!N326))),"-")</f>
        <v>55.295169830322266</v>
      </c>
      <c r="O310" s="36">
        <f>IF(ISNUMBER('Sanitation Data'!O326),IF('Sanitation Data'!O326=-999,"NA",IF('Sanitation Data'!O326&lt;1, "&lt;1", IF('Sanitation Data'!O326&gt;99, "&gt;99", 'Sanitation Data'!O326))),"-")</f>
        <v>19.204841613769531</v>
      </c>
      <c r="P310" s="36">
        <f>IF(ISNUMBER('Sanitation Data'!P326),IF('Sanitation Data'!P326=-999,"NA",IF('Sanitation Data'!P326&lt;1, "&lt;1", IF('Sanitation Data'!P326&gt;99, "&gt;99", 'Sanitation Data'!P326))),"-")</f>
        <v>25.499990463256836</v>
      </c>
      <c r="Q310" s="36" t="str">
        <f>IF(ISNUMBER('Sanitation Data'!Q326),IF('Sanitation Data'!Q326=-999,"NA",IF('Sanitation Data'!Q326&lt;1, "&lt;1", IF('Sanitation Data'!Q326&gt;99, "&gt;99", 'Sanitation Data'!Q326))),"-")</f>
        <v>-</v>
      </c>
      <c r="R310" s="36" t="str">
        <f>IF(ISNUMBER('Sanitation Data'!R326),IF('Sanitation Data'!R326=-999,"NA",IF('Sanitation Data'!R326&lt;1, "&lt;1", IF('Sanitation Data'!R326&gt;99, "&gt;99", 'Sanitation Data'!R326))),"-")</f>
        <v>-</v>
      </c>
      <c r="S310" s="36" t="str">
        <f>IF(ISNUMBER('Sanitation Data'!S326),IF('Sanitation Data'!S326=-999,"NA",IF('Sanitation Data'!S326&lt;1, "&lt;1", IF('Sanitation Data'!S326&gt;99, "&gt;99", 'Sanitation Data'!S326))),"-")</f>
        <v>-</v>
      </c>
      <c r="T310" s="36">
        <f>IF(ISNUMBER('Sanitation Data'!T326),IF('Sanitation Data'!T326=-999,"NA",IF('Sanitation Data'!T326&lt;1, "&lt;1", IF('Sanitation Data'!T326&gt;99, "&gt;99", 'Sanitation Data'!T326))),"-")</f>
        <v>57.309707641601563</v>
      </c>
      <c r="U310" s="36">
        <f>IF(ISNUMBER('Sanitation Data'!U326),IF('Sanitation Data'!U326=-999,"NA",IF('Sanitation Data'!U326&lt;1, "&lt;1", IF('Sanitation Data'!U326&gt;99, "&gt;99", 'Sanitation Data'!U326))),"-")</f>
        <v>19.28704833984375</v>
      </c>
      <c r="V310" s="36">
        <f>IF(ISNUMBER('Sanitation Data'!V326),IF('Sanitation Data'!V326=-999,"NA",IF('Sanitation Data'!V326&lt;1, "&lt;1", IF('Sanitation Data'!V326&gt;99, "&gt;99", 'Sanitation Data'!V326))),"-")</f>
        <v>23.403242111206055</v>
      </c>
      <c r="W310" s="36">
        <f>IF(ISNUMBER('Sanitation Data'!W326),IF('Sanitation Data'!W326=-999,"NA",IF('Sanitation Data'!W326&lt;1, "&lt;1", IF('Sanitation Data'!W326&gt;99, "&gt;99", 'Sanitation Data'!W326))),"-")</f>
        <v>67.656227111816406</v>
      </c>
      <c r="X310" s="36">
        <f>IF(ISNUMBER('Sanitation Data'!X326),IF('Sanitation Data'!X326=-999,"NA",IF('Sanitation Data'!X326&lt;1, "&lt;1", IF('Sanitation Data'!X326&gt;99, "&gt;99", 'Sanitation Data'!X326))),"-")</f>
        <v>14.467109680175781</v>
      </c>
      <c r="Y310" s="36">
        <f>IF(ISNUMBER('Sanitation Data'!Y326),IF('Sanitation Data'!Y326=-999,"NA",IF('Sanitation Data'!Y326&lt;1, "&lt;1", IF('Sanitation Data'!Y326&gt;99, "&gt;99", 'Sanitation Data'!Y326))),"-")</f>
        <v>17.876665115356445</v>
      </c>
      <c r="Z310" s="7"/>
    </row>
    <row r="311" hidden="true" x14ac:dyDescent="0.25">
      <c r="A311" s="37" t="str">
        <f>'Sanitation Data'!A327</f>
        <v>Lower middle income</v>
      </c>
      <c r="B311" s="5">
        <f>IF(ISNUMBER('Sanitation Data'!B327),'Sanitation Data'!B327,"-")</f>
        <v>2017</v>
      </c>
      <c r="C311" s="48">
        <f>IF(ISNUMBER('Sanitation Data'!C327),'Sanitation Data'!C327,"-")</f>
        <v>904698.87399999995</v>
      </c>
      <c r="D311" s="8">
        <f>IF(ISNUMBER('Sanitation Data'!D327),'Sanitation Data'!D327,"-")</f>
        <v>40.3260498046875</v>
      </c>
      <c r="E311" s="8">
        <f>IF(ISNUMBER('Sanitation Data'!E327),'Sanitation Data'!E327,"-")</f>
        <v>17.46293830871582</v>
      </c>
      <c r="F311" s="8">
        <f>IF(ISNUMBER('Sanitation Data'!F327),'Sanitation Data'!F327,"-")</f>
        <v>38.227813720703125</v>
      </c>
      <c r="G311" s="8">
        <f>IF(ISNUMBER('Sanitation Data'!G327),'Sanitation Data'!G327,"-")</f>
        <v>44.309246063232422</v>
      </c>
      <c r="H311" s="36">
        <f>IF(ISNUMBER('Sanitation Data'!H327),IF('Sanitation Data'!H327=-999,"NA",IF('Sanitation Data'!H327&lt;1, "&lt;1", IF('Sanitation Data'!H327&gt;99, "&gt;99", 'Sanitation Data'!H327))),"-")</f>
        <v>65.055793762207031</v>
      </c>
      <c r="I311" s="36">
        <f>IF(ISNUMBER('Sanitation Data'!I327),IF('Sanitation Data'!I327=-999,"NA",IF('Sanitation Data'!I327&lt;1, "&lt;1", IF('Sanitation Data'!I327&gt;99, "&gt;99", 'Sanitation Data'!I327))),"-")</f>
        <v>14.9925537109375</v>
      </c>
      <c r="J311" s="36">
        <f>IF(ISNUMBER('Sanitation Data'!J327),IF('Sanitation Data'!J327=-999,"NA",IF('Sanitation Data'!J327&lt;1, "&lt;1", IF('Sanitation Data'!J327&gt;99, "&gt;99", 'Sanitation Data'!J327))),"-")</f>
        <v>19.951656341552734</v>
      </c>
      <c r="K311" s="36">
        <f>IF(ISNUMBER('Sanitation Data'!K327),IF('Sanitation Data'!K327=-999,"NA",IF('Sanitation Data'!K327&lt;1, "&lt;1", IF('Sanitation Data'!K327&gt;99, "&gt;99", 'Sanitation Data'!K327))),"-")</f>
        <v>69.450721740722656</v>
      </c>
      <c r="L311" s="36">
        <f>IF(ISNUMBER('Sanitation Data'!L327),IF('Sanitation Data'!L327=-999,"NA",IF('Sanitation Data'!L327&lt;1, "&lt;1", IF('Sanitation Data'!L327&gt;99, "&gt;99", 'Sanitation Data'!L327))),"-")</f>
        <v>14.748992919921875</v>
      </c>
      <c r="M311" s="36">
        <f>IF(ISNUMBER('Sanitation Data'!M327),IF('Sanitation Data'!M327=-999,"NA",IF('Sanitation Data'!M327&lt;1, "&lt;1", IF('Sanitation Data'!M327&gt;99, "&gt;99", 'Sanitation Data'!M327))),"-")</f>
        <v>15.800284385681152</v>
      </c>
      <c r="N311" s="36">
        <f>IF(ISNUMBER('Sanitation Data'!N327),IF('Sanitation Data'!N327=-999,"NA",IF('Sanitation Data'!N327&lt;1, "&lt;1", IF('Sanitation Data'!N327&gt;99, "&gt;99", 'Sanitation Data'!N327))),"-")</f>
        <v>58.926456451416016</v>
      </c>
      <c r="O311" s="36">
        <f>IF(ISNUMBER('Sanitation Data'!O327),IF('Sanitation Data'!O327=-999,"NA",IF('Sanitation Data'!O327&lt;1, "&lt;1", IF('Sanitation Data'!O327&gt;99, "&gt;99", 'Sanitation Data'!O327))),"-")</f>
        <v>17.334022521972656</v>
      </c>
      <c r="P311" s="36">
        <f>IF(ISNUMBER('Sanitation Data'!P327),IF('Sanitation Data'!P327=-999,"NA",IF('Sanitation Data'!P327&lt;1, "&lt;1", IF('Sanitation Data'!P327&gt;99, "&gt;99", 'Sanitation Data'!P327))),"-")</f>
        <v>23.739522933959961</v>
      </c>
      <c r="Q311" s="36" t="str">
        <f>IF(ISNUMBER('Sanitation Data'!Q327),IF('Sanitation Data'!Q327=-999,"NA",IF('Sanitation Data'!Q327&lt;1, "&lt;1", IF('Sanitation Data'!Q327&gt;99, "&gt;99", 'Sanitation Data'!Q327))),"-")</f>
        <v>-</v>
      </c>
      <c r="R311" s="36" t="str">
        <f>IF(ISNUMBER('Sanitation Data'!R327),IF('Sanitation Data'!R327=-999,"NA",IF('Sanitation Data'!R327&lt;1, "&lt;1", IF('Sanitation Data'!R327&gt;99, "&gt;99", 'Sanitation Data'!R327))),"-")</f>
        <v>-</v>
      </c>
      <c r="S311" s="36" t="str">
        <f>IF(ISNUMBER('Sanitation Data'!S327),IF('Sanitation Data'!S327=-999,"NA",IF('Sanitation Data'!S327&lt;1, "&lt;1", IF('Sanitation Data'!S327&gt;99, "&gt;99", 'Sanitation Data'!S327))),"-")</f>
        <v>-</v>
      </c>
      <c r="T311" s="36">
        <f>IF(ISNUMBER('Sanitation Data'!T327),IF('Sanitation Data'!T327=-999,"NA",IF('Sanitation Data'!T327&lt;1, "&lt;1", IF('Sanitation Data'!T327&gt;99, "&gt;99", 'Sanitation Data'!T327))),"-")</f>
        <v>59.954742431640625</v>
      </c>
      <c r="U311" s="36">
        <f>IF(ISNUMBER('Sanitation Data'!U327),IF('Sanitation Data'!U327=-999,"NA",IF('Sanitation Data'!U327&lt;1, "&lt;1", IF('Sanitation Data'!U327&gt;99, "&gt;99", 'Sanitation Data'!U327))),"-")</f>
        <v>17.899497985839844</v>
      </c>
      <c r="V311" s="36">
        <f>IF(ISNUMBER('Sanitation Data'!V327),IF('Sanitation Data'!V327=-999,"NA",IF('Sanitation Data'!V327&lt;1, "&lt;1", IF('Sanitation Data'!V327&gt;99, "&gt;99", 'Sanitation Data'!V327))),"-")</f>
        <v>22.145757675170898</v>
      </c>
      <c r="W311" s="36">
        <f>IF(ISNUMBER('Sanitation Data'!W327),IF('Sanitation Data'!W327=-999,"NA",IF('Sanitation Data'!W327&lt;1, "&lt;1", IF('Sanitation Data'!W327&gt;99, "&gt;99", 'Sanitation Data'!W327))),"-")</f>
        <v>70.559494018554688</v>
      </c>
      <c r="X311" s="36">
        <f>IF(ISNUMBER('Sanitation Data'!X327),IF('Sanitation Data'!X327=-999,"NA",IF('Sanitation Data'!X327&lt;1, "&lt;1", IF('Sanitation Data'!X327&gt;99, "&gt;99", 'Sanitation Data'!X327))),"-")</f>
        <v>12.883323669433594</v>
      </c>
      <c r="Y311" s="36">
        <f>IF(ISNUMBER('Sanitation Data'!Y327),IF('Sanitation Data'!Y327=-999,"NA",IF('Sanitation Data'!Y327&lt;1, "&lt;1", IF('Sanitation Data'!Y327&gt;99, "&gt;99", 'Sanitation Data'!Y327))),"-")</f>
        <v>16.557184219360352</v>
      </c>
      <c r="Z311" s="7"/>
    </row>
    <row r="312" hidden="true" x14ac:dyDescent="0.25">
      <c r="A312" s="37" t="str">
        <f>'Sanitation Data'!A328</f>
        <v>Lower middle income</v>
      </c>
      <c r="B312" s="5">
        <f>IF(ISNUMBER('Sanitation Data'!B328),'Sanitation Data'!B328,"-")</f>
        <v>2018</v>
      </c>
      <c r="C312" s="48">
        <f>IF(ISNUMBER('Sanitation Data'!C328),'Sanitation Data'!C328,"-")</f>
        <v>911740.62800000003</v>
      </c>
      <c r="D312" s="8">
        <f>IF(ISNUMBER('Sanitation Data'!D328),'Sanitation Data'!D328,"-")</f>
        <v>40.892528533935547</v>
      </c>
      <c r="E312" s="8">
        <f>IF(ISNUMBER('Sanitation Data'!E328),'Sanitation Data'!E328,"-")</f>
        <v>17.308177947998047</v>
      </c>
      <c r="F312" s="8">
        <f>IF(ISNUMBER('Sanitation Data'!F328),'Sanitation Data'!F328,"-")</f>
        <v>38.188163757324219</v>
      </c>
      <c r="G312" s="8">
        <f>IF(ISNUMBER('Sanitation Data'!G328),'Sanitation Data'!G328,"-")</f>
        <v>44.503662109375</v>
      </c>
      <c r="H312" s="36">
        <f>IF(ISNUMBER('Sanitation Data'!H328),IF('Sanitation Data'!H328=-999,"NA",IF('Sanitation Data'!H328&lt;1, "&lt;1", IF('Sanitation Data'!H328&gt;99, "&gt;99", 'Sanitation Data'!H328))),"-")</f>
        <v>68.148513793945313</v>
      </c>
      <c r="I312" s="36">
        <f>IF(ISNUMBER('Sanitation Data'!I328),IF('Sanitation Data'!I328=-999,"NA",IF('Sanitation Data'!I328&lt;1, "&lt;1", IF('Sanitation Data'!I328&gt;99, "&gt;99", 'Sanitation Data'!I328))),"-")</f>
        <v>13.449066162109375</v>
      </c>
      <c r="J312" s="36">
        <f>IF(ISNUMBER('Sanitation Data'!J328),IF('Sanitation Data'!J328=-999,"NA",IF('Sanitation Data'!J328&lt;1, "&lt;1", IF('Sanitation Data'!J328&gt;99, "&gt;99", 'Sanitation Data'!J328))),"-")</f>
        <v>18.402416229248047</v>
      </c>
      <c r="K312" s="36">
        <f>IF(ISNUMBER('Sanitation Data'!K328),IF('Sanitation Data'!K328=-999,"NA",IF('Sanitation Data'!K328&lt;1, "&lt;1", IF('Sanitation Data'!K328&gt;99, "&gt;99", 'Sanitation Data'!K328))),"-")</f>
        <v>72.199302673339844</v>
      </c>
      <c r="L312" s="36">
        <f>IF(ISNUMBER('Sanitation Data'!L328),IF('Sanitation Data'!L328=-999,"NA",IF('Sanitation Data'!L328&lt;1, "&lt;1", IF('Sanitation Data'!L328&gt;99, "&gt;99", 'Sanitation Data'!L328))),"-")</f>
        <v>12.667144775390625</v>
      </c>
      <c r="M312" s="36">
        <f>IF(ISNUMBER('Sanitation Data'!M328),IF('Sanitation Data'!M328=-999,"NA",IF('Sanitation Data'!M328&lt;1, "&lt;1", IF('Sanitation Data'!M328&gt;99, "&gt;99", 'Sanitation Data'!M328))),"-")</f>
        <v>15.133550643920898</v>
      </c>
      <c r="N312" s="36">
        <f>IF(ISNUMBER('Sanitation Data'!N328),IF('Sanitation Data'!N328=-999,"NA",IF('Sanitation Data'!N328&lt;1, "&lt;1", IF('Sanitation Data'!N328&gt;99, "&gt;99", 'Sanitation Data'!N328))),"-")</f>
        <v>62.491867065429688</v>
      </c>
      <c r="O312" s="36">
        <f>IF(ISNUMBER('Sanitation Data'!O328),IF('Sanitation Data'!O328=-999,"NA",IF('Sanitation Data'!O328&lt;1, "&lt;1", IF('Sanitation Data'!O328&gt;99, "&gt;99", 'Sanitation Data'!O328))),"-")</f>
        <v>15.43988037109375</v>
      </c>
      <c r="P312" s="36">
        <f>IF(ISNUMBER('Sanitation Data'!P328),IF('Sanitation Data'!P328=-999,"NA",IF('Sanitation Data'!P328&lt;1, "&lt;1", IF('Sanitation Data'!P328&gt;99, "&gt;99", 'Sanitation Data'!P328))),"-")</f>
        <v>22.06825065612793</v>
      </c>
      <c r="Q312" s="36" t="str">
        <f>IF(ISNUMBER('Sanitation Data'!Q328),IF('Sanitation Data'!Q328=-999,"NA",IF('Sanitation Data'!Q328&lt;1, "&lt;1", IF('Sanitation Data'!Q328&gt;99, "&gt;99", 'Sanitation Data'!Q328))),"-")</f>
        <v>-</v>
      </c>
      <c r="R312" s="36" t="str">
        <f>IF(ISNUMBER('Sanitation Data'!R328),IF('Sanitation Data'!R328=-999,"NA",IF('Sanitation Data'!R328&lt;1, "&lt;1", IF('Sanitation Data'!R328&gt;99, "&gt;99", 'Sanitation Data'!R328))),"-")</f>
        <v>-</v>
      </c>
      <c r="S312" s="36" t="str">
        <f>IF(ISNUMBER('Sanitation Data'!S328),IF('Sanitation Data'!S328=-999,"NA",IF('Sanitation Data'!S328&lt;1, "&lt;1", IF('Sanitation Data'!S328&gt;99, "&gt;99", 'Sanitation Data'!S328))),"-")</f>
        <v>-</v>
      </c>
      <c r="T312" s="36">
        <f>IF(ISNUMBER('Sanitation Data'!T328),IF('Sanitation Data'!T328=-999,"NA",IF('Sanitation Data'!T328&lt;1, "&lt;1", IF('Sanitation Data'!T328&gt;99, "&gt;99", 'Sanitation Data'!T328))),"-")</f>
        <v>62.479629516601563</v>
      </c>
      <c r="U312" s="36">
        <f>IF(ISNUMBER('Sanitation Data'!U328),IF('Sanitation Data'!U328=-999,"NA",IF('Sanitation Data'!U328&lt;1, "&lt;1", IF('Sanitation Data'!U328&gt;99, "&gt;99", 'Sanitation Data'!U328))),"-")</f>
        <v>16.498214721679688</v>
      </c>
      <c r="V312" s="36">
        <f>IF(ISNUMBER('Sanitation Data'!V328),IF('Sanitation Data'!V328=-999,"NA",IF('Sanitation Data'!V328&lt;1, "&lt;1", IF('Sanitation Data'!V328&gt;99, "&gt;99", 'Sanitation Data'!V328))),"-")</f>
        <v>21.022159576416016</v>
      </c>
      <c r="W312" s="36">
        <f>IF(ISNUMBER('Sanitation Data'!W328),IF('Sanitation Data'!W328=-999,"NA",IF('Sanitation Data'!W328&lt;1, "&lt;1", IF('Sanitation Data'!W328&gt;99, "&gt;99", 'Sanitation Data'!W328))),"-")</f>
        <v>71.898574829101563</v>
      </c>
      <c r="X312" s="36">
        <f>IF(ISNUMBER('Sanitation Data'!X328),IF('Sanitation Data'!X328=-999,"NA",IF('Sanitation Data'!X328&lt;1, "&lt;1", IF('Sanitation Data'!X328&gt;99, "&gt;99", 'Sanitation Data'!X328))),"-")</f>
        <v>12.582923889160156</v>
      </c>
      <c r="Y312" s="36">
        <f>IF(ISNUMBER('Sanitation Data'!Y328),IF('Sanitation Data'!Y328=-999,"NA",IF('Sanitation Data'!Y328&lt;1, "&lt;1", IF('Sanitation Data'!Y328&gt;99, "&gt;99", 'Sanitation Data'!Y328))),"-")</f>
        <v>15.518502235412598</v>
      </c>
      <c r="Z312" s="7"/>
    </row>
    <row r="313" hidden="true" x14ac:dyDescent="0.25">
      <c r="A313" s="37" t="str">
        <f>'Sanitation Data'!A329</f>
        <v>Lower middle income</v>
      </c>
      <c r="B313" s="5">
        <f>IF(ISNUMBER('Sanitation Data'!B329),'Sanitation Data'!B329,"-")</f>
        <v>2019</v>
      </c>
      <c r="C313" s="48">
        <f>IF(ISNUMBER('Sanitation Data'!C329),'Sanitation Data'!C329,"-")</f>
        <v>916551.10600000003</v>
      </c>
      <c r="D313" s="8">
        <f>IF(ISNUMBER('Sanitation Data'!D329),'Sanitation Data'!D329,"-")</f>
        <v>41.451042175292969</v>
      </c>
      <c r="E313" s="8">
        <f>IF(ISNUMBER('Sanitation Data'!E329),'Sanitation Data'!E329,"-")</f>
        <v>17.201494216918945</v>
      </c>
      <c r="F313" s="8">
        <f>IF(ISNUMBER('Sanitation Data'!F329),'Sanitation Data'!F329,"-")</f>
        <v>38.227928161621094</v>
      </c>
      <c r="G313" s="8">
        <f>IF(ISNUMBER('Sanitation Data'!G329),'Sanitation Data'!G329,"-")</f>
        <v>44.570575714111328</v>
      </c>
      <c r="H313" s="36">
        <f>IF(ISNUMBER('Sanitation Data'!H329),IF('Sanitation Data'!H329=-999,"NA",IF('Sanitation Data'!H329&lt;1, "&lt;1", IF('Sanitation Data'!H329&gt;99, "&gt;99", 'Sanitation Data'!H329))),"-")</f>
        <v>70.493743896484375</v>
      </c>
      <c r="I313" s="36">
        <f>IF(ISNUMBER('Sanitation Data'!I329),IF('Sanitation Data'!I329=-999,"NA",IF('Sanitation Data'!I329&lt;1, "&lt;1", IF('Sanitation Data'!I329&gt;99, "&gt;99", 'Sanitation Data'!I329))),"-")</f>
        <v>12.295745849609375</v>
      </c>
      <c r="J313" s="36">
        <f>IF(ISNUMBER('Sanitation Data'!J329),IF('Sanitation Data'!J329=-999,"NA",IF('Sanitation Data'!J329&lt;1, "&lt;1", IF('Sanitation Data'!J329&gt;99, "&gt;99", 'Sanitation Data'!J329))),"-")</f>
        <v>17.21051025390625</v>
      </c>
      <c r="K313" s="36">
        <f>IF(ISNUMBER('Sanitation Data'!K329),IF('Sanitation Data'!K329=-999,"NA",IF('Sanitation Data'!K329&lt;1, "&lt;1", IF('Sanitation Data'!K329&gt;99, "&gt;99", 'Sanitation Data'!K329))),"-")</f>
        <v>73.675926208496094</v>
      </c>
      <c r="L313" s="36">
        <f>IF(ISNUMBER('Sanitation Data'!L329),IF('Sanitation Data'!L329=-999,"NA",IF('Sanitation Data'!L329&lt;1, "&lt;1", IF('Sanitation Data'!L329&gt;99, "&gt;99", 'Sanitation Data'!L329))),"-")</f>
        <v>11.881919860839844</v>
      </c>
      <c r="M313" s="36">
        <f>IF(ISNUMBER('Sanitation Data'!M329),IF('Sanitation Data'!M329=-999,"NA",IF('Sanitation Data'!M329&lt;1, "&lt;1", IF('Sanitation Data'!M329&gt;99, "&gt;99", 'Sanitation Data'!M329))),"-")</f>
        <v>14.442151069641113</v>
      </c>
      <c r="N313" s="36">
        <f>IF(ISNUMBER('Sanitation Data'!N329),IF('Sanitation Data'!N329=-999,"NA",IF('Sanitation Data'!N329&lt;1, "&lt;1", IF('Sanitation Data'!N329&gt;99, "&gt;99", 'Sanitation Data'!N329))),"-")</f>
        <v>64.718437194824219</v>
      </c>
      <c r="O313" s="36">
        <f>IF(ISNUMBER('Sanitation Data'!O329),IF('Sanitation Data'!O329=-999,"NA",IF('Sanitation Data'!O329&lt;1, "&lt;1", IF('Sanitation Data'!O329&gt;99, "&gt;99", 'Sanitation Data'!O329))),"-")</f>
        <v>14.731658935546875</v>
      </c>
      <c r="P313" s="36">
        <f>IF(ISNUMBER('Sanitation Data'!P329),IF('Sanitation Data'!P329=-999,"NA",IF('Sanitation Data'!P329&lt;1, "&lt;1", IF('Sanitation Data'!P329&gt;99, "&gt;99", 'Sanitation Data'!P329))),"-")</f>
        <v>20.549901962280273</v>
      </c>
      <c r="Q313" s="36" t="str">
        <f>IF(ISNUMBER('Sanitation Data'!Q329),IF('Sanitation Data'!Q329=-999,"NA",IF('Sanitation Data'!Q329&lt;1, "&lt;1", IF('Sanitation Data'!Q329&gt;99, "&gt;99", 'Sanitation Data'!Q329))),"-")</f>
        <v>-</v>
      </c>
      <c r="R313" s="36" t="str">
        <f>IF(ISNUMBER('Sanitation Data'!R329),IF('Sanitation Data'!R329=-999,"NA",IF('Sanitation Data'!R329&lt;1, "&lt;1", IF('Sanitation Data'!R329&gt;99, "&gt;99", 'Sanitation Data'!R329))),"-")</f>
        <v>-</v>
      </c>
      <c r="S313" s="36" t="str">
        <f>IF(ISNUMBER('Sanitation Data'!S329),IF('Sanitation Data'!S329=-999,"NA",IF('Sanitation Data'!S329&lt;1, "&lt;1", IF('Sanitation Data'!S329&gt;99, "&gt;99", 'Sanitation Data'!S329))),"-")</f>
        <v>-</v>
      </c>
      <c r="T313" s="36">
        <f>IF(ISNUMBER('Sanitation Data'!T329),IF('Sanitation Data'!T329=-999,"NA",IF('Sanitation Data'!T329&lt;1, "&lt;1", IF('Sanitation Data'!T329&gt;99, "&gt;99", 'Sanitation Data'!T329))),"-")</f>
        <v>64.145858764648438</v>
      </c>
      <c r="U313" s="36">
        <f>IF(ISNUMBER('Sanitation Data'!U329),IF('Sanitation Data'!U329=-999,"NA",IF('Sanitation Data'!U329&lt;1, "&lt;1", IF('Sanitation Data'!U329&gt;99, "&gt;99", 'Sanitation Data'!U329))),"-")</f>
        <v>15.849380493164063</v>
      </c>
      <c r="V313" s="36">
        <f>IF(ISNUMBER('Sanitation Data'!V329),IF('Sanitation Data'!V329=-999,"NA",IF('Sanitation Data'!V329&lt;1, "&lt;1", IF('Sanitation Data'!V329&gt;99, "&gt;99", 'Sanitation Data'!V329))),"-")</f>
        <v>20.004762649536133</v>
      </c>
      <c r="W313" s="36">
        <f>IF(ISNUMBER('Sanitation Data'!W329),IF('Sanitation Data'!W329=-999,"NA",IF('Sanitation Data'!W329&lt;1, "&lt;1", IF('Sanitation Data'!W329&gt;99, "&gt;99", 'Sanitation Data'!W329))),"-")</f>
        <v>72.793952941894531</v>
      </c>
      <c r="X313" s="36">
        <f>IF(ISNUMBER('Sanitation Data'!X329),IF('Sanitation Data'!X329=-999,"NA",IF('Sanitation Data'!X329&lt;1, "&lt;1", IF('Sanitation Data'!X329&gt;99, "&gt;99", 'Sanitation Data'!X329))),"-")</f>
        <v>12.450447082519531</v>
      </c>
      <c r="Y313" s="36">
        <f>IF(ISNUMBER('Sanitation Data'!Y329),IF('Sanitation Data'!Y329=-999,"NA",IF('Sanitation Data'!Y329&lt;1, "&lt;1", IF('Sanitation Data'!Y329&gt;99, "&gt;99", 'Sanitation Data'!Y329))),"-")</f>
        <v>14.755602836608887</v>
      </c>
      <c r="Z313" s="7"/>
    </row>
    <row r="314" hidden="true" x14ac:dyDescent="0.25">
      <c r="A314" s="37" t="str">
        <f>'Sanitation Data'!A330</f>
        <v>Lower middle income</v>
      </c>
      <c r="B314" s="5">
        <f>IF(ISNUMBER('Sanitation Data'!B330),'Sanitation Data'!B330,"-")</f>
        <v>2020</v>
      </c>
      <c r="C314" s="48">
        <f>IF(ISNUMBER('Sanitation Data'!C330),'Sanitation Data'!C330,"-")</f>
        <v>919792.08799999999</v>
      </c>
      <c r="D314" s="8">
        <f>IF(ISNUMBER('Sanitation Data'!D330),'Sanitation Data'!D330,"-")</f>
        <v>42.045944213867188</v>
      </c>
      <c r="E314" s="8">
        <f>IF(ISNUMBER('Sanitation Data'!E330),'Sanitation Data'!E330,"-")</f>
        <v>17.005277633666992</v>
      </c>
      <c r="F314" s="8">
        <f>IF(ISNUMBER('Sanitation Data'!F330),'Sanitation Data'!F330,"-")</f>
        <v>38.250576019287109</v>
      </c>
      <c r="G314" s="8">
        <f>IF(ISNUMBER('Sanitation Data'!G330),'Sanitation Data'!G330,"-")</f>
        <v>44.744148254394531</v>
      </c>
      <c r="H314" s="36">
        <f>IF(ISNUMBER('Sanitation Data'!H330),IF('Sanitation Data'!H330=-999,"NA",IF('Sanitation Data'!H330&lt;1, "&lt;1", IF('Sanitation Data'!H330&gt;99, "&gt;99", 'Sanitation Data'!H330))),"-")</f>
        <v>71.933723449707031</v>
      </c>
      <c r="I314" s="36">
        <f>IF(ISNUMBER('Sanitation Data'!I330),IF('Sanitation Data'!I330=-999,"NA",IF('Sanitation Data'!I330&lt;1, "&lt;1", IF('Sanitation Data'!I330&gt;99, "&gt;99", 'Sanitation Data'!I330))),"-")</f>
        <v>12.032440185546875</v>
      </c>
      <c r="J314" s="36">
        <f>IF(ISNUMBER('Sanitation Data'!J330),IF('Sanitation Data'!J330=-999,"NA",IF('Sanitation Data'!J330&lt;1, "&lt;1", IF('Sanitation Data'!J330&gt;99, "&gt;99", 'Sanitation Data'!J330))),"-")</f>
        <v>16.033836364746094</v>
      </c>
      <c r="K314" s="36">
        <f>IF(ISNUMBER('Sanitation Data'!K330),IF('Sanitation Data'!K330=-999,"NA",IF('Sanitation Data'!K330&lt;1, "&lt;1", IF('Sanitation Data'!K330&gt;99, "&gt;99", 'Sanitation Data'!K330))),"-")</f>
        <v>74.543876647949219</v>
      </c>
      <c r="L314" s="36">
        <f>IF(ISNUMBER('Sanitation Data'!L330),IF('Sanitation Data'!L330=-999,"NA",IF('Sanitation Data'!L330&lt;1, "&lt;1", IF('Sanitation Data'!L330&gt;99, "&gt;99", 'Sanitation Data'!L330))),"-")</f>
        <v>11.670127868652344</v>
      </c>
      <c r="M314" s="36">
        <f>IF(ISNUMBER('Sanitation Data'!M330),IF('Sanitation Data'!M330=-999,"NA",IF('Sanitation Data'!M330&lt;1, "&lt;1", IF('Sanitation Data'!M330&gt;99, "&gt;99", 'Sanitation Data'!M330))),"-")</f>
        <v>13.785992622375488</v>
      </c>
      <c r="N314" s="36">
        <f>IF(ISNUMBER('Sanitation Data'!N330),IF('Sanitation Data'!N330=-999,"NA",IF('Sanitation Data'!N330&lt;1, "&lt;1", IF('Sanitation Data'!N330&gt;99, "&gt;99", 'Sanitation Data'!N330))),"-")</f>
        <v>66.104278564453125</v>
      </c>
      <c r="O314" s="36">
        <f>IF(ISNUMBER('Sanitation Data'!O330),IF('Sanitation Data'!O330=-999,"NA",IF('Sanitation Data'!O330&lt;1, "&lt;1", IF('Sanitation Data'!O330&gt;99, "&gt;99", 'Sanitation Data'!O330))),"-")</f>
        <v>14.814361572265625</v>
      </c>
      <c r="P314" s="36">
        <f>IF(ISNUMBER('Sanitation Data'!P330),IF('Sanitation Data'!P330=-999,"NA",IF('Sanitation Data'!P330&lt;1, "&lt;1", IF('Sanitation Data'!P330&gt;99, "&gt;99", 'Sanitation Data'!P330))),"-")</f>
        <v>19.081361770629883</v>
      </c>
      <c r="Q314" s="36" t="str">
        <f>IF(ISNUMBER('Sanitation Data'!Q330),IF('Sanitation Data'!Q330=-999,"NA",IF('Sanitation Data'!Q330&lt;1, "&lt;1", IF('Sanitation Data'!Q330&gt;99, "&gt;99", 'Sanitation Data'!Q330))),"-")</f>
        <v>-</v>
      </c>
      <c r="R314" s="36" t="str">
        <f>IF(ISNUMBER('Sanitation Data'!R330),IF('Sanitation Data'!R330=-999,"NA",IF('Sanitation Data'!R330&lt;1, "&lt;1", IF('Sanitation Data'!R330&gt;99, "&gt;99", 'Sanitation Data'!R330))),"-")</f>
        <v>-</v>
      </c>
      <c r="S314" s="36" t="str">
        <f>IF(ISNUMBER('Sanitation Data'!S330),IF('Sanitation Data'!S330=-999,"NA",IF('Sanitation Data'!S330&lt;1, "&lt;1", IF('Sanitation Data'!S330&gt;99, "&gt;99", 'Sanitation Data'!S330))),"-")</f>
        <v>-</v>
      </c>
      <c r="T314" s="36">
        <f>IF(ISNUMBER('Sanitation Data'!T330),IF('Sanitation Data'!T330=-999,"NA",IF('Sanitation Data'!T330&lt;1, "&lt;1", IF('Sanitation Data'!T330&gt;99, "&gt;99", 'Sanitation Data'!T330))),"-")</f>
        <v>65.162651062011719</v>
      </c>
      <c r="U314" s="36">
        <f>IF(ISNUMBER('Sanitation Data'!U330),IF('Sanitation Data'!U330=-999,"NA",IF('Sanitation Data'!U330&lt;1, "&lt;1", IF('Sanitation Data'!U330&gt;99, "&gt;99", 'Sanitation Data'!U330))),"-")</f>
        <v>15.924034118652344</v>
      </c>
      <c r="V314" s="36">
        <f>IF(ISNUMBER('Sanitation Data'!V330),IF('Sanitation Data'!V330=-999,"NA",IF('Sanitation Data'!V330&lt;1, "&lt;1", IF('Sanitation Data'!V330&gt;99, "&gt;99", 'Sanitation Data'!V330))),"-")</f>
        <v>18.913314819335938</v>
      </c>
      <c r="W314" s="36">
        <f>IF(ISNUMBER('Sanitation Data'!W330),IF('Sanitation Data'!W330=-999,"NA",IF('Sanitation Data'!W330&lt;1, "&lt;1", IF('Sanitation Data'!W330&gt;99, "&gt;99", 'Sanitation Data'!W330))),"-")</f>
        <v>73.7001953125</v>
      </c>
      <c r="X314" s="36">
        <f>IF(ISNUMBER('Sanitation Data'!X330),IF('Sanitation Data'!X330=-999,"NA",IF('Sanitation Data'!X330&lt;1, "&lt;1", IF('Sanitation Data'!X330&gt;99, "&gt;99", 'Sanitation Data'!X330))),"-")</f>
        <v>12.433425903320313</v>
      </c>
      <c r="Y314" s="36">
        <f>IF(ISNUMBER('Sanitation Data'!Y330),IF('Sanitation Data'!Y330=-999,"NA",IF('Sanitation Data'!Y330&lt;1, "&lt;1", IF('Sanitation Data'!Y330&gt;99, "&gt;99", 'Sanitation Data'!Y330))),"-")</f>
        <v>13.866374969482422</v>
      </c>
      <c r="Z314" s="7"/>
    </row>
    <row r="315" x14ac:dyDescent="0.25">
      <c r="A315" s="37" t="str">
        <f>'Sanitation Data'!A331</f>
        <v>Lower middle income</v>
      </c>
      <c r="B315" s="5">
        <f>IF(ISNUMBER('Sanitation Data'!B331),'Sanitation Data'!B331,"-")</f>
        <v>2021</v>
      </c>
      <c r="C315" s="48">
        <f>IF(ISNUMBER('Sanitation Data'!C331),'Sanitation Data'!C331,"-")</f>
        <v>926310.40399999998</v>
      </c>
      <c r="D315" s="8">
        <f>IF(ISNUMBER('Sanitation Data'!D331),'Sanitation Data'!D331,"-")</f>
        <v>42.532325744628906</v>
      </c>
      <c r="E315" s="8">
        <f>IF(ISNUMBER('Sanitation Data'!E331),'Sanitation Data'!E331,"-")</f>
        <v>17.236597061157227</v>
      </c>
      <c r="F315" s="8">
        <f>IF(ISNUMBER('Sanitation Data'!F331),'Sanitation Data'!F331,"-")</f>
        <v>38.147941589355469</v>
      </c>
      <c r="G315" s="8">
        <f>IF(ISNUMBER('Sanitation Data'!G331),'Sanitation Data'!G331,"-")</f>
        <v>44.615463256835938</v>
      </c>
      <c r="H315" s="36">
        <f>IF(ISNUMBER('Sanitation Data'!H331),IF('Sanitation Data'!H331=-999,"NA",IF('Sanitation Data'!H331&lt;1, "&lt;1", IF('Sanitation Data'!H331&gt;99, "&gt;99", 'Sanitation Data'!H331))),"-")</f>
        <v>71.877174377441406</v>
      </c>
      <c r="I315" s="36">
        <f>IF(ISNUMBER('Sanitation Data'!I331),IF('Sanitation Data'!I331=-999,"NA",IF('Sanitation Data'!I331&lt;1, "&lt;1", IF('Sanitation Data'!I331&gt;99, "&gt;99", 'Sanitation Data'!I331))),"-")</f>
        <v>12.546119689941406</v>
      </c>
      <c r="J315" s="36">
        <f>IF(ISNUMBER('Sanitation Data'!J331),IF('Sanitation Data'!J331=-999,"NA",IF('Sanitation Data'!J331&lt;1, "&lt;1", IF('Sanitation Data'!J331&gt;99, "&gt;99", 'Sanitation Data'!J331))),"-")</f>
        <v>15.576704978942871</v>
      </c>
      <c r="K315" s="36">
        <f>IF(ISNUMBER('Sanitation Data'!K331),IF('Sanitation Data'!K331=-999,"NA",IF('Sanitation Data'!K331&lt;1, "&lt;1", IF('Sanitation Data'!K331&gt;99, "&gt;99", 'Sanitation Data'!K331))),"-")</f>
        <v>74.858795166015625</v>
      </c>
      <c r="L315" s="36">
        <f>IF(ISNUMBER('Sanitation Data'!L331),IF('Sanitation Data'!L331=-999,"NA",IF('Sanitation Data'!L331&lt;1, "&lt;1", IF('Sanitation Data'!L331&gt;99, "&gt;99", 'Sanitation Data'!L331))),"-")</f>
        <v>11.382568359375</v>
      </c>
      <c r="M315" s="36">
        <f>IF(ISNUMBER('Sanitation Data'!M331),IF('Sanitation Data'!M331=-999,"NA",IF('Sanitation Data'!M331&lt;1, "&lt;1", IF('Sanitation Data'!M331&gt;99, "&gt;99", 'Sanitation Data'!M331))),"-")</f>
        <v>13.758638381958008</v>
      </c>
      <c r="N315" s="36">
        <f>IF(ISNUMBER('Sanitation Data'!N331),IF('Sanitation Data'!N331=-999,"NA",IF('Sanitation Data'!N331&lt;1, "&lt;1", IF('Sanitation Data'!N331&gt;99, "&gt;99", 'Sanitation Data'!N331))),"-")</f>
        <v>66.07305908203125</v>
      </c>
      <c r="O315" s="36">
        <f>IF(ISNUMBER('Sanitation Data'!O331),IF('Sanitation Data'!O331=-999,"NA",IF('Sanitation Data'!O331&lt;1, "&lt;1", IF('Sanitation Data'!O331&gt;99, "&gt;99", 'Sanitation Data'!O331))),"-")</f>
        <v>14.752822875976563</v>
      </c>
      <c r="P315" s="36">
        <f>IF(ISNUMBER('Sanitation Data'!P331),IF('Sanitation Data'!P331=-999,"NA",IF('Sanitation Data'!P331&lt;1, "&lt;1", IF('Sanitation Data'!P331&gt;99, "&gt;99", 'Sanitation Data'!P331))),"-")</f>
        <v>19.17411994934082</v>
      </c>
      <c r="Q315" s="36" t="str">
        <f>IF(ISNUMBER('Sanitation Data'!Q331),IF('Sanitation Data'!Q331=-999,"NA",IF('Sanitation Data'!Q331&lt;1, "&lt;1", IF('Sanitation Data'!Q331&gt;99, "&gt;99", 'Sanitation Data'!Q331))),"-")</f>
        <v>-</v>
      </c>
      <c r="R315" s="36" t="str">
        <f>IF(ISNUMBER('Sanitation Data'!R331),IF('Sanitation Data'!R331=-999,"NA",IF('Sanitation Data'!R331&lt;1, "&lt;1", IF('Sanitation Data'!R331&gt;99, "&gt;99", 'Sanitation Data'!R331))),"-")</f>
        <v>-</v>
      </c>
      <c r="S315" s="36" t="str">
        <f>IF(ISNUMBER('Sanitation Data'!S331),IF('Sanitation Data'!S331=-999,"NA",IF('Sanitation Data'!S331&lt;1, "&lt;1", IF('Sanitation Data'!S331&gt;99, "&gt;99", 'Sanitation Data'!S331))),"-")</f>
        <v>-</v>
      </c>
      <c r="T315" s="36">
        <f>IF(ISNUMBER('Sanitation Data'!T331),IF('Sanitation Data'!T331=-999,"NA",IF('Sanitation Data'!T331&lt;1, "&lt;1", IF('Sanitation Data'!T331&gt;99, "&gt;99", 'Sanitation Data'!T331))),"-")</f>
        <v>64.887519836425781</v>
      </c>
      <c r="U315" s="36">
        <f>IF(ISNUMBER('Sanitation Data'!U331),IF('Sanitation Data'!U331=-999,"NA",IF('Sanitation Data'!U331&lt;1, "&lt;1", IF('Sanitation Data'!U331&gt;99, "&gt;99", 'Sanitation Data'!U331))),"-")</f>
        <v>16.685569763183594</v>
      </c>
      <c r="V315" s="36">
        <f>IF(ISNUMBER('Sanitation Data'!V331),IF('Sanitation Data'!V331=-999,"NA",IF('Sanitation Data'!V331&lt;1, "&lt;1", IF('Sanitation Data'!V331&gt;99, "&gt;99", 'Sanitation Data'!V331))),"-")</f>
        <v>18.426908493041992</v>
      </c>
      <c r="W315" s="36">
        <f>IF(ISNUMBER('Sanitation Data'!W331),IF('Sanitation Data'!W331=-999,"NA",IF('Sanitation Data'!W331&lt;1, "&lt;1", IF('Sanitation Data'!W331&gt;99, "&gt;99", 'Sanitation Data'!W331))),"-")</f>
        <v>73.670730590820313</v>
      </c>
      <c r="X315" s="36">
        <f>IF(ISNUMBER('Sanitation Data'!X331),IF('Sanitation Data'!X331=-999,"NA",IF('Sanitation Data'!X331&lt;1, "&lt;1", IF('Sanitation Data'!X331&gt;99, "&gt;99", 'Sanitation Data'!X331))),"-")</f>
        <v>12.337471008300781</v>
      </c>
      <c r="Y315" s="36">
        <f>IF(ISNUMBER('Sanitation Data'!Y331),IF('Sanitation Data'!Y331=-999,"NA",IF('Sanitation Data'!Y331&lt;1, "&lt;1", IF('Sanitation Data'!Y331&gt;99, "&gt;99", 'Sanitation Data'!Y331))),"-")</f>
        <v>13.991801261901855</v>
      </c>
      <c r="Z315" s="7"/>
    </row>
    <row r="316" hidden="true" x14ac:dyDescent="0.25">
      <c r="A316" s="37" t="str">
        <f>'Sanitation Data'!A332</f>
        <v>Upper middle income</v>
      </c>
      <c r="B316" s="5">
        <f>IF(ISNUMBER('Sanitation Data'!B332),'Sanitation Data'!B332,"-")</f>
        <v>2000</v>
      </c>
      <c r="C316" s="48">
        <f>IF(ISNUMBER('Sanitation Data'!C332),'Sanitation Data'!C332,"-")</f>
        <v>566406.87899999996</v>
      </c>
      <c r="D316" s="8">
        <f>IF(ISNUMBER('Sanitation Data'!D332),'Sanitation Data'!D332,"-")</f>
        <v>50.303058624267578</v>
      </c>
      <c r="E316" s="8">
        <f>IF(ISNUMBER('Sanitation Data'!E332),'Sanitation Data'!E332,"-")</f>
        <v>18.008651733398438</v>
      </c>
      <c r="F316" s="8">
        <f>IF(ISNUMBER('Sanitation Data'!F332),'Sanitation Data'!F332,"-")</f>
        <v>37.919540405273438</v>
      </c>
      <c r="G316" s="8">
        <f>IF(ISNUMBER('Sanitation Data'!G332),'Sanitation Data'!G332,"-")</f>
        <v>44.071811676025391</v>
      </c>
      <c r="H316" s="36" t="str">
        <f>IF(ISNUMBER('Sanitation Data'!H332),IF('Sanitation Data'!H332=-999,"NA",IF('Sanitation Data'!H332&lt;1, "&lt;1", IF('Sanitation Data'!H332&gt;99, "&gt;99", 'Sanitation Data'!H332))),"-")</f>
        <v>-</v>
      </c>
      <c r="I316" s="36" t="str">
        <f>IF(ISNUMBER('Sanitation Data'!I332),IF('Sanitation Data'!I332=-999,"NA",IF('Sanitation Data'!I332&lt;1, "&lt;1", IF('Sanitation Data'!I332&gt;99, "&gt;99", 'Sanitation Data'!I332))),"-")</f>
        <v>-</v>
      </c>
      <c r="J316" s="36" t="str">
        <f>IF(ISNUMBER('Sanitation Data'!J332),IF('Sanitation Data'!J332=-999,"NA",IF('Sanitation Data'!J332&lt;1, "&lt;1", IF('Sanitation Data'!J332&gt;99, "&gt;99", 'Sanitation Data'!J332))),"-")</f>
        <v>-</v>
      </c>
      <c r="K316" s="36" t="str">
        <f>IF(ISNUMBER('Sanitation Data'!K332),IF('Sanitation Data'!K332=-999,"NA",IF('Sanitation Data'!K332&lt;1, "&lt;1", IF('Sanitation Data'!K332&gt;99, "&gt;99", 'Sanitation Data'!K332))),"-")</f>
        <v>-</v>
      </c>
      <c r="L316" s="36" t="str">
        <f>IF(ISNUMBER('Sanitation Data'!L332),IF('Sanitation Data'!L332=-999,"NA",IF('Sanitation Data'!L332&lt;1, "&lt;1", IF('Sanitation Data'!L332&gt;99, "&gt;99", 'Sanitation Data'!L332))),"-")</f>
        <v>-</v>
      </c>
      <c r="M316" s="36" t="str">
        <f>IF(ISNUMBER('Sanitation Data'!M332),IF('Sanitation Data'!M332=-999,"NA",IF('Sanitation Data'!M332&lt;1, "&lt;1", IF('Sanitation Data'!M332&gt;99, "&gt;99", 'Sanitation Data'!M332))),"-")</f>
        <v>-</v>
      </c>
      <c r="N316" s="36" t="str">
        <f>IF(ISNUMBER('Sanitation Data'!N332),IF('Sanitation Data'!N332=-999,"NA",IF('Sanitation Data'!N332&lt;1, "&lt;1", IF('Sanitation Data'!N332&gt;99, "&gt;99", 'Sanitation Data'!N332))),"-")</f>
        <v>-</v>
      </c>
      <c r="O316" s="36" t="str">
        <f>IF(ISNUMBER('Sanitation Data'!O332),IF('Sanitation Data'!O332=-999,"NA",IF('Sanitation Data'!O332&lt;1, "&lt;1", IF('Sanitation Data'!O332&gt;99, "&gt;99", 'Sanitation Data'!O332))),"-")</f>
        <v>-</v>
      </c>
      <c r="P316" s="36" t="str">
        <f>IF(ISNUMBER('Sanitation Data'!P332),IF('Sanitation Data'!P332=-999,"NA",IF('Sanitation Data'!P332&lt;1, "&lt;1", IF('Sanitation Data'!P332&gt;99, "&gt;99", 'Sanitation Data'!P332))),"-")</f>
        <v>-</v>
      </c>
      <c r="Q316" s="36" t="str">
        <f>IF(ISNUMBER('Sanitation Data'!Q332),IF('Sanitation Data'!Q332=-999,"NA",IF('Sanitation Data'!Q332&lt;1, "&lt;1", IF('Sanitation Data'!Q332&gt;99, "&gt;99", 'Sanitation Data'!Q332))),"-")</f>
        <v>-</v>
      </c>
      <c r="R316" s="36" t="str">
        <f>IF(ISNUMBER('Sanitation Data'!R332),IF('Sanitation Data'!R332=-999,"NA",IF('Sanitation Data'!R332&lt;1, "&lt;1", IF('Sanitation Data'!R332&gt;99, "&gt;99", 'Sanitation Data'!R332))),"-")</f>
        <v>-</v>
      </c>
      <c r="S316" s="36" t="str">
        <f>IF(ISNUMBER('Sanitation Data'!S332),IF('Sanitation Data'!S332=-999,"NA",IF('Sanitation Data'!S332&lt;1, "&lt;1", IF('Sanitation Data'!S332&gt;99, "&gt;99", 'Sanitation Data'!S332))),"-")</f>
        <v>-</v>
      </c>
      <c r="T316" s="36" t="str">
        <f>IF(ISNUMBER('Sanitation Data'!T332),IF('Sanitation Data'!T332=-999,"NA",IF('Sanitation Data'!T332&lt;1, "&lt;1", IF('Sanitation Data'!T332&gt;99, "&gt;99", 'Sanitation Data'!T332))),"-")</f>
        <v>-</v>
      </c>
      <c r="U316" s="36" t="str">
        <f>IF(ISNUMBER('Sanitation Data'!U332),IF('Sanitation Data'!U332=-999,"NA",IF('Sanitation Data'!U332&lt;1, "&lt;1", IF('Sanitation Data'!U332&gt;99, "&gt;99", 'Sanitation Data'!U332))),"-")</f>
        <v>-</v>
      </c>
      <c r="V316" s="36" t="str">
        <f>IF(ISNUMBER('Sanitation Data'!V332),IF('Sanitation Data'!V332=-999,"NA",IF('Sanitation Data'!V332&lt;1, "&lt;1", IF('Sanitation Data'!V332&gt;99, "&gt;99", 'Sanitation Data'!V332))),"-")</f>
        <v>-</v>
      </c>
      <c r="W316" s="36" t="str">
        <f>IF(ISNUMBER('Sanitation Data'!W332),IF('Sanitation Data'!W332=-999,"NA",IF('Sanitation Data'!W332&lt;1, "&lt;1", IF('Sanitation Data'!W332&gt;99, "&gt;99", 'Sanitation Data'!W332))),"-")</f>
        <v>-</v>
      </c>
      <c r="X316" s="36" t="str">
        <f>IF(ISNUMBER('Sanitation Data'!X332),IF('Sanitation Data'!X332=-999,"NA",IF('Sanitation Data'!X332&lt;1, "&lt;1", IF('Sanitation Data'!X332&gt;99, "&gt;99", 'Sanitation Data'!X332))),"-")</f>
        <v>-</v>
      </c>
      <c r="Y316" s="36" t="str">
        <f>IF(ISNUMBER('Sanitation Data'!Y332),IF('Sanitation Data'!Y332=-999,"NA",IF('Sanitation Data'!Y332&lt;1, "&lt;1", IF('Sanitation Data'!Y332&gt;99, "&gt;99", 'Sanitation Data'!Y332))),"-")</f>
        <v>-</v>
      </c>
      <c r="Z316" s="7"/>
    </row>
    <row r="317" hidden="true" x14ac:dyDescent="0.25">
      <c r="A317" s="37" t="str">
        <f>'Sanitation Data'!A333</f>
        <v>Upper middle income</v>
      </c>
      <c r="B317" s="5">
        <f>IF(ISNUMBER('Sanitation Data'!B333),'Sanitation Data'!B333,"-")</f>
        <v>2001</v>
      </c>
      <c r="C317" s="48">
        <f>IF(ISNUMBER('Sanitation Data'!C333),'Sanitation Data'!C333,"-")</f>
        <v>560654.75100000005</v>
      </c>
      <c r="D317" s="8">
        <f>IF(ISNUMBER('Sanitation Data'!D333),'Sanitation Data'!D333,"-")</f>
        <v>51.054180145263672</v>
      </c>
      <c r="E317" s="8">
        <f>IF(ISNUMBER('Sanitation Data'!E333),'Sanitation Data'!E333,"-")</f>
        <v>17.602506637573242</v>
      </c>
      <c r="F317" s="8">
        <f>IF(ISNUMBER('Sanitation Data'!F333),'Sanitation Data'!F333,"-")</f>
        <v>36.398883819580078</v>
      </c>
      <c r="G317" s="8">
        <f>IF(ISNUMBER('Sanitation Data'!G333),'Sanitation Data'!G333,"-")</f>
        <v>45.998611450195313</v>
      </c>
      <c r="H317" s="36" t="str">
        <f>IF(ISNUMBER('Sanitation Data'!H333),IF('Sanitation Data'!H333=-999,"NA",IF('Sanitation Data'!H333&lt;1, "&lt;1", IF('Sanitation Data'!H333&gt;99, "&gt;99", 'Sanitation Data'!H333))),"-")</f>
        <v>-</v>
      </c>
      <c r="I317" s="36" t="str">
        <f>IF(ISNUMBER('Sanitation Data'!I333),IF('Sanitation Data'!I333=-999,"NA",IF('Sanitation Data'!I333&lt;1, "&lt;1", IF('Sanitation Data'!I333&gt;99, "&gt;99", 'Sanitation Data'!I333))),"-")</f>
        <v>-</v>
      </c>
      <c r="J317" s="36" t="str">
        <f>IF(ISNUMBER('Sanitation Data'!J333),IF('Sanitation Data'!J333=-999,"NA",IF('Sanitation Data'!J333&lt;1, "&lt;1", IF('Sanitation Data'!J333&gt;99, "&gt;99", 'Sanitation Data'!J333))),"-")</f>
        <v>-</v>
      </c>
      <c r="K317" s="36" t="str">
        <f>IF(ISNUMBER('Sanitation Data'!K333),IF('Sanitation Data'!K333=-999,"NA",IF('Sanitation Data'!K333&lt;1, "&lt;1", IF('Sanitation Data'!K333&gt;99, "&gt;99", 'Sanitation Data'!K333))),"-")</f>
        <v>-</v>
      </c>
      <c r="L317" s="36" t="str">
        <f>IF(ISNUMBER('Sanitation Data'!L333),IF('Sanitation Data'!L333=-999,"NA",IF('Sanitation Data'!L333&lt;1, "&lt;1", IF('Sanitation Data'!L333&gt;99, "&gt;99", 'Sanitation Data'!L333))),"-")</f>
        <v>-</v>
      </c>
      <c r="M317" s="36" t="str">
        <f>IF(ISNUMBER('Sanitation Data'!M333),IF('Sanitation Data'!M333=-999,"NA",IF('Sanitation Data'!M333&lt;1, "&lt;1", IF('Sanitation Data'!M333&gt;99, "&gt;99", 'Sanitation Data'!M333))),"-")</f>
        <v>-</v>
      </c>
      <c r="N317" s="36" t="str">
        <f>IF(ISNUMBER('Sanitation Data'!N333),IF('Sanitation Data'!N333=-999,"NA",IF('Sanitation Data'!N333&lt;1, "&lt;1", IF('Sanitation Data'!N333&gt;99, "&gt;99", 'Sanitation Data'!N333))),"-")</f>
        <v>-</v>
      </c>
      <c r="O317" s="36" t="str">
        <f>IF(ISNUMBER('Sanitation Data'!O333),IF('Sanitation Data'!O333=-999,"NA",IF('Sanitation Data'!O333&lt;1, "&lt;1", IF('Sanitation Data'!O333&gt;99, "&gt;99", 'Sanitation Data'!O333))),"-")</f>
        <v>-</v>
      </c>
      <c r="P317" s="36" t="str">
        <f>IF(ISNUMBER('Sanitation Data'!P333),IF('Sanitation Data'!P333=-999,"NA",IF('Sanitation Data'!P333&lt;1, "&lt;1", IF('Sanitation Data'!P333&gt;99, "&gt;99", 'Sanitation Data'!P333))),"-")</f>
        <v>-</v>
      </c>
      <c r="Q317" s="36" t="str">
        <f>IF(ISNUMBER('Sanitation Data'!Q333),IF('Sanitation Data'!Q333=-999,"NA",IF('Sanitation Data'!Q333&lt;1, "&lt;1", IF('Sanitation Data'!Q333&gt;99, "&gt;99", 'Sanitation Data'!Q333))),"-")</f>
        <v>-</v>
      </c>
      <c r="R317" s="36" t="str">
        <f>IF(ISNUMBER('Sanitation Data'!R333),IF('Sanitation Data'!R333=-999,"NA",IF('Sanitation Data'!R333&lt;1, "&lt;1", IF('Sanitation Data'!R333&gt;99, "&gt;99", 'Sanitation Data'!R333))),"-")</f>
        <v>-</v>
      </c>
      <c r="S317" s="36" t="str">
        <f>IF(ISNUMBER('Sanitation Data'!S333),IF('Sanitation Data'!S333=-999,"NA",IF('Sanitation Data'!S333&lt;1, "&lt;1", IF('Sanitation Data'!S333&gt;99, "&gt;99", 'Sanitation Data'!S333))),"-")</f>
        <v>-</v>
      </c>
      <c r="T317" s="36" t="str">
        <f>IF(ISNUMBER('Sanitation Data'!T333),IF('Sanitation Data'!T333=-999,"NA",IF('Sanitation Data'!T333&lt;1, "&lt;1", IF('Sanitation Data'!T333&gt;99, "&gt;99", 'Sanitation Data'!T333))),"-")</f>
        <v>-</v>
      </c>
      <c r="U317" s="36" t="str">
        <f>IF(ISNUMBER('Sanitation Data'!U333),IF('Sanitation Data'!U333=-999,"NA",IF('Sanitation Data'!U333&lt;1, "&lt;1", IF('Sanitation Data'!U333&gt;99, "&gt;99", 'Sanitation Data'!U333))),"-")</f>
        <v>-</v>
      </c>
      <c r="V317" s="36" t="str">
        <f>IF(ISNUMBER('Sanitation Data'!V333),IF('Sanitation Data'!V333=-999,"NA",IF('Sanitation Data'!V333&lt;1, "&lt;1", IF('Sanitation Data'!V333&gt;99, "&gt;99", 'Sanitation Data'!V333))),"-")</f>
        <v>-</v>
      </c>
      <c r="W317" s="36" t="str">
        <f>IF(ISNUMBER('Sanitation Data'!W333),IF('Sanitation Data'!W333=-999,"NA",IF('Sanitation Data'!W333&lt;1, "&lt;1", IF('Sanitation Data'!W333&gt;99, "&gt;99", 'Sanitation Data'!W333))),"-")</f>
        <v>-</v>
      </c>
      <c r="X317" s="36" t="str">
        <f>IF(ISNUMBER('Sanitation Data'!X333),IF('Sanitation Data'!X333=-999,"NA",IF('Sanitation Data'!X333&lt;1, "&lt;1", IF('Sanitation Data'!X333&gt;99, "&gt;99", 'Sanitation Data'!X333))),"-")</f>
        <v>-</v>
      </c>
      <c r="Y317" s="36" t="str">
        <f>IF(ISNUMBER('Sanitation Data'!Y333),IF('Sanitation Data'!Y333=-999,"NA",IF('Sanitation Data'!Y333&lt;1, "&lt;1", IF('Sanitation Data'!Y333&gt;99, "&gt;99", 'Sanitation Data'!Y333))),"-")</f>
        <v>-</v>
      </c>
      <c r="Z317" s="7"/>
    </row>
    <row r="318" hidden="true" x14ac:dyDescent="0.25">
      <c r="A318" s="37" t="str">
        <f>'Sanitation Data'!A334</f>
        <v>Upper middle income</v>
      </c>
      <c r="B318" s="5">
        <f>IF(ISNUMBER('Sanitation Data'!B334),'Sanitation Data'!B334,"-")</f>
        <v>2002</v>
      </c>
      <c r="C318" s="48">
        <f>IF(ISNUMBER('Sanitation Data'!C334),'Sanitation Data'!C334,"-")</f>
        <v>557193.54700000002</v>
      </c>
      <c r="D318" s="8">
        <f>IF(ISNUMBER('Sanitation Data'!D334),'Sanitation Data'!D334,"-")</f>
        <v>51.997989654541016</v>
      </c>
      <c r="E318" s="8">
        <f>IF(ISNUMBER('Sanitation Data'!E334),'Sanitation Data'!E334,"-")</f>
        <v>17.694002151489258</v>
      </c>
      <c r="F318" s="8">
        <f>IF(ISNUMBER('Sanitation Data'!F334),'Sanitation Data'!F334,"-")</f>
        <v>34.885330200195313</v>
      </c>
      <c r="G318" s="8">
        <f>IF(ISNUMBER('Sanitation Data'!G334),'Sanitation Data'!G334,"-")</f>
        <v>47.420665740966797</v>
      </c>
      <c r="H318" s="36" t="str">
        <f>IF(ISNUMBER('Sanitation Data'!H334),IF('Sanitation Data'!H334=-999,"NA",IF('Sanitation Data'!H334&lt;1, "&lt;1", IF('Sanitation Data'!H334&gt;99, "&gt;99", 'Sanitation Data'!H334))),"-")</f>
        <v>-</v>
      </c>
      <c r="I318" s="36" t="str">
        <f>IF(ISNUMBER('Sanitation Data'!I334),IF('Sanitation Data'!I334=-999,"NA",IF('Sanitation Data'!I334&lt;1, "&lt;1", IF('Sanitation Data'!I334&gt;99, "&gt;99", 'Sanitation Data'!I334))),"-")</f>
        <v>-</v>
      </c>
      <c r="J318" s="36" t="str">
        <f>IF(ISNUMBER('Sanitation Data'!J334),IF('Sanitation Data'!J334=-999,"NA",IF('Sanitation Data'!J334&lt;1, "&lt;1", IF('Sanitation Data'!J334&gt;99, "&gt;99", 'Sanitation Data'!J334))),"-")</f>
        <v>-</v>
      </c>
      <c r="K318" s="36" t="str">
        <f>IF(ISNUMBER('Sanitation Data'!K334),IF('Sanitation Data'!K334=-999,"NA",IF('Sanitation Data'!K334&lt;1, "&lt;1", IF('Sanitation Data'!K334&gt;99, "&gt;99", 'Sanitation Data'!K334))),"-")</f>
        <v>-</v>
      </c>
      <c r="L318" s="36" t="str">
        <f>IF(ISNUMBER('Sanitation Data'!L334),IF('Sanitation Data'!L334=-999,"NA",IF('Sanitation Data'!L334&lt;1, "&lt;1", IF('Sanitation Data'!L334&gt;99, "&gt;99", 'Sanitation Data'!L334))),"-")</f>
        <v>-</v>
      </c>
      <c r="M318" s="36" t="str">
        <f>IF(ISNUMBER('Sanitation Data'!M334),IF('Sanitation Data'!M334=-999,"NA",IF('Sanitation Data'!M334&lt;1, "&lt;1", IF('Sanitation Data'!M334&gt;99, "&gt;99", 'Sanitation Data'!M334))),"-")</f>
        <v>-</v>
      </c>
      <c r="N318" s="36" t="str">
        <f>IF(ISNUMBER('Sanitation Data'!N334),IF('Sanitation Data'!N334=-999,"NA",IF('Sanitation Data'!N334&lt;1, "&lt;1", IF('Sanitation Data'!N334&gt;99, "&gt;99", 'Sanitation Data'!N334))),"-")</f>
        <v>-</v>
      </c>
      <c r="O318" s="36" t="str">
        <f>IF(ISNUMBER('Sanitation Data'!O334),IF('Sanitation Data'!O334=-999,"NA",IF('Sanitation Data'!O334&lt;1, "&lt;1", IF('Sanitation Data'!O334&gt;99, "&gt;99", 'Sanitation Data'!O334))),"-")</f>
        <v>-</v>
      </c>
      <c r="P318" s="36" t="str">
        <f>IF(ISNUMBER('Sanitation Data'!P334),IF('Sanitation Data'!P334=-999,"NA",IF('Sanitation Data'!P334&lt;1, "&lt;1", IF('Sanitation Data'!P334&gt;99, "&gt;99", 'Sanitation Data'!P334))),"-")</f>
        <v>-</v>
      </c>
      <c r="Q318" s="36" t="str">
        <f>IF(ISNUMBER('Sanitation Data'!Q334),IF('Sanitation Data'!Q334=-999,"NA",IF('Sanitation Data'!Q334&lt;1, "&lt;1", IF('Sanitation Data'!Q334&gt;99, "&gt;99", 'Sanitation Data'!Q334))),"-")</f>
        <v>-</v>
      </c>
      <c r="R318" s="36" t="str">
        <f>IF(ISNUMBER('Sanitation Data'!R334),IF('Sanitation Data'!R334=-999,"NA",IF('Sanitation Data'!R334&lt;1, "&lt;1", IF('Sanitation Data'!R334&gt;99, "&gt;99", 'Sanitation Data'!R334))),"-")</f>
        <v>-</v>
      </c>
      <c r="S318" s="36" t="str">
        <f>IF(ISNUMBER('Sanitation Data'!S334),IF('Sanitation Data'!S334=-999,"NA",IF('Sanitation Data'!S334&lt;1, "&lt;1", IF('Sanitation Data'!S334&gt;99, "&gt;99", 'Sanitation Data'!S334))),"-")</f>
        <v>-</v>
      </c>
      <c r="T318" s="36" t="str">
        <f>IF(ISNUMBER('Sanitation Data'!T334),IF('Sanitation Data'!T334=-999,"NA",IF('Sanitation Data'!T334&lt;1, "&lt;1", IF('Sanitation Data'!T334&gt;99, "&gt;99", 'Sanitation Data'!T334))),"-")</f>
        <v>-</v>
      </c>
      <c r="U318" s="36" t="str">
        <f>IF(ISNUMBER('Sanitation Data'!U334),IF('Sanitation Data'!U334=-999,"NA",IF('Sanitation Data'!U334&lt;1, "&lt;1", IF('Sanitation Data'!U334&gt;99, "&gt;99", 'Sanitation Data'!U334))),"-")</f>
        <v>-</v>
      </c>
      <c r="V318" s="36" t="str">
        <f>IF(ISNUMBER('Sanitation Data'!V334),IF('Sanitation Data'!V334=-999,"NA",IF('Sanitation Data'!V334&lt;1, "&lt;1", IF('Sanitation Data'!V334&gt;99, "&gt;99", 'Sanitation Data'!V334))),"-")</f>
        <v>-</v>
      </c>
      <c r="W318" s="36" t="str">
        <f>IF(ISNUMBER('Sanitation Data'!W334),IF('Sanitation Data'!W334=-999,"NA",IF('Sanitation Data'!W334&lt;1, "&lt;1", IF('Sanitation Data'!W334&gt;99, "&gt;99", 'Sanitation Data'!W334))),"-")</f>
        <v>-</v>
      </c>
      <c r="X318" s="36" t="str">
        <f>IF(ISNUMBER('Sanitation Data'!X334),IF('Sanitation Data'!X334=-999,"NA",IF('Sanitation Data'!X334&lt;1, "&lt;1", IF('Sanitation Data'!X334&gt;99, "&gt;99", 'Sanitation Data'!X334))),"-")</f>
        <v>-</v>
      </c>
      <c r="Y318" s="36" t="str">
        <f>IF(ISNUMBER('Sanitation Data'!Y334),IF('Sanitation Data'!Y334=-999,"NA",IF('Sanitation Data'!Y334&lt;1, "&lt;1", IF('Sanitation Data'!Y334&gt;99, "&gt;99", 'Sanitation Data'!Y334))),"-")</f>
        <v>-</v>
      </c>
      <c r="Z318" s="7"/>
    </row>
    <row r="319" hidden="true" x14ac:dyDescent="0.25">
      <c r="A319" s="37" t="str">
        <f>'Sanitation Data'!A335</f>
        <v>Upper middle income</v>
      </c>
      <c r="B319" s="5">
        <f>IF(ISNUMBER('Sanitation Data'!B335),'Sanitation Data'!B335,"-")</f>
        <v>2003</v>
      </c>
      <c r="C319" s="48">
        <f>IF(ISNUMBER('Sanitation Data'!C335),'Sanitation Data'!C335,"-")</f>
        <v>553460.57400000002</v>
      </c>
      <c r="D319" s="8">
        <f>IF(ISNUMBER('Sanitation Data'!D335),'Sanitation Data'!D335,"-")</f>
        <v>52.952362060546875</v>
      </c>
      <c r="E319" s="8">
        <f>IF(ISNUMBER('Sanitation Data'!E335),'Sanitation Data'!E335,"-")</f>
        <v>18.023483276367188</v>
      </c>
      <c r="F319" s="8">
        <f>IF(ISNUMBER('Sanitation Data'!F335),'Sanitation Data'!F335,"-")</f>
        <v>33.730491638183594</v>
      </c>
      <c r="G319" s="8">
        <f>IF(ISNUMBER('Sanitation Data'!G335),'Sanitation Data'!G335,"-")</f>
        <v>48.246021270751953</v>
      </c>
      <c r="H319" s="36" t="str">
        <f>IF(ISNUMBER('Sanitation Data'!H335),IF('Sanitation Data'!H335=-999,"NA",IF('Sanitation Data'!H335&lt;1, "&lt;1", IF('Sanitation Data'!H335&gt;99, "&gt;99", 'Sanitation Data'!H335))),"-")</f>
        <v>-</v>
      </c>
      <c r="I319" s="36" t="str">
        <f>IF(ISNUMBER('Sanitation Data'!I335),IF('Sanitation Data'!I335=-999,"NA",IF('Sanitation Data'!I335&lt;1, "&lt;1", IF('Sanitation Data'!I335&gt;99, "&gt;99", 'Sanitation Data'!I335))),"-")</f>
        <v>-</v>
      </c>
      <c r="J319" s="36" t="str">
        <f>IF(ISNUMBER('Sanitation Data'!J335),IF('Sanitation Data'!J335=-999,"NA",IF('Sanitation Data'!J335&lt;1, "&lt;1", IF('Sanitation Data'!J335&gt;99, "&gt;99", 'Sanitation Data'!J335))),"-")</f>
        <v>-</v>
      </c>
      <c r="K319" s="36" t="str">
        <f>IF(ISNUMBER('Sanitation Data'!K335),IF('Sanitation Data'!K335=-999,"NA",IF('Sanitation Data'!K335&lt;1, "&lt;1", IF('Sanitation Data'!K335&gt;99, "&gt;99", 'Sanitation Data'!K335))),"-")</f>
        <v>-</v>
      </c>
      <c r="L319" s="36" t="str">
        <f>IF(ISNUMBER('Sanitation Data'!L335),IF('Sanitation Data'!L335=-999,"NA",IF('Sanitation Data'!L335&lt;1, "&lt;1", IF('Sanitation Data'!L335&gt;99, "&gt;99", 'Sanitation Data'!L335))),"-")</f>
        <v>-</v>
      </c>
      <c r="M319" s="36" t="str">
        <f>IF(ISNUMBER('Sanitation Data'!M335),IF('Sanitation Data'!M335=-999,"NA",IF('Sanitation Data'!M335&lt;1, "&lt;1", IF('Sanitation Data'!M335&gt;99, "&gt;99", 'Sanitation Data'!M335))),"-")</f>
        <v>-</v>
      </c>
      <c r="N319" s="36" t="str">
        <f>IF(ISNUMBER('Sanitation Data'!N335),IF('Sanitation Data'!N335=-999,"NA",IF('Sanitation Data'!N335&lt;1, "&lt;1", IF('Sanitation Data'!N335&gt;99, "&gt;99", 'Sanitation Data'!N335))),"-")</f>
        <v>-</v>
      </c>
      <c r="O319" s="36" t="str">
        <f>IF(ISNUMBER('Sanitation Data'!O335),IF('Sanitation Data'!O335=-999,"NA",IF('Sanitation Data'!O335&lt;1, "&lt;1", IF('Sanitation Data'!O335&gt;99, "&gt;99", 'Sanitation Data'!O335))),"-")</f>
        <v>-</v>
      </c>
      <c r="P319" s="36" t="str">
        <f>IF(ISNUMBER('Sanitation Data'!P335),IF('Sanitation Data'!P335=-999,"NA",IF('Sanitation Data'!P335&lt;1, "&lt;1", IF('Sanitation Data'!P335&gt;99, "&gt;99", 'Sanitation Data'!P335))),"-")</f>
        <v>-</v>
      </c>
      <c r="Q319" s="36" t="str">
        <f>IF(ISNUMBER('Sanitation Data'!Q335),IF('Sanitation Data'!Q335=-999,"NA",IF('Sanitation Data'!Q335&lt;1, "&lt;1", IF('Sanitation Data'!Q335&gt;99, "&gt;99", 'Sanitation Data'!Q335))),"-")</f>
        <v>-</v>
      </c>
      <c r="R319" s="36" t="str">
        <f>IF(ISNUMBER('Sanitation Data'!R335),IF('Sanitation Data'!R335=-999,"NA",IF('Sanitation Data'!R335&lt;1, "&lt;1", IF('Sanitation Data'!R335&gt;99, "&gt;99", 'Sanitation Data'!R335))),"-")</f>
        <v>-</v>
      </c>
      <c r="S319" s="36" t="str">
        <f>IF(ISNUMBER('Sanitation Data'!S335),IF('Sanitation Data'!S335=-999,"NA",IF('Sanitation Data'!S335&lt;1, "&lt;1", IF('Sanitation Data'!S335&gt;99, "&gt;99", 'Sanitation Data'!S335))),"-")</f>
        <v>-</v>
      </c>
      <c r="T319" s="36" t="str">
        <f>IF(ISNUMBER('Sanitation Data'!T335),IF('Sanitation Data'!T335=-999,"NA",IF('Sanitation Data'!T335&lt;1, "&lt;1", IF('Sanitation Data'!T335&gt;99, "&gt;99", 'Sanitation Data'!T335))),"-")</f>
        <v>-</v>
      </c>
      <c r="U319" s="36" t="str">
        <f>IF(ISNUMBER('Sanitation Data'!U335),IF('Sanitation Data'!U335=-999,"NA",IF('Sanitation Data'!U335&lt;1, "&lt;1", IF('Sanitation Data'!U335&gt;99, "&gt;99", 'Sanitation Data'!U335))),"-")</f>
        <v>-</v>
      </c>
      <c r="V319" s="36" t="str">
        <f>IF(ISNUMBER('Sanitation Data'!V335),IF('Sanitation Data'!V335=-999,"NA",IF('Sanitation Data'!V335&lt;1, "&lt;1", IF('Sanitation Data'!V335&gt;99, "&gt;99", 'Sanitation Data'!V335))),"-")</f>
        <v>-</v>
      </c>
      <c r="W319" s="36" t="str">
        <f>IF(ISNUMBER('Sanitation Data'!W335),IF('Sanitation Data'!W335=-999,"NA",IF('Sanitation Data'!W335&lt;1, "&lt;1", IF('Sanitation Data'!W335&gt;99, "&gt;99", 'Sanitation Data'!W335))),"-")</f>
        <v>-</v>
      </c>
      <c r="X319" s="36" t="str">
        <f>IF(ISNUMBER('Sanitation Data'!X335),IF('Sanitation Data'!X335=-999,"NA",IF('Sanitation Data'!X335&lt;1, "&lt;1", IF('Sanitation Data'!X335&gt;99, "&gt;99", 'Sanitation Data'!X335))),"-")</f>
        <v>-</v>
      </c>
      <c r="Y319" s="36" t="str">
        <f>IF(ISNUMBER('Sanitation Data'!Y335),IF('Sanitation Data'!Y335=-999,"NA",IF('Sanitation Data'!Y335&lt;1, "&lt;1", IF('Sanitation Data'!Y335&gt;99, "&gt;99", 'Sanitation Data'!Y335))),"-")</f>
        <v>-</v>
      </c>
      <c r="Z319" s="7"/>
    </row>
    <row r="320" hidden="true" x14ac:dyDescent="0.25">
      <c r="A320" s="37" t="str">
        <f>'Sanitation Data'!A336</f>
        <v>Upper middle income</v>
      </c>
      <c r="B320" s="5">
        <f>IF(ISNUMBER('Sanitation Data'!B336),'Sanitation Data'!B336,"-")</f>
        <v>2004</v>
      </c>
      <c r="C320" s="48">
        <f>IF(ISNUMBER('Sanitation Data'!C336),'Sanitation Data'!C336,"-")</f>
        <v>569797.84900000005</v>
      </c>
      <c r="D320" s="8">
        <f>IF(ISNUMBER('Sanitation Data'!D336),'Sanitation Data'!D336,"-")</f>
        <v>53.72564697265625</v>
      </c>
      <c r="E320" s="8">
        <f>IF(ISNUMBER('Sanitation Data'!E336),'Sanitation Data'!E336,"-")</f>
        <v>17.859315872192383</v>
      </c>
      <c r="F320" s="8">
        <f>IF(ISNUMBER('Sanitation Data'!F336),'Sanitation Data'!F336,"-")</f>
        <v>35.216537475585938</v>
      </c>
      <c r="G320" s="8">
        <f>IF(ISNUMBER('Sanitation Data'!G336),'Sanitation Data'!G336,"-")</f>
        <v>46.924148559570313</v>
      </c>
      <c r="H320" s="36" t="str">
        <f>IF(ISNUMBER('Sanitation Data'!H336),IF('Sanitation Data'!H336=-999,"NA",IF('Sanitation Data'!H336&lt;1, "&lt;1", IF('Sanitation Data'!H336&gt;99, "&gt;99", 'Sanitation Data'!H336))),"-")</f>
        <v>-</v>
      </c>
      <c r="I320" s="36" t="str">
        <f>IF(ISNUMBER('Sanitation Data'!I336),IF('Sanitation Data'!I336=-999,"NA",IF('Sanitation Data'!I336&lt;1, "&lt;1", IF('Sanitation Data'!I336&gt;99, "&gt;99", 'Sanitation Data'!I336))),"-")</f>
        <v>-</v>
      </c>
      <c r="J320" s="36">
        <f>IF(ISNUMBER('Sanitation Data'!J336),IF('Sanitation Data'!J336=-999,"NA",IF('Sanitation Data'!J336&lt;1, "&lt;1", IF('Sanitation Data'!J336&gt;99, "&gt;99", 'Sanitation Data'!J336))),"-")</f>
        <v>5.7625160217285156</v>
      </c>
      <c r="K320" s="36" t="str">
        <f>IF(ISNUMBER('Sanitation Data'!K336),IF('Sanitation Data'!K336=-999,"NA",IF('Sanitation Data'!K336&lt;1, "&lt;1", IF('Sanitation Data'!K336&gt;99, "&gt;99", 'Sanitation Data'!K336))),"-")</f>
        <v>-</v>
      </c>
      <c r="L320" s="36" t="str">
        <f>IF(ISNUMBER('Sanitation Data'!L336),IF('Sanitation Data'!L336=-999,"NA",IF('Sanitation Data'!L336&lt;1, "&lt;1", IF('Sanitation Data'!L336&gt;99, "&gt;99", 'Sanitation Data'!L336))),"-")</f>
        <v>-</v>
      </c>
      <c r="M320" s="36" t="str">
        <f>IF(ISNUMBER('Sanitation Data'!M336),IF('Sanitation Data'!M336=-999,"NA",IF('Sanitation Data'!M336&lt;1, "&lt;1", IF('Sanitation Data'!M336&gt;99, "&gt;99", 'Sanitation Data'!M336))),"-")</f>
        <v>-</v>
      </c>
      <c r="N320" s="36" t="str">
        <f>IF(ISNUMBER('Sanitation Data'!N336),IF('Sanitation Data'!N336=-999,"NA",IF('Sanitation Data'!N336&lt;1, "&lt;1", IF('Sanitation Data'!N336&gt;99, "&gt;99", 'Sanitation Data'!N336))),"-")</f>
        <v>-</v>
      </c>
      <c r="O320" s="36" t="str">
        <f>IF(ISNUMBER('Sanitation Data'!O336),IF('Sanitation Data'!O336=-999,"NA",IF('Sanitation Data'!O336&lt;1, "&lt;1", IF('Sanitation Data'!O336&gt;99, "&gt;99", 'Sanitation Data'!O336))),"-")</f>
        <v>-</v>
      </c>
      <c r="P320" s="36" t="str">
        <f>IF(ISNUMBER('Sanitation Data'!P336),IF('Sanitation Data'!P336=-999,"NA",IF('Sanitation Data'!P336&lt;1, "&lt;1", IF('Sanitation Data'!P336&gt;99, "&gt;99", 'Sanitation Data'!P336))),"-")</f>
        <v>-</v>
      </c>
      <c r="Q320" s="36" t="str">
        <f>IF(ISNUMBER('Sanitation Data'!Q336),IF('Sanitation Data'!Q336=-999,"NA",IF('Sanitation Data'!Q336&lt;1, "&lt;1", IF('Sanitation Data'!Q336&gt;99, "&gt;99", 'Sanitation Data'!Q336))),"-")</f>
        <v>-</v>
      </c>
      <c r="R320" s="36" t="str">
        <f>IF(ISNUMBER('Sanitation Data'!R336),IF('Sanitation Data'!R336=-999,"NA",IF('Sanitation Data'!R336&lt;1, "&lt;1", IF('Sanitation Data'!R336&gt;99, "&gt;99", 'Sanitation Data'!R336))),"-")</f>
        <v>-</v>
      </c>
      <c r="S320" s="36" t="str">
        <f>IF(ISNUMBER('Sanitation Data'!S336),IF('Sanitation Data'!S336=-999,"NA",IF('Sanitation Data'!S336&lt;1, "&lt;1", IF('Sanitation Data'!S336&gt;99, "&gt;99", 'Sanitation Data'!S336))),"-")</f>
        <v>-</v>
      </c>
      <c r="T320" s="36" t="str">
        <f>IF(ISNUMBER('Sanitation Data'!T336),IF('Sanitation Data'!T336=-999,"NA",IF('Sanitation Data'!T336&lt;1, "&lt;1", IF('Sanitation Data'!T336&gt;99, "&gt;99", 'Sanitation Data'!T336))),"-")</f>
        <v>-</v>
      </c>
      <c r="U320" s="36" t="str">
        <f>IF(ISNUMBER('Sanitation Data'!U336),IF('Sanitation Data'!U336=-999,"NA",IF('Sanitation Data'!U336&lt;1, "&lt;1", IF('Sanitation Data'!U336&gt;99, "&gt;99", 'Sanitation Data'!U336))),"-")</f>
        <v>-</v>
      </c>
      <c r="V320" s="36" t="str">
        <f>IF(ISNUMBER('Sanitation Data'!V336),IF('Sanitation Data'!V336=-999,"NA",IF('Sanitation Data'!V336&lt;1, "&lt;1", IF('Sanitation Data'!V336&gt;99, "&gt;99", 'Sanitation Data'!V336))),"-")</f>
        <v>-</v>
      </c>
      <c r="W320" s="36" t="str">
        <f>IF(ISNUMBER('Sanitation Data'!W336),IF('Sanitation Data'!W336=-999,"NA",IF('Sanitation Data'!W336&lt;1, "&lt;1", IF('Sanitation Data'!W336&gt;99, "&gt;99", 'Sanitation Data'!W336))),"-")</f>
        <v>-</v>
      </c>
      <c r="X320" s="36" t="str">
        <f>IF(ISNUMBER('Sanitation Data'!X336),IF('Sanitation Data'!X336=-999,"NA",IF('Sanitation Data'!X336&lt;1, "&lt;1", IF('Sanitation Data'!X336&gt;99, "&gt;99", 'Sanitation Data'!X336))),"-")</f>
        <v>-</v>
      </c>
      <c r="Y320" s="36" t="str">
        <f>IF(ISNUMBER('Sanitation Data'!Y336),IF('Sanitation Data'!Y336=-999,"NA",IF('Sanitation Data'!Y336&lt;1, "&lt;1", IF('Sanitation Data'!Y336&gt;99, "&gt;99", 'Sanitation Data'!Y336))),"-")</f>
        <v>-</v>
      </c>
      <c r="Z320" s="7"/>
    </row>
    <row r="321" hidden="true" x14ac:dyDescent="0.25">
      <c r="A321" s="37" t="str">
        <f>'Sanitation Data'!A337</f>
        <v>Upper middle income</v>
      </c>
      <c r="B321" s="5">
        <f>IF(ISNUMBER('Sanitation Data'!B337),'Sanitation Data'!B337,"-")</f>
        <v>2005</v>
      </c>
      <c r="C321" s="48">
        <f>IF(ISNUMBER('Sanitation Data'!C337),'Sanitation Data'!C337,"-")</f>
        <v>559625.43099999998</v>
      </c>
      <c r="D321" s="8">
        <f>IF(ISNUMBER('Sanitation Data'!D337),'Sanitation Data'!D337,"-")</f>
        <v>54.794815063476563</v>
      </c>
      <c r="E321" s="8">
        <f>IF(ISNUMBER('Sanitation Data'!E337),'Sanitation Data'!E337,"-")</f>
        <v>17.837627410888672</v>
      </c>
      <c r="F321" s="8">
        <f>IF(ISNUMBER('Sanitation Data'!F337),'Sanitation Data'!F337,"-")</f>
        <v>35.258022308349609</v>
      </c>
      <c r="G321" s="8">
        <f>IF(ISNUMBER('Sanitation Data'!G337),'Sanitation Data'!G337,"-")</f>
        <v>46.904350280761719</v>
      </c>
      <c r="H321" s="36" t="str">
        <f>IF(ISNUMBER('Sanitation Data'!H337),IF('Sanitation Data'!H337=-999,"NA",IF('Sanitation Data'!H337&lt;1, "&lt;1", IF('Sanitation Data'!H337&gt;99, "&gt;99", 'Sanitation Data'!H337))),"-")</f>
        <v>-</v>
      </c>
      <c r="I321" s="36" t="str">
        <f>IF(ISNUMBER('Sanitation Data'!I337),IF('Sanitation Data'!I337=-999,"NA",IF('Sanitation Data'!I337&lt;1, "&lt;1", IF('Sanitation Data'!I337&gt;99, "&gt;99", 'Sanitation Data'!I337))),"-")</f>
        <v>-</v>
      </c>
      <c r="J321" s="36">
        <f>IF(ISNUMBER('Sanitation Data'!J337),IF('Sanitation Data'!J337=-999,"NA",IF('Sanitation Data'!J337&lt;1, "&lt;1", IF('Sanitation Data'!J337&gt;99, "&gt;99", 'Sanitation Data'!J337))),"-")</f>
        <v>29.301706314086914</v>
      </c>
      <c r="K321" s="36" t="str">
        <f>IF(ISNUMBER('Sanitation Data'!K337),IF('Sanitation Data'!K337=-999,"NA",IF('Sanitation Data'!K337&lt;1, "&lt;1", IF('Sanitation Data'!K337&gt;99, "&gt;99", 'Sanitation Data'!K337))),"-")</f>
        <v>-</v>
      </c>
      <c r="L321" s="36" t="str">
        <f>IF(ISNUMBER('Sanitation Data'!L337),IF('Sanitation Data'!L337=-999,"NA",IF('Sanitation Data'!L337&lt;1, "&lt;1", IF('Sanitation Data'!L337&gt;99, "&gt;99", 'Sanitation Data'!L337))),"-")</f>
        <v>-</v>
      </c>
      <c r="M321" s="36" t="str">
        <f>IF(ISNUMBER('Sanitation Data'!M337),IF('Sanitation Data'!M337=-999,"NA",IF('Sanitation Data'!M337&lt;1, "&lt;1", IF('Sanitation Data'!M337&gt;99, "&gt;99", 'Sanitation Data'!M337))),"-")</f>
        <v>-</v>
      </c>
      <c r="N321" s="36" t="str">
        <f>IF(ISNUMBER('Sanitation Data'!N337),IF('Sanitation Data'!N337=-999,"NA",IF('Sanitation Data'!N337&lt;1, "&lt;1", IF('Sanitation Data'!N337&gt;99, "&gt;99", 'Sanitation Data'!N337))),"-")</f>
        <v>-</v>
      </c>
      <c r="O321" s="36" t="str">
        <f>IF(ISNUMBER('Sanitation Data'!O337),IF('Sanitation Data'!O337=-999,"NA",IF('Sanitation Data'!O337&lt;1, "&lt;1", IF('Sanitation Data'!O337&gt;99, "&gt;99", 'Sanitation Data'!O337))),"-")</f>
        <v>-</v>
      </c>
      <c r="P321" s="36" t="str">
        <f>IF(ISNUMBER('Sanitation Data'!P337),IF('Sanitation Data'!P337=-999,"NA",IF('Sanitation Data'!P337&lt;1, "&lt;1", IF('Sanitation Data'!P337&gt;99, "&gt;99", 'Sanitation Data'!P337))),"-")</f>
        <v>-</v>
      </c>
      <c r="Q321" s="36" t="str">
        <f>IF(ISNUMBER('Sanitation Data'!Q337),IF('Sanitation Data'!Q337=-999,"NA",IF('Sanitation Data'!Q337&lt;1, "&lt;1", IF('Sanitation Data'!Q337&gt;99, "&gt;99", 'Sanitation Data'!Q337))),"-")</f>
        <v>-</v>
      </c>
      <c r="R321" s="36" t="str">
        <f>IF(ISNUMBER('Sanitation Data'!R337),IF('Sanitation Data'!R337=-999,"NA",IF('Sanitation Data'!R337&lt;1, "&lt;1", IF('Sanitation Data'!R337&gt;99, "&gt;99", 'Sanitation Data'!R337))),"-")</f>
        <v>-</v>
      </c>
      <c r="S321" s="36" t="str">
        <f>IF(ISNUMBER('Sanitation Data'!S337),IF('Sanitation Data'!S337=-999,"NA",IF('Sanitation Data'!S337&lt;1, "&lt;1", IF('Sanitation Data'!S337&gt;99, "&gt;99", 'Sanitation Data'!S337))),"-")</f>
        <v>-</v>
      </c>
      <c r="T321" s="36" t="str">
        <f>IF(ISNUMBER('Sanitation Data'!T337),IF('Sanitation Data'!T337=-999,"NA",IF('Sanitation Data'!T337&lt;1, "&lt;1", IF('Sanitation Data'!T337&gt;99, "&gt;99", 'Sanitation Data'!T337))),"-")</f>
        <v>-</v>
      </c>
      <c r="U321" s="36" t="str">
        <f>IF(ISNUMBER('Sanitation Data'!U337),IF('Sanitation Data'!U337=-999,"NA",IF('Sanitation Data'!U337&lt;1, "&lt;1", IF('Sanitation Data'!U337&gt;99, "&gt;99", 'Sanitation Data'!U337))),"-")</f>
        <v>-</v>
      </c>
      <c r="V321" s="36" t="str">
        <f>IF(ISNUMBER('Sanitation Data'!V337),IF('Sanitation Data'!V337=-999,"NA",IF('Sanitation Data'!V337&lt;1, "&lt;1", IF('Sanitation Data'!V337&gt;99, "&gt;99", 'Sanitation Data'!V337))),"-")</f>
        <v>-</v>
      </c>
      <c r="W321" s="36" t="str">
        <f>IF(ISNUMBER('Sanitation Data'!W337),IF('Sanitation Data'!W337=-999,"NA",IF('Sanitation Data'!W337&lt;1, "&lt;1", IF('Sanitation Data'!W337&gt;99, "&gt;99", 'Sanitation Data'!W337))),"-")</f>
        <v>-</v>
      </c>
      <c r="X321" s="36" t="str">
        <f>IF(ISNUMBER('Sanitation Data'!X337),IF('Sanitation Data'!X337=-999,"NA",IF('Sanitation Data'!X337&lt;1, "&lt;1", IF('Sanitation Data'!X337&gt;99, "&gt;99", 'Sanitation Data'!X337))),"-")</f>
        <v>-</v>
      </c>
      <c r="Y321" s="36" t="str">
        <f>IF(ISNUMBER('Sanitation Data'!Y337),IF('Sanitation Data'!Y337=-999,"NA",IF('Sanitation Data'!Y337&lt;1, "&lt;1", IF('Sanitation Data'!Y337&gt;99, "&gt;99", 'Sanitation Data'!Y337))),"-")</f>
        <v>-</v>
      </c>
      <c r="Z321" s="7"/>
    </row>
    <row r="322" hidden="true" x14ac:dyDescent="0.25">
      <c r="A322" s="37" t="str">
        <f>'Sanitation Data'!A338</f>
        <v>Upper middle income</v>
      </c>
      <c r="B322" s="5">
        <f>IF(ISNUMBER('Sanitation Data'!B338),'Sanitation Data'!B338,"-")</f>
        <v>2006</v>
      </c>
      <c r="C322" s="48">
        <f>IF(ISNUMBER('Sanitation Data'!C338),'Sanitation Data'!C338,"-")</f>
        <v>547013.01199999999</v>
      </c>
      <c r="D322" s="8">
        <f>IF(ISNUMBER('Sanitation Data'!D338),'Sanitation Data'!D338,"-")</f>
        <v>55.831207275390625</v>
      </c>
      <c r="E322" s="8">
        <f>IF(ISNUMBER('Sanitation Data'!E338),'Sanitation Data'!E338,"-")</f>
        <v>17.868062973022461</v>
      </c>
      <c r="F322" s="8">
        <f>IF(ISNUMBER('Sanitation Data'!F338),'Sanitation Data'!F338,"-")</f>
        <v>35.8173828125</v>
      </c>
      <c r="G322" s="8">
        <f>IF(ISNUMBER('Sanitation Data'!G338),'Sanitation Data'!G338,"-")</f>
        <v>46.314556121826172</v>
      </c>
      <c r="H322" s="36" t="str">
        <f>IF(ISNUMBER('Sanitation Data'!H338),IF('Sanitation Data'!H338=-999,"NA",IF('Sanitation Data'!H338&lt;1, "&lt;1", IF('Sanitation Data'!H338&gt;99, "&gt;99", 'Sanitation Data'!H338))),"-")</f>
        <v>-</v>
      </c>
      <c r="I322" s="36" t="str">
        <f>IF(ISNUMBER('Sanitation Data'!I338),IF('Sanitation Data'!I338=-999,"NA",IF('Sanitation Data'!I338&lt;1, "&lt;1", IF('Sanitation Data'!I338&gt;99, "&gt;99", 'Sanitation Data'!I338))),"-")</f>
        <v>-</v>
      </c>
      <c r="J322" s="36">
        <f>IF(ISNUMBER('Sanitation Data'!J338),IF('Sanitation Data'!J338=-999,"NA",IF('Sanitation Data'!J338&lt;1, "&lt;1", IF('Sanitation Data'!J338&gt;99, "&gt;99", 'Sanitation Data'!J338))),"-")</f>
        <v>29.148748397827148</v>
      </c>
      <c r="K322" s="36" t="str">
        <f>IF(ISNUMBER('Sanitation Data'!K338),IF('Sanitation Data'!K338=-999,"NA",IF('Sanitation Data'!K338&lt;1, "&lt;1", IF('Sanitation Data'!K338&gt;99, "&gt;99", 'Sanitation Data'!K338))),"-")</f>
        <v>-</v>
      </c>
      <c r="L322" s="36" t="str">
        <f>IF(ISNUMBER('Sanitation Data'!L338),IF('Sanitation Data'!L338=-999,"NA",IF('Sanitation Data'!L338&lt;1, "&lt;1", IF('Sanitation Data'!L338&gt;99, "&gt;99", 'Sanitation Data'!L338))),"-")</f>
        <v>-</v>
      </c>
      <c r="M322" s="36" t="str">
        <f>IF(ISNUMBER('Sanitation Data'!M338),IF('Sanitation Data'!M338=-999,"NA",IF('Sanitation Data'!M338&lt;1, "&lt;1", IF('Sanitation Data'!M338&gt;99, "&gt;99", 'Sanitation Data'!M338))),"-")</f>
        <v>-</v>
      </c>
      <c r="N322" s="36" t="str">
        <f>IF(ISNUMBER('Sanitation Data'!N338),IF('Sanitation Data'!N338=-999,"NA",IF('Sanitation Data'!N338&lt;1, "&lt;1", IF('Sanitation Data'!N338&gt;99, "&gt;99", 'Sanitation Data'!N338))),"-")</f>
        <v>-</v>
      </c>
      <c r="O322" s="36" t="str">
        <f>IF(ISNUMBER('Sanitation Data'!O338),IF('Sanitation Data'!O338=-999,"NA",IF('Sanitation Data'!O338&lt;1, "&lt;1", IF('Sanitation Data'!O338&gt;99, "&gt;99", 'Sanitation Data'!O338))),"-")</f>
        <v>-</v>
      </c>
      <c r="P322" s="36" t="str">
        <f>IF(ISNUMBER('Sanitation Data'!P338),IF('Sanitation Data'!P338=-999,"NA",IF('Sanitation Data'!P338&lt;1, "&lt;1", IF('Sanitation Data'!P338&gt;99, "&gt;99", 'Sanitation Data'!P338))),"-")</f>
        <v>-</v>
      </c>
      <c r="Q322" s="36" t="str">
        <f>IF(ISNUMBER('Sanitation Data'!Q338),IF('Sanitation Data'!Q338=-999,"NA",IF('Sanitation Data'!Q338&lt;1, "&lt;1", IF('Sanitation Data'!Q338&gt;99, "&gt;99", 'Sanitation Data'!Q338))),"-")</f>
        <v>-</v>
      </c>
      <c r="R322" s="36" t="str">
        <f>IF(ISNUMBER('Sanitation Data'!R338),IF('Sanitation Data'!R338=-999,"NA",IF('Sanitation Data'!R338&lt;1, "&lt;1", IF('Sanitation Data'!R338&gt;99, "&gt;99", 'Sanitation Data'!R338))),"-")</f>
        <v>-</v>
      </c>
      <c r="S322" s="36" t="str">
        <f>IF(ISNUMBER('Sanitation Data'!S338),IF('Sanitation Data'!S338=-999,"NA",IF('Sanitation Data'!S338&lt;1, "&lt;1", IF('Sanitation Data'!S338&gt;99, "&gt;99", 'Sanitation Data'!S338))),"-")</f>
        <v>-</v>
      </c>
      <c r="T322" s="36" t="str">
        <f>IF(ISNUMBER('Sanitation Data'!T338),IF('Sanitation Data'!T338=-999,"NA",IF('Sanitation Data'!T338&lt;1, "&lt;1", IF('Sanitation Data'!T338&gt;99, "&gt;99", 'Sanitation Data'!T338))),"-")</f>
        <v>-</v>
      </c>
      <c r="U322" s="36" t="str">
        <f>IF(ISNUMBER('Sanitation Data'!U338),IF('Sanitation Data'!U338=-999,"NA",IF('Sanitation Data'!U338&lt;1, "&lt;1", IF('Sanitation Data'!U338&gt;99, "&gt;99", 'Sanitation Data'!U338))),"-")</f>
        <v>-</v>
      </c>
      <c r="V322" s="36" t="str">
        <f>IF(ISNUMBER('Sanitation Data'!V338),IF('Sanitation Data'!V338=-999,"NA",IF('Sanitation Data'!V338&lt;1, "&lt;1", IF('Sanitation Data'!V338&gt;99, "&gt;99", 'Sanitation Data'!V338))),"-")</f>
        <v>-</v>
      </c>
      <c r="W322" s="36" t="str">
        <f>IF(ISNUMBER('Sanitation Data'!W338),IF('Sanitation Data'!W338=-999,"NA",IF('Sanitation Data'!W338&lt;1, "&lt;1", IF('Sanitation Data'!W338&gt;99, "&gt;99", 'Sanitation Data'!W338))),"-")</f>
        <v>-</v>
      </c>
      <c r="X322" s="36" t="str">
        <f>IF(ISNUMBER('Sanitation Data'!X338),IF('Sanitation Data'!X338=-999,"NA",IF('Sanitation Data'!X338&lt;1, "&lt;1", IF('Sanitation Data'!X338&gt;99, "&gt;99", 'Sanitation Data'!X338))),"-")</f>
        <v>-</v>
      </c>
      <c r="Y322" s="36" t="str">
        <f>IF(ISNUMBER('Sanitation Data'!Y338),IF('Sanitation Data'!Y338=-999,"NA",IF('Sanitation Data'!Y338&lt;1, "&lt;1", IF('Sanitation Data'!Y338&gt;99, "&gt;99", 'Sanitation Data'!Y338))),"-")</f>
        <v>-</v>
      </c>
      <c r="Z322" s="7"/>
    </row>
    <row r="323" hidden="true" x14ac:dyDescent="0.25">
      <c r="A323" s="37" t="str">
        <f>'Sanitation Data'!A339</f>
        <v>Upper middle income</v>
      </c>
      <c r="B323" s="5">
        <f>IF(ISNUMBER('Sanitation Data'!B339),'Sanitation Data'!B339,"-")</f>
        <v>2007</v>
      </c>
      <c r="C323" s="48">
        <f>IF(ISNUMBER('Sanitation Data'!C339),'Sanitation Data'!C339,"-")</f>
        <v>535290.52300000004</v>
      </c>
      <c r="D323" s="8">
        <f>IF(ISNUMBER('Sanitation Data'!D339),'Sanitation Data'!D339,"-")</f>
        <v>57.007774353027344</v>
      </c>
      <c r="E323" s="8">
        <f>IF(ISNUMBER('Sanitation Data'!E339),'Sanitation Data'!E339,"-")</f>
        <v>18.225812911987305</v>
      </c>
      <c r="F323" s="8">
        <f>IF(ISNUMBER('Sanitation Data'!F339),'Sanitation Data'!F339,"-")</f>
        <v>36.339572906494141</v>
      </c>
      <c r="G323" s="8">
        <f>IF(ISNUMBER('Sanitation Data'!G339),'Sanitation Data'!G339,"-")</f>
        <v>45.434612274169922</v>
      </c>
      <c r="H323" s="36" t="str">
        <f>IF(ISNUMBER('Sanitation Data'!H339),IF('Sanitation Data'!H339=-999,"NA",IF('Sanitation Data'!H339&lt;1, "&lt;1", IF('Sanitation Data'!H339&gt;99, "&gt;99", 'Sanitation Data'!H339))),"-")</f>
        <v>-</v>
      </c>
      <c r="I323" s="36" t="str">
        <f>IF(ISNUMBER('Sanitation Data'!I339),IF('Sanitation Data'!I339=-999,"NA",IF('Sanitation Data'!I339&lt;1, "&lt;1", IF('Sanitation Data'!I339&gt;99, "&gt;99", 'Sanitation Data'!I339))),"-")</f>
        <v>-</v>
      </c>
      <c r="J323" s="36">
        <f>IF(ISNUMBER('Sanitation Data'!J339),IF('Sanitation Data'!J339=-999,"NA",IF('Sanitation Data'!J339&lt;1, "&lt;1", IF('Sanitation Data'!J339&gt;99, "&gt;99", 'Sanitation Data'!J339))),"-")</f>
        <v>28.849067687988281</v>
      </c>
      <c r="K323" s="36" t="str">
        <f>IF(ISNUMBER('Sanitation Data'!K339),IF('Sanitation Data'!K339=-999,"NA",IF('Sanitation Data'!K339&lt;1, "&lt;1", IF('Sanitation Data'!K339&gt;99, "&gt;99", 'Sanitation Data'!K339))),"-")</f>
        <v>-</v>
      </c>
      <c r="L323" s="36" t="str">
        <f>IF(ISNUMBER('Sanitation Data'!L339),IF('Sanitation Data'!L339=-999,"NA",IF('Sanitation Data'!L339&lt;1, "&lt;1", IF('Sanitation Data'!L339&gt;99, "&gt;99", 'Sanitation Data'!L339))),"-")</f>
        <v>-</v>
      </c>
      <c r="M323" s="36">
        <f>IF(ISNUMBER('Sanitation Data'!M339),IF('Sanitation Data'!M339=-999,"NA",IF('Sanitation Data'!M339&lt;1, "&lt;1", IF('Sanitation Data'!M339&gt;99, "&gt;99", 'Sanitation Data'!M339))),"-")</f>
        <v>2.6917514801025391</v>
      </c>
      <c r="N323" s="36" t="str">
        <f>IF(ISNUMBER('Sanitation Data'!N339),IF('Sanitation Data'!N339=-999,"NA",IF('Sanitation Data'!N339&lt;1, "&lt;1", IF('Sanitation Data'!N339&gt;99, "&gt;99", 'Sanitation Data'!N339))),"-")</f>
        <v>-</v>
      </c>
      <c r="O323" s="36" t="str">
        <f>IF(ISNUMBER('Sanitation Data'!O339),IF('Sanitation Data'!O339=-999,"NA",IF('Sanitation Data'!O339&lt;1, "&lt;1", IF('Sanitation Data'!O339&gt;99, "&gt;99", 'Sanitation Data'!O339))),"-")</f>
        <v>-</v>
      </c>
      <c r="P323" s="36" t="str">
        <f>IF(ISNUMBER('Sanitation Data'!P339),IF('Sanitation Data'!P339=-999,"NA",IF('Sanitation Data'!P339&lt;1, "&lt;1", IF('Sanitation Data'!P339&gt;99, "&gt;99", 'Sanitation Data'!P339))),"-")</f>
        <v>-</v>
      </c>
      <c r="Q323" s="36" t="str">
        <f>IF(ISNUMBER('Sanitation Data'!Q339),IF('Sanitation Data'!Q339=-999,"NA",IF('Sanitation Data'!Q339&lt;1, "&lt;1", IF('Sanitation Data'!Q339&gt;99, "&gt;99", 'Sanitation Data'!Q339))),"-")</f>
        <v>-</v>
      </c>
      <c r="R323" s="36" t="str">
        <f>IF(ISNUMBER('Sanitation Data'!R339),IF('Sanitation Data'!R339=-999,"NA",IF('Sanitation Data'!R339&lt;1, "&lt;1", IF('Sanitation Data'!R339&gt;99, "&gt;99", 'Sanitation Data'!R339))),"-")</f>
        <v>-</v>
      </c>
      <c r="S323" s="36" t="str">
        <f>IF(ISNUMBER('Sanitation Data'!S339),IF('Sanitation Data'!S339=-999,"NA",IF('Sanitation Data'!S339&lt;1, "&lt;1", IF('Sanitation Data'!S339&gt;99, "&gt;99", 'Sanitation Data'!S339))),"-")</f>
        <v>-</v>
      </c>
      <c r="T323" s="36" t="str">
        <f>IF(ISNUMBER('Sanitation Data'!T339),IF('Sanitation Data'!T339=-999,"NA",IF('Sanitation Data'!T339&lt;1, "&lt;1", IF('Sanitation Data'!T339&gt;99, "&gt;99", 'Sanitation Data'!T339))),"-")</f>
        <v>-</v>
      </c>
      <c r="U323" s="36" t="str">
        <f>IF(ISNUMBER('Sanitation Data'!U339),IF('Sanitation Data'!U339=-999,"NA",IF('Sanitation Data'!U339&lt;1, "&lt;1", IF('Sanitation Data'!U339&gt;99, "&gt;99", 'Sanitation Data'!U339))),"-")</f>
        <v>-</v>
      </c>
      <c r="V323" s="36" t="str">
        <f>IF(ISNUMBER('Sanitation Data'!V339),IF('Sanitation Data'!V339=-999,"NA",IF('Sanitation Data'!V339&lt;1, "&lt;1", IF('Sanitation Data'!V339&gt;99, "&gt;99", 'Sanitation Data'!V339))),"-")</f>
        <v>-</v>
      </c>
      <c r="W323" s="36" t="str">
        <f>IF(ISNUMBER('Sanitation Data'!W339),IF('Sanitation Data'!W339=-999,"NA",IF('Sanitation Data'!W339&lt;1, "&lt;1", IF('Sanitation Data'!W339&gt;99, "&gt;99", 'Sanitation Data'!W339))),"-")</f>
        <v>-</v>
      </c>
      <c r="X323" s="36" t="str">
        <f>IF(ISNUMBER('Sanitation Data'!X339),IF('Sanitation Data'!X339=-999,"NA",IF('Sanitation Data'!X339&lt;1, "&lt;1", IF('Sanitation Data'!X339&gt;99, "&gt;99", 'Sanitation Data'!X339))),"-")</f>
        <v>-</v>
      </c>
      <c r="Y323" s="36" t="str">
        <f>IF(ISNUMBER('Sanitation Data'!Y339),IF('Sanitation Data'!Y339=-999,"NA",IF('Sanitation Data'!Y339&lt;1, "&lt;1", IF('Sanitation Data'!Y339&gt;99, "&gt;99", 'Sanitation Data'!Y339))),"-")</f>
        <v>-</v>
      </c>
      <c r="Z323" s="7"/>
    </row>
    <row r="324" hidden="true" x14ac:dyDescent="0.25">
      <c r="A324" s="37" t="str">
        <f>'Sanitation Data'!A340</f>
        <v>Upper middle income</v>
      </c>
      <c r="B324" s="5">
        <f>IF(ISNUMBER('Sanitation Data'!B340),'Sanitation Data'!B340,"-")</f>
        <v>2008</v>
      </c>
      <c r="C324" s="48">
        <f>IF(ISNUMBER('Sanitation Data'!C340),'Sanitation Data'!C340,"-")</f>
        <v>522866.98599999998</v>
      </c>
      <c r="D324" s="8">
        <f>IF(ISNUMBER('Sanitation Data'!D340),'Sanitation Data'!D340,"-")</f>
        <v>58.077995300292969</v>
      </c>
      <c r="E324" s="8">
        <f>IF(ISNUMBER('Sanitation Data'!E340),'Sanitation Data'!E340,"-")</f>
        <v>18.585908889770508</v>
      </c>
      <c r="F324" s="8">
        <f>IF(ISNUMBER('Sanitation Data'!F340),'Sanitation Data'!F340,"-")</f>
        <v>36.760662078857422</v>
      </c>
      <c r="G324" s="8">
        <f>IF(ISNUMBER('Sanitation Data'!G340),'Sanitation Data'!G340,"-")</f>
        <v>44.653430938720703</v>
      </c>
      <c r="H324" s="36" t="str">
        <f>IF(ISNUMBER('Sanitation Data'!H340),IF('Sanitation Data'!H340=-999,"NA",IF('Sanitation Data'!H340&lt;1, "&lt;1", IF('Sanitation Data'!H340&gt;99, "&gt;99", 'Sanitation Data'!H340))),"-")</f>
        <v>-</v>
      </c>
      <c r="I324" s="36" t="str">
        <f>IF(ISNUMBER('Sanitation Data'!I340),IF('Sanitation Data'!I340=-999,"NA",IF('Sanitation Data'!I340&lt;1, "&lt;1", IF('Sanitation Data'!I340&gt;99, "&gt;99", 'Sanitation Data'!I340))),"-")</f>
        <v>-</v>
      </c>
      <c r="J324" s="36">
        <f>IF(ISNUMBER('Sanitation Data'!J340),IF('Sanitation Data'!J340=-999,"NA",IF('Sanitation Data'!J340&lt;1, "&lt;1", IF('Sanitation Data'!J340&gt;99, "&gt;99", 'Sanitation Data'!J340))),"-")</f>
        <v>28.36829948425293</v>
      </c>
      <c r="K324" s="36" t="str">
        <f>IF(ISNUMBER('Sanitation Data'!K340),IF('Sanitation Data'!K340=-999,"NA",IF('Sanitation Data'!K340&lt;1, "&lt;1", IF('Sanitation Data'!K340&gt;99, "&gt;99", 'Sanitation Data'!K340))),"-")</f>
        <v>-</v>
      </c>
      <c r="L324" s="36" t="str">
        <f>IF(ISNUMBER('Sanitation Data'!L340),IF('Sanitation Data'!L340=-999,"NA",IF('Sanitation Data'!L340&lt;1, "&lt;1", IF('Sanitation Data'!L340&gt;99, "&gt;99", 'Sanitation Data'!L340))),"-")</f>
        <v>-</v>
      </c>
      <c r="M324" s="36">
        <f>IF(ISNUMBER('Sanitation Data'!M340),IF('Sanitation Data'!M340=-999,"NA",IF('Sanitation Data'!M340&lt;1, "&lt;1", IF('Sanitation Data'!M340&gt;99, "&gt;99", 'Sanitation Data'!M340))),"-")</f>
        <v>2.7183837890625</v>
      </c>
      <c r="N324" s="36" t="str">
        <f>IF(ISNUMBER('Sanitation Data'!N340),IF('Sanitation Data'!N340=-999,"NA",IF('Sanitation Data'!N340&lt;1, "&lt;1", IF('Sanitation Data'!N340&gt;99, "&gt;99", 'Sanitation Data'!N340))),"-")</f>
        <v>-</v>
      </c>
      <c r="O324" s="36" t="str">
        <f>IF(ISNUMBER('Sanitation Data'!O340),IF('Sanitation Data'!O340=-999,"NA",IF('Sanitation Data'!O340&lt;1, "&lt;1", IF('Sanitation Data'!O340&gt;99, "&gt;99", 'Sanitation Data'!O340))),"-")</f>
        <v>-</v>
      </c>
      <c r="P324" s="36" t="str">
        <f>IF(ISNUMBER('Sanitation Data'!P340),IF('Sanitation Data'!P340=-999,"NA",IF('Sanitation Data'!P340&lt;1, "&lt;1", IF('Sanitation Data'!P340&gt;99, "&gt;99", 'Sanitation Data'!P340))),"-")</f>
        <v>-</v>
      </c>
      <c r="Q324" s="36" t="str">
        <f>IF(ISNUMBER('Sanitation Data'!Q340),IF('Sanitation Data'!Q340=-999,"NA",IF('Sanitation Data'!Q340&lt;1, "&lt;1", IF('Sanitation Data'!Q340&gt;99, "&gt;99", 'Sanitation Data'!Q340))),"-")</f>
        <v>-</v>
      </c>
      <c r="R324" s="36" t="str">
        <f>IF(ISNUMBER('Sanitation Data'!R340),IF('Sanitation Data'!R340=-999,"NA",IF('Sanitation Data'!R340&lt;1, "&lt;1", IF('Sanitation Data'!R340&gt;99, "&gt;99", 'Sanitation Data'!R340))),"-")</f>
        <v>-</v>
      </c>
      <c r="S324" s="36" t="str">
        <f>IF(ISNUMBER('Sanitation Data'!S340),IF('Sanitation Data'!S340=-999,"NA",IF('Sanitation Data'!S340&lt;1, "&lt;1", IF('Sanitation Data'!S340&gt;99, "&gt;99", 'Sanitation Data'!S340))),"-")</f>
        <v>-</v>
      </c>
      <c r="T324" s="36" t="str">
        <f>IF(ISNUMBER('Sanitation Data'!T340),IF('Sanitation Data'!T340=-999,"NA",IF('Sanitation Data'!T340&lt;1, "&lt;1", IF('Sanitation Data'!T340&gt;99, "&gt;99", 'Sanitation Data'!T340))),"-")</f>
        <v>-</v>
      </c>
      <c r="U324" s="36" t="str">
        <f>IF(ISNUMBER('Sanitation Data'!U340),IF('Sanitation Data'!U340=-999,"NA",IF('Sanitation Data'!U340&lt;1, "&lt;1", IF('Sanitation Data'!U340&gt;99, "&gt;99", 'Sanitation Data'!U340))),"-")</f>
        <v>-</v>
      </c>
      <c r="V324" s="36" t="str">
        <f>IF(ISNUMBER('Sanitation Data'!V340),IF('Sanitation Data'!V340=-999,"NA",IF('Sanitation Data'!V340&lt;1, "&lt;1", IF('Sanitation Data'!V340&gt;99, "&gt;99", 'Sanitation Data'!V340))),"-")</f>
        <v>-</v>
      </c>
      <c r="W324" s="36" t="str">
        <f>IF(ISNUMBER('Sanitation Data'!W340),IF('Sanitation Data'!W340=-999,"NA",IF('Sanitation Data'!W340&lt;1, "&lt;1", IF('Sanitation Data'!W340&gt;99, "&gt;99", 'Sanitation Data'!W340))),"-")</f>
        <v>-</v>
      </c>
      <c r="X324" s="36" t="str">
        <f>IF(ISNUMBER('Sanitation Data'!X340),IF('Sanitation Data'!X340=-999,"NA",IF('Sanitation Data'!X340&lt;1, "&lt;1", IF('Sanitation Data'!X340&gt;99, "&gt;99", 'Sanitation Data'!X340))),"-")</f>
        <v>-</v>
      </c>
      <c r="Y324" s="36" t="str">
        <f>IF(ISNUMBER('Sanitation Data'!Y340),IF('Sanitation Data'!Y340=-999,"NA",IF('Sanitation Data'!Y340&lt;1, "&lt;1", IF('Sanitation Data'!Y340&gt;99, "&gt;99", 'Sanitation Data'!Y340))),"-")</f>
        <v>-</v>
      </c>
      <c r="Z324" s="7"/>
    </row>
    <row r="325" hidden="true" x14ac:dyDescent="0.25">
      <c r="A325" s="37" t="str">
        <f>'Sanitation Data'!A341</f>
        <v>Upper middle income</v>
      </c>
      <c r="B325" s="5">
        <f>IF(ISNUMBER('Sanitation Data'!B341),'Sanitation Data'!B341,"-")</f>
        <v>2009</v>
      </c>
      <c r="C325" s="48">
        <f>IF(ISNUMBER('Sanitation Data'!C341),'Sanitation Data'!C341,"-")</f>
        <v>514375.64399999997</v>
      </c>
      <c r="D325" s="8">
        <f>IF(ISNUMBER('Sanitation Data'!D341),'Sanitation Data'!D341,"-")</f>
        <v>59.17645263671875</v>
      </c>
      <c r="E325" s="8">
        <f>IF(ISNUMBER('Sanitation Data'!E341),'Sanitation Data'!E341,"-")</f>
        <v>18.833574295043945</v>
      </c>
      <c r="F325" s="8">
        <f>IF(ISNUMBER('Sanitation Data'!F341),'Sanitation Data'!F341,"-")</f>
        <v>37.014488220214844</v>
      </c>
      <c r="G325" s="8">
        <f>IF(ISNUMBER('Sanitation Data'!G341),'Sanitation Data'!G341,"-")</f>
        <v>44.151939392089844</v>
      </c>
      <c r="H325" s="36" t="str">
        <f>IF(ISNUMBER('Sanitation Data'!H341),IF('Sanitation Data'!H341=-999,"NA",IF('Sanitation Data'!H341&lt;1, "&lt;1", IF('Sanitation Data'!H341&gt;99, "&gt;99", 'Sanitation Data'!H341))),"-")</f>
        <v>-</v>
      </c>
      <c r="I325" s="36" t="str">
        <f>IF(ISNUMBER('Sanitation Data'!I341),IF('Sanitation Data'!I341=-999,"NA",IF('Sanitation Data'!I341&lt;1, "&lt;1", IF('Sanitation Data'!I341&gt;99, "&gt;99", 'Sanitation Data'!I341))),"-")</f>
        <v>-</v>
      </c>
      <c r="J325" s="36">
        <f>IF(ISNUMBER('Sanitation Data'!J341),IF('Sanitation Data'!J341=-999,"NA",IF('Sanitation Data'!J341&lt;1, "&lt;1", IF('Sanitation Data'!J341&gt;99, "&gt;99", 'Sanitation Data'!J341))),"-")</f>
        <v>28.090286254882813</v>
      </c>
      <c r="K325" s="36" t="str">
        <f>IF(ISNUMBER('Sanitation Data'!K341),IF('Sanitation Data'!K341=-999,"NA",IF('Sanitation Data'!K341&lt;1, "&lt;1", IF('Sanitation Data'!K341&gt;99, "&gt;99", 'Sanitation Data'!K341))),"-")</f>
        <v>-</v>
      </c>
      <c r="L325" s="36" t="str">
        <f>IF(ISNUMBER('Sanitation Data'!L341),IF('Sanitation Data'!L341=-999,"NA",IF('Sanitation Data'!L341&lt;1, "&lt;1", IF('Sanitation Data'!L341&gt;99, "&gt;99", 'Sanitation Data'!L341))),"-")</f>
        <v>-</v>
      </c>
      <c r="M325" s="36">
        <f>IF(ISNUMBER('Sanitation Data'!M341),IF('Sanitation Data'!M341=-999,"NA",IF('Sanitation Data'!M341&lt;1, "&lt;1", IF('Sanitation Data'!M341&gt;99, "&gt;99", 'Sanitation Data'!M341))),"-")</f>
        <v>2.7377068996429443</v>
      </c>
      <c r="N325" s="36" t="str">
        <f>IF(ISNUMBER('Sanitation Data'!N341),IF('Sanitation Data'!N341=-999,"NA",IF('Sanitation Data'!N341&lt;1, "&lt;1", IF('Sanitation Data'!N341&gt;99, "&gt;99", 'Sanitation Data'!N341))),"-")</f>
        <v>-</v>
      </c>
      <c r="O325" s="36" t="str">
        <f>IF(ISNUMBER('Sanitation Data'!O341),IF('Sanitation Data'!O341=-999,"NA",IF('Sanitation Data'!O341&lt;1, "&lt;1", IF('Sanitation Data'!O341&gt;99, "&gt;99", 'Sanitation Data'!O341))),"-")</f>
        <v>-</v>
      </c>
      <c r="P325" s="36" t="str">
        <f>IF(ISNUMBER('Sanitation Data'!P341),IF('Sanitation Data'!P341=-999,"NA",IF('Sanitation Data'!P341&lt;1, "&lt;1", IF('Sanitation Data'!P341&gt;99, "&gt;99", 'Sanitation Data'!P341))),"-")</f>
        <v>-</v>
      </c>
      <c r="Q325" s="36" t="str">
        <f>IF(ISNUMBER('Sanitation Data'!Q341),IF('Sanitation Data'!Q341=-999,"NA",IF('Sanitation Data'!Q341&lt;1, "&lt;1", IF('Sanitation Data'!Q341&gt;99, "&gt;99", 'Sanitation Data'!Q341))),"-")</f>
        <v>-</v>
      </c>
      <c r="R325" s="36" t="str">
        <f>IF(ISNUMBER('Sanitation Data'!R341),IF('Sanitation Data'!R341=-999,"NA",IF('Sanitation Data'!R341&lt;1, "&lt;1", IF('Sanitation Data'!R341&gt;99, "&gt;99", 'Sanitation Data'!R341))),"-")</f>
        <v>-</v>
      </c>
      <c r="S325" s="36" t="str">
        <f>IF(ISNUMBER('Sanitation Data'!S341),IF('Sanitation Data'!S341=-999,"NA",IF('Sanitation Data'!S341&lt;1, "&lt;1", IF('Sanitation Data'!S341&gt;99, "&gt;99", 'Sanitation Data'!S341))),"-")</f>
        <v>-</v>
      </c>
      <c r="T325" s="36" t="str">
        <f>IF(ISNUMBER('Sanitation Data'!T341),IF('Sanitation Data'!T341=-999,"NA",IF('Sanitation Data'!T341&lt;1, "&lt;1", IF('Sanitation Data'!T341&gt;99, "&gt;99", 'Sanitation Data'!T341))),"-")</f>
        <v>-</v>
      </c>
      <c r="U325" s="36" t="str">
        <f>IF(ISNUMBER('Sanitation Data'!U341),IF('Sanitation Data'!U341=-999,"NA",IF('Sanitation Data'!U341&lt;1, "&lt;1", IF('Sanitation Data'!U341&gt;99, "&gt;99", 'Sanitation Data'!U341))),"-")</f>
        <v>-</v>
      </c>
      <c r="V325" s="36" t="str">
        <f>IF(ISNUMBER('Sanitation Data'!V341),IF('Sanitation Data'!V341=-999,"NA",IF('Sanitation Data'!V341&lt;1, "&lt;1", IF('Sanitation Data'!V341&gt;99, "&gt;99", 'Sanitation Data'!V341))),"-")</f>
        <v>-</v>
      </c>
      <c r="W325" s="36" t="str">
        <f>IF(ISNUMBER('Sanitation Data'!W341),IF('Sanitation Data'!W341=-999,"NA",IF('Sanitation Data'!W341&lt;1, "&lt;1", IF('Sanitation Data'!W341&gt;99, "&gt;99", 'Sanitation Data'!W341))),"-")</f>
        <v>-</v>
      </c>
      <c r="X325" s="36" t="str">
        <f>IF(ISNUMBER('Sanitation Data'!X341),IF('Sanitation Data'!X341=-999,"NA",IF('Sanitation Data'!X341&lt;1, "&lt;1", IF('Sanitation Data'!X341&gt;99, "&gt;99", 'Sanitation Data'!X341))),"-")</f>
        <v>-</v>
      </c>
      <c r="Y325" s="36" t="str">
        <f>IF(ISNUMBER('Sanitation Data'!Y341),IF('Sanitation Data'!Y341=-999,"NA",IF('Sanitation Data'!Y341&lt;1, "&lt;1", IF('Sanitation Data'!Y341&gt;99, "&gt;99", 'Sanitation Data'!Y341))),"-")</f>
        <v>-</v>
      </c>
      <c r="Z325" s="7"/>
    </row>
    <row r="326" hidden="true" x14ac:dyDescent="0.25">
      <c r="A326" s="37" t="str">
        <f>'Sanitation Data'!A342</f>
        <v>Upper middle income</v>
      </c>
      <c r="B326" s="5">
        <f>IF(ISNUMBER('Sanitation Data'!B342),'Sanitation Data'!B342,"-")</f>
        <v>2010</v>
      </c>
      <c r="C326" s="48">
        <f>IF(ISNUMBER('Sanitation Data'!C342),'Sanitation Data'!C342,"-")</f>
        <v>506288.99</v>
      </c>
      <c r="D326" s="8">
        <f>IF(ISNUMBER('Sanitation Data'!D342),'Sanitation Data'!D342,"-")</f>
        <v>60.158878326416016</v>
      </c>
      <c r="E326" s="8">
        <f>IF(ISNUMBER('Sanitation Data'!E342),'Sanitation Data'!E342,"-")</f>
        <v>18.981544494628906</v>
      </c>
      <c r="F326" s="8">
        <f>IF(ISNUMBER('Sanitation Data'!F342),'Sanitation Data'!F342,"-")</f>
        <v>37.443450927734375</v>
      </c>
      <c r="G326" s="8">
        <f>IF(ISNUMBER('Sanitation Data'!G342),'Sanitation Data'!G342,"-")</f>
        <v>43.575004577636719</v>
      </c>
      <c r="H326" s="36">
        <f>IF(ISNUMBER('Sanitation Data'!H342),IF('Sanitation Data'!H342=-999,"NA",IF('Sanitation Data'!H342&lt;1, "&lt;1", IF('Sanitation Data'!H342&gt;99, "&gt;99", 'Sanitation Data'!H342))),"-")</f>
        <v>74.426094055175781</v>
      </c>
      <c r="I326" s="36" t="str">
        <f>IF(ISNUMBER('Sanitation Data'!I342),IF('Sanitation Data'!I342=-999,"NA",IF('Sanitation Data'!I342&lt;1, "&lt;1", IF('Sanitation Data'!I342&gt;99, "&gt;99", 'Sanitation Data'!I342))),"-")</f>
        <v>&lt;1</v>
      </c>
      <c r="J326" s="36">
        <f>IF(ISNUMBER('Sanitation Data'!J342),IF('Sanitation Data'!J342=-999,"NA",IF('Sanitation Data'!J342&lt;1, "&lt;1", IF('Sanitation Data'!J342&gt;99, "&gt;99", 'Sanitation Data'!J342))),"-")</f>
        <v>25.573902130126953</v>
      </c>
      <c r="K326" s="36" t="str">
        <f>IF(ISNUMBER('Sanitation Data'!K342),IF('Sanitation Data'!K342=-999,"NA",IF('Sanitation Data'!K342&lt;1, "&lt;1", IF('Sanitation Data'!K342&gt;99, "&gt;99", 'Sanitation Data'!K342))),"-")</f>
        <v>-</v>
      </c>
      <c r="L326" s="36" t="str">
        <f>IF(ISNUMBER('Sanitation Data'!L342),IF('Sanitation Data'!L342=-999,"NA",IF('Sanitation Data'!L342&lt;1, "&lt;1", IF('Sanitation Data'!L342&gt;99, "&gt;99", 'Sanitation Data'!L342))),"-")</f>
        <v>-</v>
      </c>
      <c r="M326" s="36">
        <f>IF(ISNUMBER('Sanitation Data'!M342),IF('Sanitation Data'!M342=-999,"NA",IF('Sanitation Data'!M342&lt;1, "&lt;1", IF('Sanitation Data'!M342&gt;99, "&gt;99", 'Sanitation Data'!M342))),"-")</f>
        <v>2.7568550109863281</v>
      </c>
      <c r="N326" s="36" t="str">
        <f>IF(ISNUMBER('Sanitation Data'!N342),IF('Sanitation Data'!N342=-999,"NA",IF('Sanitation Data'!N342&lt;1, "&lt;1", IF('Sanitation Data'!N342&gt;99, "&gt;99", 'Sanitation Data'!N342))),"-")</f>
        <v>-</v>
      </c>
      <c r="O326" s="36" t="str">
        <f>IF(ISNUMBER('Sanitation Data'!O342),IF('Sanitation Data'!O342=-999,"NA",IF('Sanitation Data'!O342&lt;1, "&lt;1", IF('Sanitation Data'!O342&gt;99, "&gt;99", 'Sanitation Data'!O342))),"-")</f>
        <v>-</v>
      </c>
      <c r="P326" s="36" t="str">
        <f>IF(ISNUMBER('Sanitation Data'!P342),IF('Sanitation Data'!P342=-999,"NA",IF('Sanitation Data'!P342&lt;1, "&lt;1", IF('Sanitation Data'!P342&gt;99, "&gt;99", 'Sanitation Data'!P342))),"-")</f>
        <v>-</v>
      </c>
      <c r="Q326" s="36" t="str">
        <f>IF(ISNUMBER('Sanitation Data'!Q342),IF('Sanitation Data'!Q342=-999,"NA",IF('Sanitation Data'!Q342&lt;1, "&lt;1", IF('Sanitation Data'!Q342&gt;99, "&gt;99", 'Sanitation Data'!Q342))),"-")</f>
        <v>-</v>
      </c>
      <c r="R326" s="36" t="str">
        <f>IF(ISNUMBER('Sanitation Data'!R342),IF('Sanitation Data'!R342=-999,"NA",IF('Sanitation Data'!R342&lt;1, "&lt;1", IF('Sanitation Data'!R342&gt;99, "&gt;99", 'Sanitation Data'!R342))),"-")</f>
        <v>-</v>
      </c>
      <c r="S326" s="36" t="str">
        <f>IF(ISNUMBER('Sanitation Data'!S342),IF('Sanitation Data'!S342=-999,"NA",IF('Sanitation Data'!S342&lt;1, "&lt;1", IF('Sanitation Data'!S342&gt;99, "&gt;99", 'Sanitation Data'!S342))),"-")</f>
        <v>-</v>
      </c>
      <c r="T326" s="36" t="str">
        <f>IF(ISNUMBER('Sanitation Data'!T342),IF('Sanitation Data'!T342=-999,"NA",IF('Sanitation Data'!T342&lt;1, "&lt;1", IF('Sanitation Data'!T342&gt;99, "&gt;99", 'Sanitation Data'!T342))),"-")</f>
        <v>-</v>
      </c>
      <c r="U326" s="36" t="str">
        <f>IF(ISNUMBER('Sanitation Data'!U342),IF('Sanitation Data'!U342=-999,"NA",IF('Sanitation Data'!U342&lt;1, "&lt;1", IF('Sanitation Data'!U342&gt;99, "&gt;99", 'Sanitation Data'!U342))),"-")</f>
        <v>-</v>
      </c>
      <c r="V326" s="36">
        <f>IF(ISNUMBER('Sanitation Data'!V342),IF('Sanitation Data'!V342=-999,"NA",IF('Sanitation Data'!V342&lt;1, "&lt;1", IF('Sanitation Data'!V342&gt;99, "&gt;99", 'Sanitation Data'!V342))),"-")</f>
        <v>2.9848694801330566</v>
      </c>
      <c r="W326" s="36" t="str">
        <f>IF(ISNUMBER('Sanitation Data'!W342),IF('Sanitation Data'!W342=-999,"NA",IF('Sanitation Data'!W342&lt;1, "&lt;1", IF('Sanitation Data'!W342&gt;99, "&gt;99", 'Sanitation Data'!W342))),"-")</f>
        <v>-</v>
      </c>
      <c r="X326" s="36" t="str">
        <f>IF(ISNUMBER('Sanitation Data'!X342),IF('Sanitation Data'!X342=-999,"NA",IF('Sanitation Data'!X342&lt;1, "&lt;1", IF('Sanitation Data'!X342&gt;99, "&gt;99", 'Sanitation Data'!X342))),"-")</f>
        <v>-</v>
      </c>
      <c r="Y326" s="36" t="str">
        <f>IF(ISNUMBER('Sanitation Data'!Y342),IF('Sanitation Data'!Y342=-999,"NA",IF('Sanitation Data'!Y342&lt;1, "&lt;1", IF('Sanitation Data'!Y342&gt;99, "&gt;99", 'Sanitation Data'!Y342))),"-")</f>
        <v>-</v>
      </c>
      <c r="Z326" s="7"/>
    </row>
    <row r="327" hidden="true" x14ac:dyDescent="0.25">
      <c r="A327" s="37" t="str">
        <f>'Sanitation Data'!A343</f>
        <v>Upper middle income</v>
      </c>
      <c r="B327" s="5">
        <f>IF(ISNUMBER('Sanitation Data'!B343),'Sanitation Data'!B343,"-")</f>
        <v>2011</v>
      </c>
      <c r="C327" s="48">
        <f>IF(ISNUMBER('Sanitation Data'!C343),'Sanitation Data'!C343,"-")</f>
        <v>501933.74</v>
      </c>
      <c r="D327" s="8">
        <f>IF(ISNUMBER('Sanitation Data'!D343),'Sanitation Data'!D343,"-")</f>
        <v>61.116622924804688</v>
      </c>
      <c r="E327" s="8">
        <f>IF(ISNUMBER('Sanitation Data'!E343),'Sanitation Data'!E343,"-")</f>
        <v>18.888359069824219</v>
      </c>
      <c r="F327" s="8">
        <f>IF(ISNUMBER('Sanitation Data'!F343),'Sanitation Data'!F343,"-")</f>
        <v>37.799419403076172</v>
      </c>
      <c r="G327" s="8">
        <f>IF(ISNUMBER('Sanitation Data'!G343),'Sanitation Data'!G343,"-")</f>
        <v>43.312221527099609</v>
      </c>
      <c r="H327" s="36">
        <f>IF(ISNUMBER('Sanitation Data'!H343),IF('Sanitation Data'!H343=-999,"NA",IF('Sanitation Data'!H343&lt;1, "&lt;1", IF('Sanitation Data'!H343&gt;99, "&gt;99", 'Sanitation Data'!H343))),"-")</f>
        <v>74.382827758789063</v>
      </c>
      <c r="I327" s="36" t="str">
        <f>IF(ISNUMBER('Sanitation Data'!I343),IF('Sanitation Data'!I343=-999,"NA",IF('Sanitation Data'!I343&lt;1, "&lt;1", IF('Sanitation Data'!I343&gt;99, "&gt;99", 'Sanitation Data'!I343))),"-")</f>
        <v>&lt;1</v>
      </c>
      <c r="J327" s="36">
        <f>IF(ISNUMBER('Sanitation Data'!J343),IF('Sanitation Data'!J343=-999,"NA",IF('Sanitation Data'!J343&lt;1, "&lt;1", IF('Sanitation Data'!J343&gt;99, "&gt;99", 'Sanitation Data'!J343))),"-")</f>
        <v>25.617172241210938</v>
      </c>
      <c r="K327" s="36" t="str">
        <f>IF(ISNUMBER('Sanitation Data'!K343),IF('Sanitation Data'!K343=-999,"NA",IF('Sanitation Data'!K343&lt;1, "&lt;1", IF('Sanitation Data'!K343&gt;99, "&gt;99", 'Sanitation Data'!K343))),"-")</f>
        <v>-</v>
      </c>
      <c r="L327" s="36" t="str">
        <f>IF(ISNUMBER('Sanitation Data'!L343),IF('Sanitation Data'!L343=-999,"NA",IF('Sanitation Data'!L343&lt;1, "&lt;1", IF('Sanitation Data'!L343&gt;99, "&gt;99", 'Sanitation Data'!L343))),"-")</f>
        <v>-</v>
      </c>
      <c r="M327" s="36">
        <f>IF(ISNUMBER('Sanitation Data'!M343),IF('Sanitation Data'!M343=-999,"NA",IF('Sanitation Data'!M343&lt;1, "&lt;1", IF('Sanitation Data'!M343&gt;99, "&gt;99", 'Sanitation Data'!M343))),"-")</f>
        <v>2.7657959461212158</v>
      </c>
      <c r="N327" s="36" t="str">
        <f>IF(ISNUMBER('Sanitation Data'!N343),IF('Sanitation Data'!N343=-999,"NA",IF('Sanitation Data'!N343&lt;1, "&lt;1", IF('Sanitation Data'!N343&gt;99, "&gt;99", 'Sanitation Data'!N343))),"-")</f>
        <v>-</v>
      </c>
      <c r="O327" s="36" t="str">
        <f>IF(ISNUMBER('Sanitation Data'!O343),IF('Sanitation Data'!O343=-999,"NA",IF('Sanitation Data'!O343&lt;1, "&lt;1", IF('Sanitation Data'!O343&gt;99, "&gt;99", 'Sanitation Data'!O343))),"-")</f>
        <v>-</v>
      </c>
      <c r="P327" s="36" t="str">
        <f>IF(ISNUMBER('Sanitation Data'!P343),IF('Sanitation Data'!P343=-999,"NA",IF('Sanitation Data'!P343&lt;1, "&lt;1", IF('Sanitation Data'!P343&gt;99, "&gt;99", 'Sanitation Data'!P343))),"-")</f>
        <v>-</v>
      </c>
      <c r="Q327" s="36" t="str">
        <f>IF(ISNUMBER('Sanitation Data'!Q343),IF('Sanitation Data'!Q343=-999,"NA",IF('Sanitation Data'!Q343&lt;1, "&lt;1", IF('Sanitation Data'!Q343&gt;99, "&gt;99", 'Sanitation Data'!Q343))),"-")</f>
        <v>-</v>
      </c>
      <c r="R327" s="36" t="str">
        <f>IF(ISNUMBER('Sanitation Data'!R343),IF('Sanitation Data'!R343=-999,"NA",IF('Sanitation Data'!R343&lt;1, "&lt;1", IF('Sanitation Data'!R343&gt;99, "&gt;99", 'Sanitation Data'!R343))),"-")</f>
        <v>-</v>
      </c>
      <c r="S327" s="36" t="str">
        <f>IF(ISNUMBER('Sanitation Data'!S343),IF('Sanitation Data'!S343=-999,"NA",IF('Sanitation Data'!S343&lt;1, "&lt;1", IF('Sanitation Data'!S343&gt;99, "&gt;99", 'Sanitation Data'!S343))),"-")</f>
        <v>-</v>
      </c>
      <c r="T327" s="36" t="str">
        <f>IF(ISNUMBER('Sanitation Data'!T343),IF('Sanitation Data'!T343=-999,"NA",IF('Sanitation Data'!T343&lt;1, "&lt;1", IF('Sanitation Data'!T343&gt;99, "&gt;99", 'Sanitation Data'!T343))),"-")</f>
        <v>-</v>
      </c>
      <c r="U327" s="36" t="str">
        <f>IF(ISNUMBER('Sanitation Data'!U343),IF('Sanitation Data'!U343=-999,"NA",IF('Sanitation Data'!U343&lt;1, "&lt;1", IF('Sanitation Data'!U343&gt;99, "&gt;99", 'Sanitation Data'!U343))),"-")</f>
        <v>-</v>
      </c>
      <c r="V327" s="36">
        <f>IF(ISNUMBER('Sanitation Data'!V343),IF('Sanitation Data'!V343=-999,"NA",IF('Sanitation Data'!V343&lt;1, "&lt;1", IF('Sanitation Data'!V343&gt;99, "&gt;99", 'Sanitation Data'!V343))),"-")</f>
        <v>3.0512115955352783</v>
      </c>
      <c r="W327" s="36" t="str">
        <f>IF(ISNUMBER('Sanitation Data'!W343),IF('Sanitation Data'!W343=-999,"NA",IF('Sanitation Data'!W343&lt;1, "&lt;1", IF('Sanitation Data'!W343&gt;99, "&gt;99", 'Sanitation Data'!W343))),"-")</f>
        <v>-</v>
      </c>
      <c r="X327" s="36" t="str">
        <f>IF(ISNUMBER('Sanitation Data'!X343),IF('Sanitation Data'!X343=-999,"NA",IF('Sanitation Data'!X343&lt;1, "&lt;1", IF('Sanitation Data'!X343&gt;99, "&gt;99", 'Sanitation Data'!X343))),"-")</f>
        <v>-</v>
      </c>
      <c r="Y327" s="36">
        <f>IF(ISNUMBER('Sanitation Data'!Y343),IF('Sanitation Data'!Y343=-999,"NA",IF('Sanitation Data'!Y343&lt;1, "&lt;1", IF('Sanitation Data'!Y343&gt;99, "&gt;99", 'Sanitation Data'!Y343))),"-")</f>
        <v>1.2026107311248779</v>
      </c>
      <c r="Z327" s="7"/>
    </row>
    <row r="328" hidden="true" x14ac:dyDescent="0.25">
      <c r="A328" s="37" t="str">
        <f>'Sanitation Data'!A344</f>
        <v>Upper middle income</v>
      </c>
      <c r="B328" s="5">
        <f>IF(ISNUMBER('Sanitation Data'!B344),'Sanitation Data'!B344,"-")</f>
        <v>2012</v>
      </c>
      <c r="C328" s="48">
        <f>IF(ISNUMBER('Sanitation Data'!C344),'Sanitation Data'!C344,"-")</f>
        <v>499184.913</v>
      </c>
      <c r="D328" s="8">
        <f>IF(ISNUMBER('Sanitation Data'!D344),'Sanitation Data'!D344,"-")</f>
        <v>61.963294982910156</v>
      </c>
      <c r="E328" s="8">
        <f>IF(ISNUMBER('Sanitation Data'!E344),'Sanitation Data'!E344,"-")</f>
        <v>19.132513046264648</v>
      </c>
      <c r="F328" s="8">
        <f>IF(ISNUMBER('Sanitation Data'!F344),'Sanitation Data'!F344,"-")</f>
        <v>37.760181427001953</v>
      </c>
      <c r="G328" s="8">
        <f>IF(ISNUMBER('Sanitation Data'!G344),'Sanitation Data'!G344,"-")</f>
        <v>43.107307434082031</v>
      </c>
      <c r="H328" s="36">
        <f>IF(ISNUMBER('Sanitation Data'!H344),IF('Sanitation Data'!H344=-999,"NA",IF('Sanitation Data'!H344&lt;1, "&lt;1", IF('Sanitation Data'!H344&gt;99, "&gt;99", 'Sanitation Data'!H344))),"-")</f>
        <v>74.759407043457031</v>
      </c>
      <c r="I328" s="36" t="str">
        <f>IF(ISNUMBER('Sanitation Data'!I344),IF('Sanitation Data'!I344=-999,"NA",IF('Sanitation Data'!I344&lt;1, "&lt;1", IF('Sanitation Data'!I344&gt;99, "&gt;99", 'Sanitation Data'!I344))),"-")</f>
        <v>&lt;1</v>
      </c>
      <c r="J328" s="36">
        <f>IF(ISNUMBER('Sanitation Data'!J344),IF('Sanitation Data'!J344=-999,"NA",IF('Sanitation Data'!J344&lt;1, "&lt;1", IF('Sanitation Data'!J344&gt;99, "&gt;99", 'Sanitation Data'!J344))),"-")</f>
        <v>25.24058723449707</v>
      </c>
      <c r="K328" s="36" t="str">
        <f>IF(ISNUMBER('Sanitation Data'!K344),IF('Sanitation Data'!K344=-999,"NA",IF('Sanitation Data'!K344&lt;1, "&lt;1", IF('Sanitation Data'!K344&gt;99, "&gt;99", 'Sanitation Data'!K344))),"-")</f>
        <v>-</v>
      </c>
      <c r="L328" s="36" t="str">
        <f>IF(ISNUMBER('Sanitation Data'!L344),IF('Sanitation Data'!L344=-999,"NA",IF('Sanitation Data'!L344&lt;1, "&lt;1", IF('Sanitation Data'!L344&gt;99, "&gt;99", 'Sanitation Data'!L344))),"-")</f>
        <v>-</v>
      </c>
      <c r="M328" s="36">
        <f>IF(ISNUMBER('Sanitation Data'!M344),IF('Sanitation Data'!M344=-999,"NA",IF('Sanitation Data'!M344&lt;1, "&lt;1", IF('Sanitation Data'!M344&gt;99, "&gt;99", 'Sanitation Data'!M344))),"-")</f>
        <v>2.7845108509063721</v>
      </c>
      <c r="N328" s="36" t="str">
        <f>IF(ISNUMBER('Sanitation Data'!N344),IF('Sanitation Data'!N344=-999,"NA",IF('Sanitation Data'!N344&lt;1, "&lt;1", IF('Sanitation Data'!N344&gt;99, "&gt;99", 'Sanitation Data'!N344))),"-")</f>
        <v>-</v>
      </c>
      <c r="O328" s="36" t="str">
        <f>IF(ISNUMBER('Sanitation Data'!O344),IF('Sanitation Data'!O344=-999,"NA",IF('Sanitation Data'!O344&lt;1, "&lt;1", IF('Sanitation Data'!O344&gt;99, "&gt;99", 'Sanitation Data'!O344))),"-")</f>
        <v>-</v>
      </c>
      <c r="P328" s="36" t="str">
        <f>IF(ISNUMBER('Sanitation Data'!P344),IF('Sanitation Data'!P344=-999,"NA",IF('Sanitation Data'!P344&lt;1, "&lt;1", IF('Sanitation Data'!P344&gt;99, "&gt;99", 'Sanitation Data'!P344))),"-")</f>
        <v>-</v>
      </c>
      <c r="Q328" s="36" t="str">
        <f>IF(ISNUMBER('Sanitation Data'!Q344),IF('Sanitation Data'!Q344=-999,"NA",IF('Sanitation Data'!Q344&lt;1, "&lt;1", IF('Sanitation Data'!Q344&gt;99, "&gt;99", 'Sanitation Data'!Q344))),"-")</f>
        <v>-</v>
      </c>
      <c r="R328" s="36" t="str">
        <f>IF(ISNUMBER('Sanitation Data'!R344),IF('Sanitation Data'!R344=-999,"NA",IF('Sanitation Data'!R344&lt;1, "&lt;1", IF('Sanitation Data'!R344&gt;99, "&gt;99", 'Sanitation Data'!R344))),"-")</f>
        <v>-</v>
      </c>
      <c r="S328" s="36" t="str">
        <f>IF(ISNUMBER('Sanitation Data'!S344),IF('Sanitation Data'!S344=-999,"NA",IF('Sanitation Data'!S344&lt;1, "&lt;1", IF('Sanitation Data'!S344&gt;99, "&gt;99", 'Sanitation Data'!S344))),"-")</f>
        <v>-</v>
      </c>
      <c r="T328" s="36" t="str">
        <f>IF(ISNUMBER('Sanitation Data'!T344),IF('Sanitation Data'!T344=-999,"NA",IF('Sanitation Data'!T344&lt;1, "&lt;1", IF('Sanitation Data'!T344&gt;99, "&gt;99", 'Sanitation Data'!T344))),"-")</f>
        <v>-</v>
      </c>
      <c r="U328" s="36" t="str">
        <f>IF(ISNUMBER('Sanitation Data'!U344),IF('Sanitation Data'!U344=-999,"NA",IF('Sanitation Data'!U344&lt;1, "&lt;1", IF('Sanitation Data'!U344&gt;99, "&gt;99", 'Sanitation Data'!U344))),"-")</f>
        <v>-</v>
      </c>
      <c r="V328" s="36">
        <f>IF(ISNUMBER('Sanitation Data'!V344),IF('Sanitation Data'!V344=-999,"NA",IF('Sanitation Data'!V344&lt;1, "&lt;1", IF('Sanitation Data'!V344&gt;99, "&gt;99", 'Sanitation Data'!V344))),"-")</f>
        <v>2.9943203926086426</v>
      </c>
      <c r="W328" s="36" t="str">
        <f>IF(ISNUMBER('Sanitation Data'!W344),IF('Sanitation Data'!W344=-999,"NA",IF('Sanitation Data'!W344&lt;1, "&lt;1", IF('Sanitation Data'!W344&gt;99, "&gt;99", 'Sanitation Data'!W344))),"-")</f>
        <v>-</v>
      </c>
      <c r="X328" s="36" t="str">
        <f>IF(ISNUMBER('Sanitation Data'!X344),IF('Sanitation Data'!X344=-999,"NA",IF('Sanitation Data'!X344&lt;1, "&lt;1", IF('Sanitation Data'!X344&gt;99, "&gt;99", 'Sanitation Data'!X344))),"-")</f>
        <v>-</v>
      </c>
      <c r="Y328" s="36">
        <f>IF(ISNUMBER('Sanitation Data'!Y344),IF('Sanitation Data'!Y344=-999,"NA",IF('Sanitation Data'!Y344&lt;1, "&lt;1", IF('Sanitation Data'!Y344&gt;99, "&gt;99", 'Sanitation Data'!Y344))),"-")</f>
        <v>1.2676306962966919</v>
      </c>
      <c r="Z328" s="7"/>
    </row>
    <row r="329" hidden="true" x14ac:dyDescent="0.25">
      <c r="A329" s="37" t="str">
        <f>'Sanitation Data'!A345</f>
        <v>Upper middle income</v>
      </c>
      <c r="B329" s="5">
        <f>IF(ISNUMBER('Sanitation Data'!B345),'Sanitation Data'!B345,"-")</f>
        <v>2013</v>
      </c>
      <c r="C329" s="48">
        <f>IF(ISNUMBER('Sanitation Data'!C345),'Sanitation Data'!C345,"-")</f>
        <v>500387.00099999999</v>
      </c>
      <c r="D329" s="8">
        <f>IF(ISNUMBER('Sanitation Data'!D345),'Sanitation Data'!D345,"-")</f>
        <v>62.848007202148438</v>
      </c>
      <c r="E329" s="8">
        <f>IF(ISNUMBER('Sanitation Data'!E345),'Sanitation Data'!E345,"-")</f>
        <v>19.80821418762207</v>
      </c>
      <c r="F329" s="8">
        <f>IF(ISNUMBER('Sanitation Data'!F345),'Sanitation Data'!F345,"-")</f>
        <v>37.395034790039063</v>
      </c>
      <c r="G329" s="8">
        <f>IF(ISNUMBER('Sanitation Data'!G345),'Sanitation Data'!G345,"-")</f>
        <v>42.796749114990234</v>
      </c>
      <c r="H329" s="36">
        <f>IF(ISNUMBER('Sanitation Data'!H345),IF('Sanitation Data'!H345=-999,"NA",IF('Sanitation Data'!H345&lt;1, "&lt;1", IF('Sanitation Data'!H345&gt;99, "&gt;99", 'Sanitation Data'!H345))),"-")</f>
        <v>74.90545654296875</v>
      </c>
      <c r="I329" s="36" t="str">
        <f>IF(ISNUMBER('Sanitation Data'!I345),IF('Sanitation Data'!I345=-999,"NA",IF('Sanitation Data'!I345&lt;1, "&lt;1", IF('Sanitation Data'!I345&gt;99, "&gt;99", 'Sanitation Data'!I345))),"-")</f>
        <v>&lt;1</v>
      </c>
      <c r="J329" s="36">
        <f>IF(ISNUMBER('Sanitation Data'!J345),IF('Sanitation Data'!J345=-999,"NA",IF('Sanitation Data'!J345&lt;1, "&lt;1", IF('Sanitation Data'!J345&gt;99, "&gt;99", 'Sanitation Data'!J345))),"-")</f>
        <v>25.094547271728516</v>
      </c>
      <c r="K329" s="36" t="str">
        <f>IF(ISNUMBER('Sanitation Data'!K345),IF('Sanitation Data'!K345=-999,"NA",IF('Sanitation Data'!K345&lt;1, "&lt;1", IF('Sanitation Data'!K345&gt;99, "&gt;99", 'Sanitation Data'!K345))),"-")</f>
        <v>-</v>
      </c>
      <c r="L329" s="36" t="str">
        <f>IF(ISNUMBER('Sanitation Data'!L345),IF('Sanitation Data'!L345=-999,"NA",IF('Sanitation Data'!L345&lt;1, "&lt;1", IF('Sanitation Data'!L345&gt;99, "&gt;99", 'Sanitation Data'!L345))),"-")</f>
        <v>-</v>
      </c>
      <c r="M329" s="36">
        <f>IF(ISNUMBER('Sanitation Data'!M345),IF('Sanitation Data'!M345=-999,"NA",IF('Sanitation Data'!M345&lt;1, "&lt;1", IF('Sanitation Data'!M345&gt;99, "&gt;99", 'Sanitation Data'!M345))),"-")</f>
        <v>2.8491208553314209</v>
      </c>
      <c r="N329" s="36" t="str">
        <f>IF(ISNUMBER('Sanitation Data'!N345),IF('Sanitation Data'!N345=-999,"NA",IF('Sanitation Data'!N345&lt;1, "&lt;1", IF('Sanitation Data'!N345&gt;99, "&gt;99", 'Sanitation Data'!N345))),"-")</f>
        <v>-</v>
      </c>
      <c r="O329" s="36" t="str">
        <f>IF(ISNUMBER('Sanitation Data'!O345),IF('Sanitation Data'!O345=-999,"NA",IF('Sanitation Data'!O345&lt;1, "&lt;1", IF('Sanitation Data'!O345&gt;99, "&gt;99", 'Sanitation Data'!O345))),"-")</f>
        <v>-</v>
      </c>
      <c r="P329" s="36" t="str">
        <f>IF(ISNUMBER('Sanitation Data'!P345),IF('Sanitation Data'!P345=-999,"NA",IF('Sanitation Data'!P345&lt;1, "&lt;1", IF('Sanitation Data'!P345&gt;99, "&gt;99", 'Sanitation Data'!P345))),"-")</f>
        <v>-</v>
      </c>
      <c r="Q329" s="36" t="str">
        <f>IF(ISNUMBER('Sanitation Data'!Q345),IF('Sanitation Data'!Q345=-999,"NA",IF('Sanitation Data'!Q345&lt;1, "&lt;1", IF('Sanitation Data'!Q345&gt;99, "&gt;99", 'Sanitation Data'!Q345))),"-")</f>
        <v>-</v>
      </c>
      <c r="R329" s="36" t="str">
        <f>IF(ISNUMBER('Sanitation Data'!R345),IF('Sanitation Data'!R345=-999,"NA",IF('Sanitation Data'!R345&lt;1, "&lt;1", IF('Sanitation Data'!R345&gt;99, "&gt;99", 'Sanitation Data'!R345))),"-")</f>
        <v>-</v>
      </c>
      <c r="S329" s="36" t="str">
        <f>IF(ISNUMBER('Sanitation Data'!S345),IF('Sanitation Data'!S345=-999,"NA",IF('Sanitation Data'!S345&lt;1, "&lt;1", IF('Sanitation Data'!S345&gt;99, "&gt;99", 'Sanitation Data'!S345))),"-")</f>
        <v>-</v>
      </c>
      <c r="T329" s="36" t="str">
        <f>IF(ISNUMBER('Sanitation Data'!T345),IF('Sanitation Data'!T345=-999,"NA",IF('Sanitation Data'!T345&lt;1, "&lt;1", IF('Sanitation Data'!T345&gt;99, "&gt;99", 'Sanitation Data'!T345))),"-")</f>
        <v>-</v>
      </c>
      <c r="U329" s="36" t="str">
        <f>IF(ISNUMBER('Sanitation Data'!U345),IF('Sanitation Data'!U345=-999,"NA",IF('Sanitation Data'!U345&lt;1, "&lt;1", IF('Sanitation Data'!U345&gt;99, "&gt;99", 'Sanitation Data'!U345))),"-")</f>
        <v>-</v>
      </c>
      <c r="V329" s="36">
        <f>IF(ISNUMBER('Sanitation Data'!V345),IF('Sanitation Data'!V345=-999,"NA",IF('Sanitation Data'!V345&lt;1, "&lt;1", IF('Sanitation Data'!V345&gt;99, "&gt;99", 'Sanitation Data'!V345))),"-")</f>
        <v>3.084566593170166</v>
      </c>
      <c r="W329" s="36" t="str">
        <f>IF(ISNUMBER('Sanitation Data'!W345),IF('Sanitation Data'!W345=-999,"NA",IF('Sanitation Data'!W345&lt;1, "&lt;1", IF('Sanitation Data'!W345&gt;99, "&gt;99", 'Sanitation Data'!W345))),"-")</f>
        <v>-</v>
      </c>
      <c r="X329" s="36" t="str">
        <f>IF(ISNUMBER('Sanitation Data'!X345),IF('Sanitation Data'!X345=-999,"NA",IF('Sanitation Data'!X345&lt;1, "&lt;1", IF('Sanitation Data'!X345&gt;99, "&gt;99", 'Sanitation Data'!X345))),"-")</f>
        <v>-</v>
      </c>
      <c r="Y329" s="36">
        <f>IF(ISNUMBER('Sanitation Data'!Y345),IF('Sanitation Data'!Y345=-999,"NA",IF('Sanitation Data'!Y345&lt;1, "&lt;1", IF('Sanitation Data'!Y345&gt;99, "&gt;99", 'Sanitation Data'!Y345))),"-")</f>
        <v>1.3931385278701782</v>
      </c>
      <c r="Z329" s="7"/>
    </row>
    <row r="330" hidden="true" x14ac:dyDescent="0.25">
      <c r="A330" s="37" t="str">
        <f>'Sanitation Data'!A346</f>
        <v>Upper middle income</v>
      </c>
      <c r="B330" s="5">
        <f>IF(ISNUMBER('Sanitation Data'!B346),'Sanitation Data'!B346,"-")</f>
        <v>2014</v>
      </c>
      <c r="C330" s="48">
        <f>IF(ISNUMBER('Sanitation Data'!C346),'Sanitation Data'!C346,"-")</f>
        <v>499584.25900000002</v>
      </c>
      <c r="D330" s="8">
        <f>IF(ISNUMBER('Sanitation Data'!D346),'Sanitation Data'!D346,"-")</f>
        <v>63.657623291015625</v>
      </c>
      <c r="E330" s="8">
        <f>IF(ISNUMBER('Sanitation Data'!E346),'Sanitation Data'!E346,"-")</f>
        <v>20.006149291992188</v>
      </c>
      <c r="F330" s="8">
        <f>IF(ISNUMBER('Sanitation Data'!F346),'Sanitation Data'!F346,"-")</f>
        <v>37.538665771484375</v>
      </c>
      <c r="G330" s="8">
        <f>IF(ISNUMBER('Sanitation Data'!G346),'Sanitation Data'!G346,"-")</f>
        <v>42.455184936523438</v>
      </c>
      <c r="H330" s="36">
        <f>IF(ISNUMBER('Sanitation Data'!H346),IF('Sanitation Data'!H346=-999,"NA",IF('Sanitation Data'!H346&lt;1, "&lt;1", IF('Sanitation Data'!H346&gt;99, "&gt;99", 'Sanitation Data'!H346))),"-")</f>
        <v>74.960685729980469</v>
      </c>
      <c r="I330" s="36" t="str">
        <f>IF(ISNUMBER('Sanitation Data'!I346),IF('Sanitation Data'!I346=-999,"NA",IF('Sanitation Data'!I346&lt;1, "&lt;1", IF('Sanitation Data'!I346&gt;99, "&gt;99", 'Sanitation Data'!I346))),"-")</f>
        <v>&lt;1</v>
      </c>
      <c r="J330" s="36">
        <f>IF(ISNUMBER('Sanitation Data'!J346),IF('Sanitation Data'!J346=-999,"NA",IF('Sanitation Data'!J346&lt;1, "&lt;1", IF('Sanitation Data'!J346&gt;99, "&gt;99", 'Sanitation Data'!J346))),"-")</f>
        <v>25.039310455322266</v>
      </c>
      <c r="K330" s="36" t="str">
        <f>IF(ISNUMBER('Sanitation Data'!K346),IF('Sanitation Data'!K346=-999,"NA",IF('Sanitation Data'!K346&lt;1, "&lt;1", IF('Sanitation Data'!K346&gt;99, "&gt;99", 'Sanitation Data'!K346))),"-")</f>
        <v>-</v>
      </c>
      <c r="L330" s="36" t="str">
        <f>IF(ISNUMBER('Sanitation Data'!L346),IF('Sanitation Data'!L346=-999,"NA",IF('Sanitation Data'!L346&lt;1, "&lt;1", IF('Sanitation Data'!L346&gt;99, "&gt;99", 'Sanitation Data'!L346))),"-")</f>
        <v>-</v>
      </c>
      <c r="M330" s="36" t="str">
        <f>IF(ISNUMBER('Sanitation Data'!M346),IF('Sanitation Data'!M346=-999,"NA",IF('Sanitation Data'!M346&lt;1, "&lt;1", IF('Sanitation Data'!M346&gt;99, "&gt;99", 'Sanitation Data'!M346))),"-")</f>
        <v>-</v>
      </c>
      <c r="N330" s="36" t="str">
        <f>IF(ISNUMBER('Sanitation Data'!N346),IF('Sanitation Data'!N346=-999,"NA",IF('Sanitation Data'!N346&lt;1, "&lt;1", IF('Sanitation Data'!N346&gt;99, "&gt;99", 'Sanitation Data'!N346))),"-")</f>
        <v>-</v>
      </c>
      <c r="O330" s="36" t="str">
        <f>IF(ISNUMBER('Sanitation Data'!O346),IF('Sanitation Data'!O346=-999,"NA",IF('Sanitation Data'!O346&lt;1, "&lt;1", IF('Sanitation Data'!O346&gt;99, "&gt;99", 'Sanitation Data'!O346))),"-")</f>
        <v>-</v>
      </c>
      <c r="P330" s="36" t="str">
        <f>IF(ISNUMBER('Sanitation Data'!P346),IF('Sanitation Data'!P346=-999,"NA",IF('Sanitation Data'!P346&lt;1, "&lt;1", IF('Sanitation Data'!P346&gt;99, "&gt;99", 'Sanitation Data'!P346))),"-")</f>
        <v>-</v>
      </c>
      <c r="Q330" s="36" t="str">
        <f>IF(ISNUMBER('Sanitation Data'!Q346),IF('Sanitation Data'!Q346=-999,"NA",IF('Sanitation Data'!Q346&lt;1, "&lt;1", IF('Sanitation Data'!Q346&gt;99, "&gt;99", 'Sanitation Data'!Q346))),"-")</f>
        <v>-</v>
      </c>
      <c r="R330" s="36" t="str">
        <f>IF(ISNUMBER('Sanitation Data'!R346),IF('Sanitation Data'!R346=-999,"NA",IF('Sanitation Data'!R346&lt;1, "&lt;1", IF('Sanitation Data'!R346&gt;99, "&gt;99", 'Sanitation Data'!R346))),"-")</f>
        <v>-</v>
      </c>
      <c r="S330" s="36" t="str">
        <f>IF(ISNUMBER('Sanitation Data'!S346),IF('Sanitation Data'!S346=-999,"NA",IF('Sanitation Data'!S346&lt;1, "&lt;1", IF('Sanitation Data'!S346&gt;99, "&gt;99", 'Sanitation Data'!S346))),"-")</f>
        <v>-</v>
      </c>
      <c r="T330" s="36" t="str">
        <f>IF(ISNUMBER('Sanitation Data'!T346),IF('Sanitation Data'!T346=-999,"NA",IF('Sanitation Data'!T346&lt;1, "&lt;1", IF('Sanitation Data'!T346&gt;99, "&gt;99", 'Sanitation Data'!T346))),"-")</f>
        <v>-</v>
      </c>
      <c r="U330" s="36" t="str">
        <f>IF(ISNUMBER('Sanitation Data'!U346),IF('Sanitation Data'!U346=-999,"NA",IF('Sanitation Data'!U346&lt;1, "&lt;1", IF('Sanitation Data'!U346&gt;99, "&gt;99", 'Sanitation Data'!U346))),"-")</f>
        <v>-</v>
      </c>
      <c r="V330" s="36">
        <f>IF(ISNUMBER('Sanitation Data'!V346),IF('Sanitation Data'!V346=-999,"NA",IF('Sanitation Data'!V346&lt;1, "&lt;1", IF('Sanitation Data'!V346&gt;99, "&gt;99", 'Sanitation Data'!V346))),"-")</f>
        <v>3.4050357341766357</v>
      </c>
      <c r="W330" s="36" t="str">
        <f>IF(ISNUMBER('Sanitation Data'!W346),IF('Sanitation Data'!W346=-999,"NA",IF('Sanitation Data'!W346&lt;1, "&lt;1", IF('Sanitation Data'!W346&gt;99, "&gt;99", 'Sanitation Data'!W346))),"-")</f>
        <v>-</v>
      </c>
      <c r="X330" s="36" t="str">
        <f>IF(ISNUMBER('Sanitation Data'!X346),IF('Sanitation Data'!X346=-999,"NA",IF('Sanitation Data'!X346&lt;1, "&lt;1", IF('Sanitation Data'!X346&gt;99, "&gt;99", 'Sanitation Data'!X346))),"-")</f>
        <v>-</v>
      </c>
      <c r="Y330" s="36">
        <f>IF(ISNUMBER('Sanitation Data'!Y346),IF('Sanitation Data'!Y346=-999,"NA",IF('Sanitation Data'!Y346&lt;1, "&lt;1", IF('Sanitation Data'!Y346&gt;99, "&gt;99", 'Sanitation Data'!Y346))),"-")</f>
        <v>1.5228471755981445</v>
      </c>
      <c r="Z330" s="7"/>
    </row>
    <row r="331" hidden="true" x14ac:dyDescent="0.25">
      <c r="A331" s="37" t="str">
        <f>'Sanitation Data'!A347</f>
        <v>Upper middle income</v>
      </c>
      <c r="B331" s="5">
        <f>IF(ISNUMBER('Sanitation Data'!B347),'Sanitation Data'!B347,"-")</f>
        <v>2015</v>
      </c>
      <c r="C331" s="48">
        <f>IF(ISNUMBER('Sanitation Data'!C347),'Sanitation Data'!C347,"-")</f>
        <v>499025.35700000002</v>
      </c>
      <c r="D331" s="8">
        <f>IF(ISNUMBER('Sanitation Data'!D347),'Sanitation Data'!D347,"-")</f>
        <v>64.461074829101563</v>
      </c>
      <c r="E331" s="8">
        <f>IF(ISNUMBER('Sanitation Data'!E347),'Sanitation Data'!E347,"-")</f>
        <v>20.1734619140625</v>
      </c>
      <c r="F331" s="8">
        <f>IF(ISNUMBER('Sanitation Data'!F347),'Sanitation Data'!F347,"-")</f>
        <v>37.741977691650391</v>
      </c>
      <c r="G331" s="8">
        <f>IF(ISNUMBER('Sanitation Data'!G347),'Sanitation Data'!G347,"-")</f>
        <v>42.084564208984375</v>
      </c>
      <c r="H331" s="36">
        <f>IF(ISNUMBER('Sanitation Data'!H347),IF('Sanitation Data'!H347=-999,"NA",IF('Sanitation Data'!H347&lt;1, "&lt;1", IF('Sanitation Data'!H347&gt;99, "&gt;99", 'Sanitation Data'!H347))),"-")</f>
        <v>74.626823425292969</v>
      </c>
      <c r="I331" s="36" t="str">
        <f>IF(ISNUMBER('Sanitation Data'!I347),IF('Sanitation Data'!I347=-999,"NA",IF('Sanitation Data'!I347&lt;1, "&lt;1", IF('Sanitation Data'!I347&gt;99, "&gt;99", 'Sanitation Data'!I347))),"-")</f>
        <v>&lt;1</v>
      </c>
      <c r="J331" s="36">
        <f>IF(ISNUMBER('Sanitation Data'!J347),IF('Sanitation Data'!J347=-999,"NA",IF('Sanitation Data'!J347&lt;1, "&lt;1", IF('Sanitation Data'!J347&gt;99, "&gt;99", 'Sanitation Data'!J347))),"-")</f>
        <v>25.373176574707031</v>
      </c>
      <c r="K331" s="36" t="str">
        <f>IF(ISNUMBER('Sanitation Data'!K347),IF('Sanitation Data'!K347=-999,"NA",IF('Sanitation Data'!K347&lt;1, "&lt;1", IF('Sanitation Data'!K347&gt;99, "&gt;99", 'Sanitation Data'!K347))),"-")</f>
        <v>-</v>
      </c>
      <c r="L331" s="36" t="str">
        <f>IF(ISNUMBER('Sanitation Data'!L347),IF('Sanitation Data'!L347=-999,"NA",IF('Sanitation Data'!L347&lt;1, "&lt;1", IF('Sanitation Data'!L347&gt;99, "&gt;99", 'Sanitation Data'!L347))),"-")</f>
        <v>-</v>
      </c>
      <c r="M331" s="36" t="str">
        <f>IF(ISNUMBER('Sanitation Data'!M347),IF('Sanitation Data'!M347=-999,"NA",IF('Sanitation Data'!M347&lt;1, "&lt;1", IF('Sanitation Data'!M347&gt;99, "&gt;99", 'Sanitation Data'!M347))),"-")</f>
        <v>-</v>
      </c>
      <c r="N331" s="36" t="str">
        <f>IF(ISNUMBER('Sanitation Data'!N347),IF('Sanitation Data'!N347=-999,"NA",IF('Sanitation Data'!N347&lt;1, "&lt;1", IF('Sanitation Data'!N347&gt;99, "&gt;99", 'Sanitation Data'!N347))),"-")</f>
        <v>-</v>
      </c>
      <c r="O331" s="36" t="str">
        <f>IF(ISNUMBER('Sanitation Data'!O347),IF('Sanitation Data'!O347=-999,"NA",IF('Sanitation Data'!O347&lt;1, "&lt;1", IF('Sanitation Data'!O347&gt;99, "&gt;99", 'Sanitation Data'!O347))),"-")</f>
        <v>-</v>
      </c>
      <c r="P331" s="36" t="str">
        <f>IF(ISNUMBER('Sanitation Data'!P347),IF('Sanitation Data'!P347=-999,"NA",IF('Sanitation Data'!P347&lt;1, "&lt;1", IF('Sanitation Data'!P347&gt;99, "&gt;99", 'Sanitation Data'!P347))),"-")</f>
        <v>-</v>
      </c>
      <c r="Q331" s="36" t="str">
        <f>IF(ISNUMBER('Sanitation Data'!Q347),IF('Sanitation Data'!Q347=-999,"NA",IF('Sanitation Data'!Q347&lt;1, "&lt;1", IF('Sanitation Data'!Q347&gt;99, "&gt;99", 'Sanitation Data'!Q347))),"-")</f>
        <v>-</v>
      </c>
      <c r="R331" s="36" t="str">
        <f>IF(ISNUMBER('Sanitation Data'!R347),IF('Sanitation Data'!R347=-999,"NA",IF('Sanitation Data'!R347&lt;1, "&lt;1", IF('Sanitation Data'!R347&gt;99, "&gt;99", 'Sanitation Data'!R347))),"-")</f>
        <v>-</v>
      </c>
      <c r="S331" s="36" t="str">
        <f>IF(ISNUMBER('Sanitation Data'!S347),IF('Sanitation Data'!S347=-999,"NA",IF('Sanitation Data'!S347&lt;1, "&lt;1", IF('Sanitation Data'!S347&gt;99, "&gt;99", 'Sanitation Data'!S347))),"-")</f>
        <v>-</v>
      </c>
      <c r="T331" s="36" t="str">
        <f>IF(ISNUMBER('Sanitation Data'!T347),IF('Sanitation Data'!T347=-999,"NA",IF('Sanitation Data'!T347&lt;1, "&lt;1", IF('Sanitation Data'!T347&gt;99, "&gt;99", 'Sanitation Data'!T347))),"-")</f>
        <v>-</v>
      </c>
      <c r="U331" s="36" t="str">
        <f>IF(ISNUMBER('Sanitation Data'!U347),IF('Sanitation Data'!U347=-999,"NA",IF('Sanitation Data'!U347&lt;1, "&lt;1", IF('Sanitation Data'!U347&gt;99, "&gt;99", 'Sanitation Data'!U347))),"-")</f>
        <v>-</v>
      </c>
      <c r="V331" s="36">
        <f>IF(ISNUMBER('Sanitation Data'!V347),IF('Sanitation Data'!V347=-999,"NA",IF('Sanitation Data'!V347&lt;1, "&lt;1", IF('Sanitation Data'!V347&gt;99, "&gt;99", 'Sanitation Data'!V347))),"-")</f>
        <v>3.2098026275634766</v>
      </c>
      <c r="W331" s="36" t="str">
        <f>IF(ISNUMBER('Sanitation Data'!W347),IF('Sanitation Data'!W347=-999,"NA",IF('Sanitation Data'!W347&lt;1, "&lt;1", IF('Sanitation Data'!W347&gt;99, "&gt;99", 'Sanitation Data'!W347))),"-")</f>
        <v>-</v>
      </c>
      <c r="X331" s="36" t="str">
        <f>IF(ISNUMBER('Sanitation Data'!X347),IF('Sanitation Data'!X347=-999,"NA",IF('Sanitation Data'!X347&lt;1, "&lt;1", IF('Sanitation Data'!X347&gt;99, "&gt;99", 'Sanitation Data'!X347))),"-")</f>
        <v>-</v>
      </c>
      <c r="Y331" s="36">
        <f>IF(ISNUMBER('Sanitation Data'!Y347),IF('Sanitation Data'!Y347=-999,"NA",IF('Sanitation Data'!Y347&lt;1, "&lt;1", IF('Sanitation Data'!Y347&gt;99, "&gt;99", 'Sanitation Data'!Y347))),"-")</f>
        <v>1.5891205072402954</v>
      </c>
      <c r="Z331" s="7"/>
    </row>
    <row r="332" hidden="true" x14ac:dyDescent="0.25">
      <c r="A332" s="37" t="str">
        <f>'Sanitation Data'!A348</f>
        <v>Upper middle income</v>
      </c>
      <c r="B332" s="5">
        <f>IF(ISNUMBER('Sanitation Data'!B348),'Sanitation Data'!B348,"-")</f>
        <v>2016</v>
      </c>
      <c r="C332" s="48">
        <f>IF(ISNUMBER('Sanitation Data'!C348),'Sanitation Data'!C348,"-")</f>
        <v>498855.72100000002</v>
      </c>
      <c r="D332" s="8">
        <f>IF(ISNUMBER('Sanitation Data'!D348),'Sanitation Data'!D348,"-")</f>
        <v>65.24334716796875</v>
      </c>
      <c r="E332" s="8">
        <f>IF(ISNUMBER('Sanitation Data'!E348),'Sanitation Data'!E348,"-")</f>
        <v>20.267585754394531</v>
      </c>
      <c r="F332" s="8">
        <f>IF(ISNUMBER('Sanitation Data'!F348),'Sanitation Data'!F348,"-")</f>
        <v>37.924583435058594</v>
      </c>
      <c r="G332" s="8">
        <f>IF(ISNUMBER('Sanitation Data'!G348),'Sanitation Data'!G348,"-")</f>
        <v>41.807830810546875</v>
      </c>
      <c r="H332" s="36">
        <f>IF(ISNUMBER('Sanitation Data'!H348),IF('Sanitation Data'!H348=-999,"NA",IF('Sanitation Data'!H348&lt;1, "&lt;1", IF('Sanitation Data'!H348&gt;99, "&gt;99", 'Sanitation Data'!H348))),"-")</f>
        <v>74.616592407226563</v>
      </c>
      <c r="I332" s="36" t="str">
        <f>IF(ISNUMBER('Sanitation Data'!I348),IF('Sanitation Data'!I348=-999,"NA",IF('Sanitation Data'!I348&lt;1, "&lt;1", IF('Sanitation Data'!I348&gt;99, "&gt;99", 'Sanitation Data'!I348))),"-")</f>
        <v>&lt;1</v>
      </c>
      <c r="J332" s="36">
        <f>IF(ISNUMBER('Sanitation Data'!J348),IF('Sanitation Data'!J348=-999,"NA",IF('Sanitation Data'!J348&lt;1, "&lt;1", IF('Sanitation Data'!J348&gt;99, "&gt;99", 'Sanitation Data'!J348))),"-")</f>
        <v>25.38340950012207</v>
      </c>
      <c r="K332" s="36" t="str">
        <f>IF(ISNUMBER('Sanitation Data'!K348),IF('Sanitation Data'!K348=-999,"NA",IF('Sanitation Data'!K348&lt;1, "&lt;1", IF('Sanitation Data'!K348&gt;99, "&gt;99", 'Sanitation Data'!K348))),"-")</f>
        <v>-</v>
      </c>
      <c r="L332" s="36" t="str">
        <f>IF(ISNUMBER('Sanitation Data'!L348),IF('Sanitation Data'!L348=-999,"NA",IF('Sanitation Data'!L348&lt;1, "&lt;1", IF('Sanitation Data'!L348&gt;99, "&gt;99", 'Sanitation Data'!L348))),"-")</f>
        <v>-</v>
      </c>
      <c r="M332" s="36" t="str">
        <f>IF(ISNUMBER('Sanitation Data'!M348),IF('Sanitation Data'!M348=-999,"NA",IF('Sanitation Data'!M348&lt;1, "&lt;1", IF('Sanitation Data'!M348&gt;99, "&gt;99", 'Sanitation Data'!M348))),"-")</f>
        <v>-</v>
      </c>
      <c r="N332" s="36" t="str">
        <f>IF(ISNUMBER('Sanitation Data'!N348),IF('Sanitation Data'!N348=-999,"NA",IF('Sanitation Data'!N348&lt;1, "&lt;1", IF('Sanitation Data'!N348&gt;99, "&gt;99", 'Sanitation Data'!N348))),"-")</f>
        <v>-</v>
      </c>
      <c r="O332" s="36" t="str">
        <f>IF(ISNUMBER('Sanitation Data'!O348),IF('Sanitation Data'!O348=-999,"NA",IF('Sanitation Data'!O348&lt;1, "&lt;1", IF('Sanitation Data'!O348&gt;99, "&gt;99", 'Sanitation Data'!O348))),"-")</f>
        <v>-</v>
      </c>
      <c r="P332" s="36" t="str">
        <f>IF(ISNUMBER('Sanitation Data'!P348),IF('Sanitation Data'!P348=-999,"NA",IF('Sanitation Data'!P348&lt;1, "&lt;1", IF('Sanitation Data'!P348&gt;99, "&gt;99", 'Sanitation Data'!P348))),"-")</f>
        <v>-</v>
      </c>
      <c r="Q332" s="36" t="str">
        <f>IF(ISNUMBER('Sanitation Data'!Q348),IF('Sanitation Data'!Q348=-999,"NA",IF('Sanitation Data'!Q348&lt;1, "&lt;1", IF('Sanitation Data'!Q348&gt;99, "&gt;99", 'Sanitation Data'!Q348))),"-")</f>
        <v>-</v>
      </c>
      <c r="R332" s="36" t="str">
        <f>IF(ISNUMBER('Sanitation Data'!R348),IF('Sanitation Data'!R348=-999,"NA",IF('Sanitation Data'!R348&lt;1, "&lt;1", IF('Sanitation Data'!R348&gt;99, "&gt;99", 'Sanitation Data'!R348))),"-")</f>
        <v>-</v>
      </c>
      <c r="S332" s="36" t="str">
        <f>IF(ISNUMBER('Sanitation Data'!S348),IF('Sanitation Data'!S348=-999,"NA",IF('Sanitation Data'!S348&lt;1, "&lt;1", IF('Sanitation Data'!S348&gt;99, "&gt;99", 'Sanitation Data'!S348))),"-")</f>
        <v>-</v>
      </c>
      <c r="T332" s="36" t="str">
        <f>IF(ISNUMBER('Sanitation Data'!T348),IF('Sanitation Data'!T348=-999,"NA",IF('Sanitation Data'!T348&lt;1, "&lt;1", IF('Sanitation Data'!T348&gt;99, "&gt;99", 'Sanitation Data'!T348))),"-")</f>
        <v>-</v>
      </c>
      <c r="U332" s="36" t="str">
        <f>IF(ISNUMBER('Sanitation Data'!U348),IF('Sanitation Data'!U348=-999,"NA",IF('Sanitation Data'!U348&lt;1, "&lt;1", IF('Sanitation Data'!U348&gt;99, "&gt;99", 'Sanitation Data'!U348))),"-")</f>
        <v>-</v>
      </c>
      <c r="V332" s="36">
        <f>IF(ISNUMBER('Sanitation Data'!V348),IF('Sanitation Data'!V348=-999,"NA",IF('Sanitation Data'!V348&lt;1, "&lt;1", IF('Sanitation Data'!V348&gt;99, "&gt;99", 'Sanitation Data'!V348))),"-")</f>
        <v>3.0040633678436279</v>
      </c>
      <c r="W332" s="36" t="str">
        <f>IF(ISNUMBER('Sanitation Data'!W348),IF('Sanitation Data'!W348=-999,"NA",IF('Sanitation Data'!W348&lt;1, "&lt;1", IF('Sanitation Data'!W348&gt;99, "&gt;99", 'Sanitation Data'!W348))),"-")</f>
        <v>-</v>
      </c>
      <c r="X332" s="36" t="str">
        <f>IF(ISNUMBER('Sanitation Data'!X348),IF('Sanitation Data'!X348=-999,"NA",IF('Sanitation Data'!X348&lt;1, "&lt;1", IF('Sanitation Data'!X348&gt;99, "&gt;99", 'Sanitation Data'!X348))),"-")</f>
        <v>-</v>
      </c>
      <c r="Y332" s="36">
        <f>IF(ISNUMBER('Sanitation Data'!Y348),IF('Sanitation Data'!Y348=-999,"NA",IF('Sanitation Data'!Y348&lt;1, "&lt;1", IF('Sanitation Data'!Y348&gt;99, "&gt;99", 'Sanitation Data'!Y348))),"-")</f>
        <v>1.6563129425048828</v>
      </c>
      <c r="Z332" s="7"/>
    </row>
    <row r="333" hidden="true" x14ac:dyDescent="0.25">
      <c r="A333" s="37" t="str">
        <f>'Sanitation Data'!A349</f>
        <v>Upper middle income</v>
      </c>
      <c r="B333" s="5">
        <f>IF(ISNUMBER('Sanitation Data'!B349),'Sanitation Data'!B349,"-")</f>
        <v>2017</v>
      </c>
      <c r="C333" s="48">
        <f>IF(ISNUMBER('Sanitation Data'!C349),'Sanitation Data'!C349,"-")</f>
        <v>499390.68300000002</v>
      </c>
      <c r="D333" s="8">
        <f>IF(ISNUMBER('Sanitation Data'!D349),'Sanitation Data'!D349,"-")</f>
        <v>66.034095764160156</v>
      </c>
      <c r="E333" s="8">
        <f>IF(ISNUMBER('Sanitation Data'!E349),'Sanitation Data'!E349,"-")</f>
        <v>20.387016296386719</v>
      </c>
      <c r="F333" s="8">
        <f>IF(ISNUMBER('Sanitation Data'!F349),'Sanitation Data'!F349,"-")</f>
        <v>38.100509643554688</v>
      </c>
      <c r="G333" s="8">
        <f>IF(ISNUMBER('Sanitation Data'!G349),'Sanitation Data'!G349,"-")</f>
        <v>41.512477874755859</v>
      </c>
      <c r="H333" s="36">
        <f>IF(ISNUMBER('Sanitation Data'!H349),IF('Sanitation Data'!H349=-999,"NA",IF('Sanitation Data'!H349&lt;1, "&lt;1", IF('Sanitation Data'!H349&gt;99, "&gt;99", 'Sanitation Data'!H349))),"-")</f>
        <v>74.908287048339844</v>
      </c>
      <c r="I333" s="36" t="str">
        <f>IF(ISNUMBER('Sanitation Data'!I349),IF('Sanitation Data'!I349=-999,"NA",IF('Sanitation Data'!I349&lt;1, "&lt;1", IF('Sanitation Data'!I349&gt;99, "&gt;99", 'Sanitation Data'!I349))),"-")</f>
        <v>&lt;1</v>
      </c>
      <c r="J333" s="36">
        <f>IF(ISNUMBER('Sanitation Data'!J349),IF('Sanitation Data'!J349=-999,"NA",IF('Sanitation Data'!J349&lt;1, "&lt;1", IF('Sanitation Data'!J349&gt;99, "&gt;99", 'Sanitation Data'!J349))),"-")</f>
        <v>25.091712951660156</v>
      </c>
      <c r="K333" s="36" t="str">
        <f>IF(ISNUMBER('Sanitation Data'!K349),IF('Sanitation Data'!K349=-999,"NA",IF('Sanitation Data'!K349&lt;1, "&lt;1", IF('Sanitation Data'!K349&gt;99, "&gt;99", 'Sanitation Data'!K349))),"-")</f>
        <v>-</v>
      </c>
      <c r="L333" s="36" t="str">
        <f>IF(ISNUMBER('Sanitation Data'!L349),IF('Sanitation Data'!L349=-999,"NA",IF('Sanitation Data'!L349&lt;1, "&lt;1", IF('Sanitation Data'!L349&gt;99, "&gt;99", 'Sanitation Data'!L349))),"-")</f>
        <v>-</v>
      </c>
      <c r="M333" s="36" t="str">
        <f>IF(ISNUMBER('Sanitation Data'!M349),IF('Sanitation Data'!M349=-999,"NA",IF('Sanitation Data'!M349&lt;1, "&lt;1", IF('Sanitation Data'!M349&gt;99, "&gt;99", 'Sanitation Data'!M349))),"-")</f>
        <v>-</v>
      </c>
      <c r="N333" s="36" t="str">
        <f>IF(ISNUMBER('Sanitation Data'!N349),IF('Sanitation Data'!N349=-999,"NA",IF('Sanitation Data'!N349&lt;1, "&lt;1", IF('Sanitation Data'!N349&gt;99, "&gt;99", 'Sanitation Data'!N349))),"-")</f>
        <v>-</v>
      </c>
      <c r="O333" s="36" t="str">
        <f>IF(ISNUMBER('Sanitation Data'!O349),IF('Sanitation Data'!O349=-999,"NA",IF('Sanitation Data'!O349&lt;1, "&lt;1", IF('Sanitation Data'!O349&gt;99, "&gt;99", 'Sanitation Data'!O349))),"-")</f>
        <v>-</v>
      </c>
      <c r="P333" s="36" t="str">
        <f>IF(ISNUMBER('Sanitation Data'!P349),IF('Sanitation Data'!P349=-999,"NA",IF('Sanitation Data'!P349&lt;1, "&lt;1", IF('Sanitation Data'!P349&gt;99, "&gt;99", 'Sanitation Data'!P349))),"-")</f>
        <v>-</v>
      </c>
      <c r="Q333" s="36" t="str">
        <f>IF(ISNUMBER('Sanitation Data'!Q349),IF('Sanitation Data'!Q349=-999,"NA",IF('Sanitation Data'!Q349&lt;1, "&lt;1", IF('Sanitation Data'!Q349&gt;99, "&gt;99", 'Sanitation Data'!Q349))),"-")</f>
        <v>-</v>
      </c>
      <c r="R333" s="36" t="str">
        <f>IF(ISNUMBER('Sanitation Data'!R349),IF('Sanitation Data'!R349=-999,"NA",IF('Sanitation Data'!R349&lt;1, "&lt;1", IF('Sanitation Data'!R349&gt;99, "&gt;99", 'Sanitation Data'!R349))),"-")</f>
        <v>-</v>
      </c>
      <c r="S333" s="36" t="str">
        <f>IF(ISNUMBER('Sanitation Data'!S349),IF('Sanitation Data'!S349=-999,"NA",IF('Sanitation Data'!S349&lt;1, "&lt;1", IF('Sanitation Data'!S349&gt;99, "&gt;99", 'Sanitation Data'!S349))),"-")</f>
        <v>-</v>
      </c>
      <c r="T333" s="36" t="str">
        <f>IF(ISNUMBER('Sanitation Data'!T349),IF('Sanitation Data'!T349=-999,"NA",IF('Sanitation Data'!T349&lt;1, "&lt;1", IF('Sanitation Data'!T349&gt;99, "&gt;99", 'Sanitation Data'!T349))),"-")</f>
        <v>-</v>
      </c>
      <c r="U333" s="36" t="str">
        <f>IF(ISNUMBER('Sanitation Data'!U349),IF('Sanitation Data'!U349=-999,"NA",IF('Sanitation Data'!U349&lt;1, "&lt;1", IF('Sanitation Data'!U349&gt;99, "&gt;99", 'Sanitation Data'!U349))),"-")</f>
        <v>-</v>
      </c>
      <c r="V333" s="36">
        <f>IF(ISNUMBER('Sanitation Data'!V349),IF('Sanitation Data'!V349=-999,"NA",IF('Sanitation Data'!V349&lt;1, "&lt;1", IF('Sanitation Data'!V349&gt;99, "&gt;99", 'Sanitation Data'!V349))),"-")</f>
        <v>2.8272228240966797</v>
      </c>
      <c r="W333" s="36" t="str">
        <f>IF(ISNUMBER('Sanitation Data'!W349),IF('Sanitation Data'!W349=-999,"NA",IF('Sanitation Data'!W349&lt;1, "&lt;1", IF('Sanitation Data'!W349&gt;99, "&gt;99", 'Sanitation Data'!W349))),"-")</f>
        <v>-</v>
      </c>
      <c r="X333" s="36" t="str">
        <f>IF(ISNUMBER('Sanitation Data'!X349),IF('Sanitation Data'!X349=-999,"NA",IF('Sanitation Data'!X349&lt;1, "&lt;1", IF('Sanitation Data'!X349&gt;99, "&gt;99", 'Sanitation Data'!X349))),"-")</f>
        <v>-</v>
      </c>
      <c r="Y333" s="36">
        <f>IF(ISNUMBER('Sanitation Data'!Y349),IF('Sanitation Data'!Y349=-999,"NA",IF('Sanitation Data'!Y349&lt;1, "&lt;1", IF('Sanitation Data'!Y349&gt;99, "&gt;99", 'Sanitation Data'!Y349))),"-")</f>
        <v>1.7419378757476807</v>
      </c>
      <c r="Z333" s="7"/>
    </row>
    <row r="334" hidden="true" x14ac:dyDescent="0.25">
      <c r="A334" s="37" t="str">
        <f>'Sanitation Data'!A350</f>
        <v>Upper middle income</v>
      </c>
      <c r="B334" s="5">
        <f>IF(ISNUMBER('Sanitation Data'!B350),'Sanitation Data'!B350,"-")</f>
        <v>2018</v>
      </c>
      <c r="C334" s="48">
        <f>IF(ISNUMBER('Sanitation Data'!C350),'Sanitation Data'!C350,"-")</f>
        <v>499870.28100000002</v>
      </c>
      <c r="D334" s="8">
        <f>IF(ISNUMBER('Sanitation Data'!D350),'Sanitation Data'!D350,"-")</f>
        <v>66.779037475585938</v>
      </c>
      <c r="E334" s="8">
        <f>IF(ISNUMBER('Sanitation Data'!E350),'Sanitation Data'!E350,"-")</f>
        <v>20.485174179077148</v>
      </c>
      <c r="F334" s="8">
        <f>IF(ISNUMBER('Sanitation Data'!F350),'Sanitation Data'!F350,"-")</f>
        <v>38.345130920410156</v>
      </c>
      <c r="G334" s="8">
        <f>IF(ISNUMBER('Sanitation Data'!G350),'Sanitation Data'!G350,"-")</f>
        <v>41.169692993164063</v>
      </c>
      <c r="H334" s="36" t="str">
        <f>IF(ISNUMBER('Sanitation Data'!H350),IF('Sanitation Data'!H350=-999,"NA",IF('Sanitation Data'!H350&lt;1, "&lt;1", IF('Sanitation Data'!H350&gt;99, "&gt;99", 'Sanitation Data'!H350))),"-")</f>
        <v>-</v>
      </c>
      <c r="I334" s="36" t="str">
        <f>IF(ISNUMBER('Sanitation Data'!I350),IF('Sanitation Data'!I350=-999,"NA",IF('Sanitation Data'!I350&lt;1, "&lt;1", IF('Sanitation Data'!I350&gt;99, "&gt;99", 'Sanitation Data'!I350))),"-")</f>
        <v>-</v>
      </c>
      <c r="J334" s="36">
        <f>IF(ISNUMBER('Sanitation Data'!J350),IF('Sanitation Data'!J350=-999,"NA",IF('Sanitation Data'!J350&lt;1, "&lt;1", IF('Sanitation Data'!J350&gt;99, "&gt;99", 'Sanitation Data'!J350))),"-")</f>
        <v>26.347330093383789</v>
      </c>
      <c r="K334" s="36" t="str">
        <f>IF(ISNUMBER('Sanitation Data'!K350),IF('Sanitation Data'!K350=-999,"NA",IF('Sanitation Data'!K350&lt;1, "&lt;1", IF('Sanitation Data'!K350&gt;99, "&gt;99", 'Sanitation Data'!K350))),"-")</f>
        <v>-</v>
      </c>
      <c r="L334" s="36" t="str">
        <f>IF(ISNUMBER('Sanitation Data'!L350),IF('Sanitation Data'!L350=-999,"NA",IF('Sanitation Data'!L350&lt;1, "&lt;1", IF('Sanitation Data'!L350&gt;99, "&gt;99", 'Sanitation Data'!L350))),"-")</f>
        <v>-</v>
      </c>
      <c r="M334" s="36" t="str">
        <f>IF(ISNUMBER('Sanitation Data'!M350),IF('Sanitation Data'!M350=-999,"NA",IF('Sanitation Data'!M350&lt;1, "&lt;1", IF('Sanitation Data'!M350&gt;99, "&gt;99", 'Sanitation Data'!M350))),"-")</f>
        <v>-</v>
      </c>
      <c r="N334" s="36" t="str">
        <f>IF(ISNUMBER('Sanitation Data'!N350),IF('Sanitation Data'!N350=-999,"NA",IF('Sanitation Data'!N350&lt;1, "&lt;1", IF('Sanitation Data'!N350&gt;99, "&gt;99", 'Sanitation Data'!N350))),"-")</f>
        <v>-</v>
      </c>
      <c r="O334" s="36" t="str">
        <f>IF(ISNUMBER('Sanitation Data'!O350),IF('Sanitation Data'!O350=-999,"NA",IF('Sanitation Data'!O350&lt;1, "&lt;1", IF('Sanitation Data'!O350&gt;99, "&gt;99", 'Sanitation Data'!O350))),"-")</f>
        <v>-</v>
      </c>
      <c r="P334" s="36" t="str">
        <f>IF(ISNUMBER('Sanitation Data'!P350),IF('Sanitation Data'!P350=-999,"NA",IF('Sanitation Data'!P350&lt;1, "&lt;1", IF('Sanitation Data'!P350&gt;99, "&gt;99", 'Sanitation Data'!P350))),"-")</f>
        <v>-</v>
      </c>
      <c r="Q334" s="36" t="str">
        <f>IF(ISNUMBER('Sanitation Data'!Q350),IF('Sanitation Data'!Q350=-999,"NA",IF('Sanitation Data'!Q350&lt;1, "&lt;1", IF('Sanitation Data'!Q350&gt;99, "&gt;99", 'Sanitation Data'!Q350))),"-")</f>
        <v>-</v>
      </c>
      <c r="R334" s="36" t="str">
        <f>IF(ISNUMBER('Sanitation Data'!R350),IF('Sanitation Data'!R350=-999,"NA",IF('Sanitation Data'!R350&lt;1, "&lt;1", IF('Sanitation Data'!R350&gt;99, "&gt;99", 'Sanitation Data'!R350))),"-")</f>
        <v>-</v>
      </c>
      <c r="S334" s="36" t="str">
        <f>IF(ISNUMBER('Sanitation Data'!S350),IF('Sanitation Data'!S350=-999,"NA",IF('Sanitation Data'!S350&lt;1, "&lt;1", IF('Sanitation Data'!S350&gt;99, "&gt;99", 'Sanitation Data'!S350))),"-")</f>
        <v>-</v>
      </c>
      <c r="T334" s="36" t="str">
        <f>IF(ISNUMBER('Sanitation Data'!T350),IF('Sanitation Data'!T350=-999,"NA",IF('Sanitation Data'!T350&lt;1, "&lt;1", IF('Sanitation Data'!T350&gt;99, "&gt;99", 'Sanitation Data'!T350))),"-")</f>
        <v>-</v>
      </c>
      <c r="U334" s="36" t="str">
        <f>IF(ISNUMBER('Sanitation Data'!U350),IF('Sanitation Data'!U350=-999,"NA",IF('Sanitation Data'!U350&lt;1, "&lt;1", IF('Sanitation Data'!U350&gt;99, "&gt;99", 'Sanitation Data'!U350))),"-")</f>
        <v>-</v>
      </c>
      <c r="V334" s="36">
        <f>IF(ISNUMBER('Sanitation Data'!V350),IF('Sanitation Data'!V350=-999,"NA",IF('Sanitation Data'!V350&lt;1, "&lt;1", IF('Sanitation Data'!V350&gt;99, "&gt;99", 'Sanitation Data'!V350))),"-")</f>
        <v>2.5981311798095703</v>
      </c>
      <c r="W334" s="36" t="str">
        <f>IF(ISNUMBER('Sanitation Data'!W350),IF('Sanitation Data'!W350=-999,"NA",IF('Sanitation Data'!W350&lt;1, "&lt;1", IF('Sanitation Data'!W350&gt;99, "&gt;99", 'Sanitation Data'!W350))),"-")</f>
        <v>-</v>
      </c>
      <c r="X334" s="36" t="str">
        <f>IF(ISNUMBER('Sanitation Data'!X350),IF('Sanitation Data'!X350=-999,"NA",IF('Sanitation Data'!X350&lt;1, "&lt;1", IF('Sanitation Data'!X350&gt;99, "&gt;99", 'Sanitation Data'!X350))),"-")</f>
        <v>-</v>
      </c>
      <c r="Y334" s="36">
        <f>IF(ISNUMBER('Sanitation Data'!Y350),IF('Sanitation Data'!Y350=-999,"NA",IF('Sanitation Data'!Y350&lt;1, "&lt;1", IF('Sanitation Data'!Y350&gt;99, "&gt;99", 'Sanitation Data'!Y350))),"-")</f>
        <v>1.7692677974700928</v>
      </c>
      <c r="Z334" s="7"/>
    </row>
    <row r="335" hidden="true" x14ac:dyDescent="0.25">
      <c r="A335" s="37" t="str">
        <f>'Sanitation Data'!A351</f>
        <v>Upper middle income</v>
      </c>
      <c r="B335" s="5">
        <f>IF(ISNUMBER('Sanitation Data'!B351),'Sanitation Data'!B351,"-")</f>
        <v>2019</v>
      </c>
      <c r="C335" s="48">
        <f>IF(ISNUMBER('Sanitation Data'!C351),'Sanitation Data'!C351,"-")</f>
        <v>501415.15899999999</v>
      </c>
      <c r="D335" s="8">
        <f>IF(ISNUMBER('Sanitation Data'!D351),'Sanitation Data'!D351,"-")</f>
        <v>67.527336120605469</v>
      </c>
      <c r="E335" s="8">
        <f>IF(ISNUMBER('Sanitation Data'!E351),'Sanitation Data'!E351,"-")</f>
        <v>20.510698318481445</v>
      </c>
      <c r="F335" s="8">
        <f>IF(ISNUMBER('Sanitation Data'!F351),'Sanitation Data'!F351,"-")</f>
        <v>38.507049560546875</v>
      </c>
      <c r="G335" s="8">
        <f>IF(ISNUMBER('Sanitation Data'!G351),'Sanitation Data'!G351,"-")</f>
        <v>40.982254028320313</v>
      </c>
      <c r="H335" s="36" t="str">
        <f>IF(ISNUMBER('Sanitation Data'!H351),IF('Sanitation Data'!H351=-999,"NA",IF('Sanitation Data'!H351&lt;1, "&lt;1", IF('Sanitation Data'!H351&gt;99, "&gt;99", 'Sanitation Data'!H351))),"-")</f>
        <v>-</v>
      </c>
      <c r="I335" s="36" t="str">
        <f>IF(ISNUMBER('Sanitation Data'!I351),IF('Sanitation Data'!I351=-999,"NA",IF('Sanitation Data'!I351&lt;1, "&lt;1", IF('Sanitation Data'!I351&gt;99, "&gt;99", 'Sanitation Data'!I351))),"-")</f>
        <v>-</v>
      </c>
      <c r="J335" s="36">
        <f>IF(ISNUMBER('Sanitation Data'!J351),IF('Sanitation Data'!J351=-999,"NA",IF('Sanitation Data'!J351&lt;1, "&lt;1", IF('Sanitation Data'!J351&gt;99, "&gt;99", 'Sanitation Data'!J351))),"-")</f>
        <v>26.231407165527344</v>
      </c>
      <c r="K335" s="36" t="str">
        <f>IF(ISNUMBER('Sanitation Data'!K351),IF('Sanitation Data'!K351=-999,"NA",IF('Sanitation Data'!K351&lt;1, "&lt;1", IF('Sanitation Data'!K351&gt;99, "&gt;99", 'Sanitation Data'!K351))),"-")</f>
        <v>-</v>
      </c>
      <c r="L335" s="36" t="str">
        <f>IF(ISNUMBER('Sanitation Data'!L351),IF('Sanitation Data'!L351=-999,"NA",IF('Sanitation Data'!L351&lt;1, "&lt;1", IF('Sanitation Data'!L351&gt;99, "&gt;99", 'Sanitation Data'!L351))),"-")</f>
        <v>-</v>
      </c>
      <c r="M335" s="36" t="str">
        <f>IF(ISNUMBER('Sanitation Data'!M351),IF('Sanitation Data'!M351=-999,"NA",IF('Sanitation Data'!M351&lt;1, "&lt;1", IF('Sanitation Data'!M351&gt;99, "&gt;99", 'Sanitation Data'!M351))),"-")</f>
        <v>-</v>
      </c>
      <c r="N335" s="36" t="str">
        <f>IF(ISNUMBER('Sanitation Data'!N351),IF('Sanitation Data'!N351=-999,"NA",IF('Sanitation Data'!N351&lt;1, "&lt;1", IF('Sanitation Data'!N351&gt;99, "&gt;99", 'Sanitation Data'!N351))),"-")</f>
        <v>-</v>
      </c>
      <c r="O335" s="36" t="str">
        <f>IF(ISNUMBER('Sanitation Data'!O351),IF('Sanitation Data'!O351=-999,"NA",IF('Sanitation Data'!O351&lt;1, "&lt;1", IF('Sanitation Data'!O351&gt;99, "&gt;99", 'Sanitation Data'!O351))),"-")</f>
        <v>-</v>
      </c>
      <c r="P335" s="36" t="str">
        <f>IF(ISNUMBER('Sanitation Data'!P351),IF('Sanitation Data'!P351=-999,"NA",IF('Sanitation Data'!P351&lt;1, "&lt;1", IF('Sanitation Data'!P351&gt;99, "&gt;99", 'Sanitation Data'!P351))),"-")</f>
        <v>-</v>
      </c>
      <c r="Q335" s="36" t="str">
        <f>IF(ISNUMBER('Sanitation Data'!Q351),IF('Sanitation Data'!Q351=-999,"NA",IF('Sanitation Data'!Q351&lt;1, "&lt;1", IF('Sanitation Data'!Q351&gt;99, "&gt;99", 'Sanitation Data'!Q351))),"-")</f>
        <v>-</v>
      </c>
      <c r="R335" s="36" t="str">
        <f>IF(ISNUMBER('Sanitation Data'!R351),IF('Sanitation Data'!R351=-999,"NA",IF('Sanitation Data'!R351&lt;1, "&lt;1", IF('Sanitation Data'!R351&gt;99, "&gt;99", 'Sanitation Data'!R351))),"-")</f>
        <v>-</v>
      </c>
      <c r="S335" s="36" t="str">
        <f>IF(ISNUMBER('Sanitation Data'!S351),IF('Sanitation Data'!S351=-999,"NA",IF('Sanitation Data'!S351&lt;1, "&lt;1", IF('Sanitation Data'!S351&gt;99, "&gt;99", 'Sanitation Data'!S351))),"-")</f>
        <v>-</v>
      </c>
      <c r="T335" s="36" t="str">
        <f>IF(ISNUMBER('Sanitation Data'!T351),IF('Sanitation Data'!T351=-999,"NA",IF('Sanitation Data'!T351&lt;1, "&lt;1", IF('Sanitation Data'!T351&gt;99, "&gt;99", 'Sanitation Data'!T351))),"-")</f>
        <v>-</v>
      </c>
      <c r="U335" s="36" t="str">
        <f>IF(ISNUMBER('Sanitation Data'!U351),IF('Sanitation Data'!U351=-999,"NA",IF('Sanitation Data'!U351&lt;1, "&lt;1", IF('Sanitation Data'!U351&gt;99, "&gt;99", 'Sanitation Data'!U351))),"-")</f>
        <v>-</v>
      </c>
      <c r="V335" s="36">
        <f>IF(ISNUMBER('Sanitation Data'!V351),IF('Sanitation Data'!V351=-999,"NA",IF('Sanitation Data'!V351&lt;1, "&lt;1", IF('Sanitation Data'!V351&gt;99, "&gt;99", 'Sanitation Data'!V351))),"-")</f>
        <v>2.3725624084472656</v>
      </c>
      <c r="W335" s="36" t="str">
        <f>IF(ISNUMBER('Sanitation Data'!W351),IF('Sanitation Data'!W351=-999,"NA",IF('Sanitation Data'!W351&lt;1, "&lt;1", IF('Sanitation Data'!W351&gt;99, "&gt;99", 'Sanitation Data'!W351))),"-")</f>
        <v>-</v>
      </c>
      <c r="X335" s="36" t="str">
        <f>IF(ISNUMBER('Sanitation Data'!X351),IF('Sanitation Data'!X351=-999,"NA",IF('Sanitation Data'!X351&lt;1, "&lt;1", IF('Sanitation Data'!X351&gt;99, "&gt;99", 'Sanitation Data'!X351))),"-")</f>
        <v>-</v>
      </c>
      <c r="Y335" s="36">
        <f>IF(ISNUMBER('Sanitation Data'!Y351),IF('Sanitation Data'!Y351=-999,"NA",IF('Sanitation Data'!Y351&lt;1, "&lt;1", IF('Sanitation Data'!Y351&gt;99, "&gt;99", 'Sanitation Data'!Y351))),"-")</f>
        <v>1.8022060394287109</v>
      </c>
      <c r="Z335" s="7"/>
    </row>
    <row r="336" hidden="true" x14ac:dyDescent="0.25">
      <c r="A336" s="37" t="str">
        <f>'Sanitation Data'!A352</f>
        <v>Upper middle income</v>
      </c>
      <c r="B336" s="5">
        <f>IF(ISNUMBER('Sanitation Data'!B352),'Sanitation Data'!B352,"-")</f>
        <v>2020</v>
      </c>
      <c r="C336" s="48">
        <f>IF(ISNUMBER('Sanitation Data'!C352),'Sanitation Data'!C352,"-")</f>
        <v>502995.283</v>
      </c>
      <c r="D336" s="8">
        <f>IF(ISNUMBER('Sanitation Data'!D352),'Sanitation Data'!D352,"-")</f>
        <v>68.269180297851563</v>
      </c>
      <c r="E336" s="8">
        <f>IF(ISNUMBER('Sanitation Data'!E352),'Sanitation Data'!E352,"-")</f>
        <v>20.063375473022461</v>
      </c>
      <c r="F336" s="8">
        <f>IF(ISNUMBER('Sanitation Data'!F352),'Sanitation Data'!F352,"-")</f>
        <v>38.731784820556641</v>
      </c>
      <c r="G336" s="8">
        <f>IF(ISNUMBER('Sanitation Data'!G352),'Sanitation Data'!G352,"-")</f>
        <v>41.204841613769531</v>
      </c>
      <c r="H336" s="36" t="str">
        <f>IF(ISNUMBER('Sanitation Data'!H352),IF('Sanitation Data'!H352=-999,"NA",IF('Sanitation Data'!H352&lt;1, "&lt;1", IF('Sanitation Data'!H352&gt;99, "&gt;99", 'Sanitation Data'!H352))),"-")</f>
        <v>-</v>
      </c>
      <c r="I336" s="36" t="str">
        <f>IF(ISNUMBER('Sanitation Data'!I352),IF('Sanitation Data'!I352=-999,"NA",IF('Sanitation Data'!I352&lt;1, "&lt;1", IF('Sanitation Data'!I352&gt;99, "&gt;99", 'Sanitation Data'!I352))),"-")</f>
        <v>-</v>
      </c>
      <c r="J336" s="36">
        <f>IF(ISNUMBER('Sanitation Data'!J352),IF('Sanitation Data'!J352=-999,"NA",IF('Sanitation Data'!J352&lt;1, "&lt;1", IF('Sanitation Data'!J352&gt;99, "&gt;99", 'Sanitation Data'!J352))),"-")</f>
        <v>3.9760913848876953</v>
      </c>
      <c r="K336" s="36" t="str">
        <f>IF(ISNUMBER('Sanitation Data'!K352),IF('Sanitation Data'!K352=-999,"NA",IF('Sanitation Data'!K352&lt;1, "&lt;1", IF('Sanitation Data'!K352&gt;99, "&gt;99", 'Sanitation Data'!K352))),"-")</f>
        <v>-</v>
      </c>
      <c r="L336" s="36" t="str">
        <f>IF(ISNUMBER('Sanitation Data'!L352),IF('Sanitation Data'!L352=-999,"NA",IF('Sanitation Data'!L352&lt;1, "&lt;1", IF('Sanitation Data'!L352&gt;99, "&gt;99", 'Sanitation Data'!L352))),"-")</f>
        <v>-</v>
      </c>
      <c r="M336" s="36" t="str">
        <f>IF(ISNUMBER('Sanitation Data'!M352),IF('Sanitation Data'!M352=-999,"NA",IF('Sanitation Data'!M352&lt;1, "&lt;1", IF('Sanitation Data'!M352&gt;99, "&gt;99", 'Sanitation Data'!M352))),"-")</f>
        <v>-</v>
      </c>
      <c r="N336" s="36" t="str">
        <f>IF(ISNUMBER('Sanitation Data'!N352),IF('Sanitation Data'!N352=-999,"NA",IF('Sanitation Data'!N352&lt;1, "&lt;1", IF('Sanitation Data'!N352&gt;99, "&gt;99", 'Sanitation Data'!N352))),"-")</f>
        <v>-</v>
      </c>
      <c r="O336" s="36" t="str">
        <f>IF(ISNUMBER('Sanitation Data'!O352),IF('Sanitation Data'!O352=-999,"NA",IF('Sanitation Data'!O352&lt;1, "&lt;1", IF('Sanitation Data'!O352&gt;99, "&gt;99", 'Sanitation Data'!O352))),"-")</f>
        <v>-</v>
      </c>
      <c r="P336" s="36" t="str">
        <f>IF(ISNUMBER('Sanitation Data'!P352),IF('Sanitation Data'!P352=-999,"NA",IF('Sanitation Data'!P352&lt;1, "&lt;1", IF('Sanitation Data'!P352&gt;99, "&gt;99", 'Sanitation Data'!P352))),"-")</f>
        <v>-</v>
      </c>
      <c r="Q336" s="36" t="str">
        <f>IF(ISNUMBER('Sanitation Data'!Q352),IF('Sanitation Data'!Q352=-999,"NA",IF('Sanitation Data'!Q352&lt;1, "&lt;1", IF('Sanitation Data'!Q352&gt;99, "&gt;99", 'Sanitation Data'!Q352))),"-")</f>
        <v>-</v>
      </c>
      <c r="R336" s="36" t="str">
        <f>IF(ISNUMBER('Sanitation Data'!R352),IF('Sanitation Data'!R352=-999,"NA",IF('Sanitation Data'!R352&lt;1, "&lt;1", IF('Sanitation Data'!R352&gt;99, "&gt;99", 'Sanitation Data'!R352))),"-")</f>
        <v>-</v>
      </c>
      <c r="S336" s="36" t="str">
        <f>IF(ISNUMBER('Sanitation Data'!S352),IF('Sanitation Data'!S352=-999,"NA",IF('Sanitation Data'!S352&lt;1, "&lt;1", IF('Sanitation Data'!S352&gt;99, "&gt;99", 'Sanitation Data'!S352))),"-")</f>
        <v>-</v>
      </c>
      <c r="T336" s="36" t="str">
        <f>IF(ISNUMBER('Sanitation Data'!T352),IF('Sanitation Data'!T352=-999,"NA",IF('Sanitation Data'!T352&lt;1, "&lt;1", IF('Sanitation Data'!T352&gt;99, "&gt;99", 'Sanitation Data'!T352))),"-")</f>
        <v>-</v>
      </c>
      <c r="U336" s="36" t="str">
        <f>IF(ISNUMBER('Sanitation Data'!U352),IF('Sanitation Data'!U352=-999,"NA",IF('Sanitation Data'!U352&lt;1, "&lt;1", IF('Sanitation Data'!U352&gt;99, "&gt;99", 'Sanitation Data'!U352))),"-")</f>
        <v>-</v>
      </c>
      <c r="V336" s="36">
        <f>IF(ISNUMBER('Sanitation Data'!V352),IF('Sanitation Data'!V352=-999,"NA",IF('Sanitation Data'!V352&lt;1, "&lt;1", IF('Sanitation Data'!V352&gt;99, "&gt;99", 'Sanitation Data'!V352))),"-")</f>
        <v>2.1550693511962891</v>
      </c>
      <c r="W336" s="36" t="str">
        <f>IF(ISNUMBER('Sanitation Data'!W352),IF('Sanitation Data'!W352=-999,"NA",IF('Sanitation Data'!W352&lt;1, "&lt;1", IF('Sanitation Data'!W352&gt;99, "&gt;99", 'Sanitation Data'!W352))),"-")</f>
        <v>-</v>
      </c>
      <c r="X336" s="36" t="str">
        <f>IF(ISNUMBER('Sanitation Data'!X352),IF('Sanitation Data'!X352=-999,"NA",IF('Sanitation Data'!X352&lt;1, "&lt;1", IF('Sanitation Data'!X352&gt;99, "&gt;99", 'Sanitation Data'!X352))),"-")</f>
        <v>-</v>
      </c>
      <c r="Y336" s="36">
        <f>IF(ISNUMBER('Sanitation Data'!Y352),IF('Sanitation Data'!Y352=-999,"NA",IF('Sanitation Data'!Y352&lt;1, "&lt;1", IF('Sanitation Data'!Y352&gt;99, "&gt;99", 'Sanitation Data'!Y352))),"-")</f>
        <v>1.8599878549575806</v>
      </c>
      <c r="Z336" s="7"/>
    </row>
    <row r="337" x14ac:dyDescent="0.25">
      <c r="A337" s="37" t="str">
        <f>'Sanitation Data'!A353</f>
        <v>Upper middle income</v>
      </c>
      <c r="B337" s="5">
        <f>IF(ISNUMBER('Sanitation Data'!B353),'Sanitation Data'!B353,"-")</f>
        <v>2021</v>
      </c>
      <c r="C337" s="48">
        <f>IF(ISNUMBER('Sanitation Data'!C353),'Sanitation Data'!C353,"-")</f>
        <v>504092.92200000002</v>
      </c>
      <c r="D337" s="8">
        <f>IF(ISNUMBER('Sanitation Data'!D353),'Sanitation Data'!D353,"-")</f>
        <v>69.003433227539063</v>
      </c>
      <c r="E337" s="8">
        <f>IF(ISNUMBER('Sanitation Data'!E353),'Sanitation Data'!E353,"-")</f>
        <v>19.914329528808594</v>
      </c>
      <c r="F337" s="8">
        <f>IF(ISNUMBER('Sanitation Data'!F353),'Sanitation Data'!F353,"-")</f>
        <v>38.831768035888672</v>
      </c>
      <c r="G337" s="8">
        <f>IF(ISNUMBER('Sanitation Data'!G353),'Sanitation Data'!G353,"-")</f>
        <v>41.253902435302734</v>
      </c>
      <c r="H337" s="36" t="str">
        <f>IF(ISNUMBER('Sanitation Data'!H353),IF('Sanitation Data'!H353=-999,"NA",IF('Sanitation Data'!H353&lt;1, "&lt;1", IF('Sanitation Data'!H353&gt;99, "&gt;99", 'Sanitation Data'!H353))),"-")</f>
        <v>-</v>
      </c>
      <c r="I337" s="36" t="str">
        <f>IF(ISNUMBER('Sanitation Data'!I353),IF('Sanitation Data'!I353=-999,"NA",IF('Sanitation Data'!I353&lt;1, "&lt;1", IF('Sanitation Data'!I353&gt;99, "&gt;99", 'Sanitation Data'!I353))),"-")</f>
        <v>-</v>
      </c>
      <c r="J337" s="36">
        <f>IF(ISNUMBER('Sanitation Data'!J353),IF('Sanitation Data'!J353=-999,"NA",IF('Sanitation Data'!J353&lt;1, "&lt;1", IF('Sanitation Data'!J353&gt;99, "&gt;99", 'Sanitation Data'!J353))),"-")</f>
        <v>3.2659475803375244</v>
      </c>
      <c r="K337" s="36" t="str">
        <f>IF(ISNUMBER('Sanitation Data'!K353),IF('Sanitation Data'!K353=-999,"NA",IF('Sanitation Data'!K353&lt;1, "&lt;1", IF('Sanitation Data'!K353&gt;99, "&gt;99", 'Sanitation Data'!K353))),"-")</f>
        <v>-</v>
      </c>
      <c r="L337" s="36" t="str">
        <f>IF(ISNUMBER('Sanitation Data'!L353),IF('Sanitation Data'!L353=-999,"NA",IF('Sanitation Data'!L353&lt;1, "&lt;1", IF('Sanitation Data'!L353&gt;99, "&gt;99", 'Sanitation Data'!L353))),"-")</f>
        <v>-</v>
      </c>
      <c r="M337" s="36" t="str">
        <f>IF(ISNUMBER('Sanitation Data'!M353),IF('Sanitation Data'!M353=-999,"NA",IF('Sanitation Data'!M353&lt;1, "&lt;1", IF('Sanitation Data'!M353&gt;99, "&gt;99", 'Sanitation Data'!M353))),"-")</f>
        <v>-</v>
      </c>
      <c r="N337" s="36" t="str">
        <f>IF(ISNUMBER('Sanitation Data'!N353),IF('Sanitation Data'!N353=-999,"NA",IF('Sanitation Data'!N353&lt;1, "&lt;1", IF('Sanitation Data'!N353&gt;99, "&gt;99", 'Sanitation Data'!N353))),"-")</f>
        <v>-</v>
      </c>
      <c r="O337" s="36" t="str">
        <f>IF(ISNUMBER('Sanitation Data'!O353),IF('Sanitation Data'!O353=-999,"NA",IF('Sanitation Data'!O353&lt;1, "&lt;1", IF('Sanitation Data'!O353&gt;99, "&gt;99", 'Sanitation Data'!O353))),"-")</f>
        <v>-</v>
      </c>
      <c r="P337" s="36" t="str">
        <f>IF(ISNUMBER('Sanitation Data'!P353),IF('Sanitation Data'!P353=-999,"NA",IF('Sanitation Data'!P353&lt;1, "&lt;1", IF('Sanitation Data'!P353&gt;99, "&gt;99", 'Sanitation Data'!P353))),"-")</f>
        <v>-</v>
      </c>
      <c r="Q337" s="36" t="str">
        <f>IF(ISNUMBER('Sanitation Data'!Q353),IF('Sanitation Data'!Q353=-999,"NA",IF('Sanitation Data'!Q353&lt;1, "&lt;1", IF('Sanitation Data'!Q353&gt;99, "&gt;99", 'Sanitation Data'!Q353))),"-")</f>
        <v>-</v>
      </c>
      <c r="R337" s="36" t="str">
        <f>IF(ISNUMBER('Sanitation Data'!R353),IF('Sanitation Data'!R353=-999,"NA",IF('Sanitation Data'!R353&lt;1, "&lt;1", IF('Sanitation Data'!R353&gt;99, "&gt;99", 'Sanitation Data'!R353))),"-")</f>
        <v>-</v>
      </c>
      <c r="S337" s="36" t="str">
        <f>IF(ISNUMBER('Sanitation Data'!S353),IF('Sanitation Data'!S353=-999,"NA",IF('Sanitation Data'!S353&lt;1, "&lt;1", IF('Sanitation Data'!S353&gt;99, "&gt;99", 'Sanitation Data'!S353))),"-")</f>
        <v>-</v>
      </c>
      <c r="T337" s="36" t="str">
        <f>IF(ISNUMBER('Sanitation Data'!T353),IF('Sanitation Data'!T353=-999,"NA",IF('Sanitation Data'!T353&lt;1, "&lt;1", IF('Sanitation Data'!T353&gt;99, "&gt;99", 'Sanitation Data'!T353))),"-")</f>
        <v>-</v>
      </c>
      <c r="U337" s="36" t="str">
        <f>IF(ISNUMBER('Sanitation Data'!U353),IF('Sanitation Data'!U353=-999,"NA",IF('Sanitation Data'!U353&lt;1, "&lt;1", IF('Sanitation Data'!U353&gt;99, "&gt;99", 'Sanitation Data'!U353))),"-")</f>
        <v>-</v>
      </c>
      <c r="V337" s="36">
        <f>IF(ISNUMBER('Sanitation Data'!V353),IF('Sanitation Data'!V353=-999,"NA",IF('Sanitation Data'!V353&lt;1, "&lt;1", IF('Sanitation Data'!V353&gt;99, "&gt;99", 'Sanitation Data'!V353))),"-")</f>
        <v>1.5338906049728394</v>
      </c>
      <c r="W337" s="36" t="str">
        <f>IF(ISNUMBER('Sanitation Data'!W353),IF('Sanitation Data'!W353=-999,"NA",IF('Sanitation Data'!W353&lt;1, "&lt;1", IF('Sanitation Data'!W353&gt;99, "&gt;99", 'Sanitation Data'!W353))),"-")</f>
        <v>-</v>
      </c>
      <c r="X337" s="36" t="str">
        <f>IF(ISNUMBER('Sanitation Data'!X353),IF('Sanitation Data'!X353=-999,"NA",IF('Sanitation Data'!X353&lt;1, "&lt;1", IF('Sanitation Data'!X353&gt;99, "&gt;99", 'Sanitation Data'!X353))),"-")</f>
        <v>-</v>
      </c>
      <c r="Y337" s="36">
        <f>IF(ISNUMBER('Sanitation Data'!Y353),IF('Sanitation Data'!Y353=-999,"NA",IF('Sanitation Data'!Y353&lt;1, "&lt;1", IF('Sanitation Data'!Y353&gt;99, "&gt;99", 'Sanitation Data'!Y353))),"-")</f>
        <v>1.6402169466018677</v>
      </c>
      <c r="Z337" s="7"/>
    </row>
    <row r="338" hidden="true" x14ac:dyDescent="0.25">
      <c r="A338" s="37" t="str">
        <f>'Sanitation Data'!A266</f>
        <v>High income</v>
      </c>
      <c r="B338" s="5">
        <f>IF(ISNUMBER('Sanitation Data'!B266),'Sanitation Data'!B266,"-")</f>
        <v>2000</v>
      </c>
      <c r="C338" s="48">
        <f>IF(ISNUMBER('Sanitation Data'!C266),'Sanitation Data'!C266,"-")</f>
        <v>203097.28400000001</v>
      </c>
      <c r="D338" s="8">
        <f>IF(ISNUMBER('Sanitation Data'!D266),'Sanitation Data'!D266,"-")</f>
        <v>76.886405944824219</v>
      </c>
      <c r="E338" s="8">
        <f>IF(ISNUMBER('Sanitation Data'!E266),'Sanitation Data'!E266,"-")</f>
        <v>17.581882476806641</v>
      </c>
      <c r="F338" s="8">
        <f>IF(ISNUMBER('Sanitation Data'!F266),'Sanitation Data'!F266,"-")</f>
        <v>38.258716583251953</v>
      </c>
      <c r="G338" s="8">
        <f>IF(ISNUMBER('Sanitation Data'!G266),'Sanitation Data'!G266,"-")</f>
        <v>44.159397125244141</v>
      </c>
      <c r="H338" s="36" t="str">
        <f>IF(ISNUMBER('Sanitation Data'!H266),IF('Sanitation Data'!H266=-999,"NA",IF('Sanitation Data'!H266&lt;1, "&lt;1", IF('Sanitation Data'!H266&gt;99, "&gt;99", 'Sanitation Data'!H266))),"-")</f>
        <v>&gt;99</v>
      </c>
      <c r="I338" s="36" t="str">
        <f>IF(ISNUMBER('Sanitation Data'!I266),IF('Sanitation Data'!I266=-999,"NA",IF('Sanitation Data'!I266&lt;1, "&lt;1", IF('Sanitation Data'!I266&gt;99, "&gt;99", 'Sanitation Data'!I266))),"-")</f>
        <v>&lt;1</v>
      </c>
      <c r="J338" s="36" t="str">
        <f>IF(ISNUMBER('Sanitation Data'!J266),IF('Sanitation Data'!J266=-999,"NA",IF('Sanitation Data'!J266&lt;1, "&lt;1", IF('Sanitation Data'!J266&gt;99, "&gt;99", 'Sanitation Data'!J266))),"-")</f>
        <v>&lt;1</v>
      </c>
      <c r="K338" s="36" t="str">
        <f>IF(ISNUMBER('Sanitation Data'!K266),IF('Sanitation Data'!K266=-999,"NA",IF('Sanitation Data'!K266&lt;1, "&lt;1", IF('Sanitation Data'!K266&gt;99, "&gt;99", 'Sanitation Data'!K266))),"-")</f>
        <v>-</v>
      </c>
      <c r="L338" s="36" t="str">
        <f>IF(ISNUMBER('Sanitation Data'!L266),IF('Sanitation Data'!L266=-999,"NA",IF('Sanitation Data'!L266&lt;1, "&lt;1", IF('Sanitation Data'!L266&gt;99, "&gt;99", 'Sanitation Data'!L266))),"-")</f>
        <v>-</v>
      </c>
      <c r="M338" s="36" t="str">
        <f>IF(ISNUMBER('Sanitation Data'!M266),IF('Sanitation Data'!M266=-999,"NA",IF('Sanitation Data'!M266&lt;1, "&lt;1", IF('Sanitation Data'!M266&gt;99, "&gt;99", 'Sanitation Data'!M266))),"-")</f>
        <v>-</v>
      </c>
      <c r="N338" s="36" t="str">
        <f>IF(ISNUMBER('Sanitation Data'!N266),IF('Sanitation Data'!N266=-999,"NA",IF('Sanitation Data'!N266&lt;1, "&lt;1", IF('Sanitation Data'!N266&gt;99, "&gt;99", 'Sanitation Data'!N266))),"-")</f>
        <v>-</v>
      </c>
      <c r="O338" s="36" t="str">
        <f>IF(ISNUMBER('Sanitation Data'!O266),IF('Sanitation Data'!O266=-999,"NA",IF('Sanitation Data'!O266&lt;1, "&lt;1", IF('Sanitation Data'!O266&gt;99, "&gt;99", 'Sanitation Data'!O266))),"-")</f>
        <v>-</v>
      </c>
      <c r="P338" s="36" t="str">
        <f>IF(ISNUMBER('Sanitation Data'!P266),IF('Sanitation Data'!P266=-999,"NA",IF('Sanitation Data'!P266&lt;1, "&lt;1", IF('Sanitation Data'!P266&gt;99, "&gt;99", 'Sanitation Data'!P266))),"-")</f>
        <v>-</v>
      </c>
      <c r="Q338" s="36" t="str">
        <f>IF(ISNUMBER('Sanitation Data'!Q266),IF('Sanitation Data'!Q266=-999,"NA",IF('Sanitation Data'!Q266&lt;1, "&lt;1", IF('Sanitation Data'!Q266&gt;99, "&gt;99", 'Sanitation Data'!Q266))),"-")</f>
        <v>-</v>
      </c>
      <c r="R338" s="36" t="str">
        <f>IF(ISNUMBER('Sanitation Data'!R266),IF('Sanitation Data'!R266=-999,"NA",IF('Sanitation Data'!R266&lt;1, "&lt;1", IF('Sanitation Data'!R266&gt;99, "&gt;99", 'Sanitation Data'!R266))),"-")</f>
        <v>-</v>
      </c>
      <c r="S338" s="36" t="str">
        <f>IF(ISNUMBER('Sanitation Data'!S266),IF('Sanitation Data'!S266=-999,"NA",IF('Sanitation Data'!S266&lt;1, "&lt;1", IF('Sanitation Data'!S266&gt;99, "&gt;99", 'Sanitation Data'!S266))),"-")</f>
        <v>-</v>
      </c>
      <c r="T338" s="36" t="str">
        <f>IF(ISNUMBER('Sanitation Data'!T266),IF('Sanitation Data'!T266=-999,"NA",IF('Sanitation Data'!T266&lt;1, "&lt;1", IF('Sanitation Data'!T266&gt;99, "&gt;99", 'Sanitation Data'!T266))),"-")</f>
        <v>&gt;99</v>
      </c>
      <c r="U338" s="36" t="str">
        <f>IF(ISNUMBER('Sanitation Data'!U266),IF('Sanitation Data'!U266=-999,"NA",IF('Sanitation Data'!U266&lt;1, "&lt;1", IF('Sanitation Data'!U266&gt;99, "&gt;99", 'Sanitation Data'!U266))),"-")</f>
        <v>&lt;1</v>
      </c>
      <c r="V338" s="36" t="str">
        <f>IF(ISNUMBER('Sanitation Data'!V266),IF('Sanitation Data'!V266=-999,"NA",IF('Sanitation Data'!V266&lt;1, "&lt;1", IF('Sanitation Data'!V266&gt;99, "&gt;99", 'Sanitation Data'!V266))),"-")</f>
        <v>&lt;1</v>
      </c>
      <c r="W338" s="36" t="str">
        <f>IF(ISNUMBER('Sanitation Data'!W266),IF('Sanitation Data'!W266=-999,"NA",IF('Sanitation Data'!W266&lt;1, "&lt;1", IF('Sanitation Data'!W266&gt;99, "&gt;99", 'Sanitation Data'!W266))),"-")</f>
        <v>&gt;99</v>
      </c>
      <c r="X338" s="36" t="str">
        <f>IF(ISNUMBER('Sanitation Data'!X266),IF('Sanitation Data'!X266=-999,"NA",IF('Sanitation Data'!X266&lt;1, "&lt;1", IF('Sanitation Data'!X266&gt;99, "&gt;99", 'Sanitation Data'!X266))),"-")</f>
        <v>&lt;1</v>
      </c>
      <c r="Y338" s="36" t="str">
        <f>IF(ISNUMBER('Sanitation Data'!Y266),IF('Sanitation Data'!Y266=-999,"NA",IF('Sanitation Data'!Y266&lt;1, "&lt;1", IF('Sanitation Data'!Y266&gt;99, "&gt;99", 'Sanitation Data'!Y266))),"-")</f>
        <v>&lt;1</v>
      </c>
      <c r="Z338" s="7"/>
    </row>
    <row r="339" hidden="true" x14ac:dyDescent="0.25">
      <c r="A339" s="37" t="str">
        <f>'Sanitation Data'!A267</f>
        <v>High income</v>
      </c>
      <c r="B339" s="5">
        <f>IF(ISNUMBER('Sanitation Data'!B267),'Sanitation Data'!B267,"-")</f>
        <v>2001</v>
      </c>
      <c r="C339" s="48">
        <f>IF(ISNUMBER('Sanitation Data'!C267),'Sanitation Data'!C267,"-")</f>
        <v>202809.413</v>
      </c>
      <c r="D339" s="8">
        <f>IF(ISNUMBER('Sanitation Data'!D267),'Sanitation Data'!D267,"-")</f>
        <v>77.211936950683594</v>
      </c>
      <c r="E339" s="8">
        <f>IF(ISNUMBER('Sanitation Data'!E267),'Sanitation Data'!E267,"-")</f>
        <v>17.460384368896484</v>
      </c>
      <c r="F339" s="8">
        <f>IF(ISNUMBER('Sanitation Data'!F267),'Sanitation Data'!F267,"-")</f>
        <v>38.347064971923828</v>
      </c>
      <c r="G339" s="8">
        <f>IF(ISNUMBER('Sanitation Data'!G267),'Sanitation Data'!G267,"-")</f>
        <v>44.192550659179688</v>
      </c>
      <c r="H339" s="36" t="str">
        <f>IF(ISNUMBER('Sanitation Data'!H267),IF('Sanitation Data'!H267=-999,"NA",IF('Sanitation Data'!H267&lt;1, "&lt;1", IF('Sanitation Data'!H267&gt;99, "&gt;99", 'Sanitation Data'!H267))),"-")</f>
        <v>&gt;99</v>
      </c>
      <c r="I339" s="36" t="str">
        <f>IF(ISNUMBER('Sanitation Data'!I267),IF('Sanitation Data'!I267=-999,"NA",IF('Sanitation Data'!I267&lt;1, "&lt;1", IF('Sanitation Data'!I267&gt;99, "&gt;99", 'Sanitation Data'!I267))),"-")</f>
        <v>&lt;1</v>
      </c>
      <c r="J339" s="36" t="str">
        <f>IF(ISNUMBER('Sanitation Data'!J267),IF('Sanitation Data'!J267=-999,"NA",IF('Sanitation Data'!J267&lt;1, "&lt;1", IF('Sanitation Data'!J267&gt;99, "&gt;99", 'Sanitation Data'!J267))),"-")</f>
        <v>&lt;1</v>
      </c>
      <c r="K339" s="36" t="str">
        <f>IF(ISNUMBER('Sanitation Data'!K267),IF('Sanitation Data'!K267=-999,"NA",IF('Sanitation Data'!K267&lt;1, "&lt;1", IF('Sanitation Data'!K267&gt;99, "&gt;99", 'Sanitation Data'!K267))),"-")</f>
        <v>-</v>
      </c>
      <c r="L339" s="36" t="str">
        <f>IF(ISNUMBER('Sanitation Data'!L267),IF('Sanitation Data'!L267=-999,"NA",IF('Sanitation Data'!L267&lt;1, "&lt;1", IF('Sanitation Data'!L267&gt;99, "&gt;99", 'Sanitation Data'!L267))),"-")</f>
        <v>-</v>
      </c>
      <c r="M339" s="36" t="str">
        <f>IF(ISNUMBER('Sanitation Data'!M267),IF('Sanitation Data'!M267=-999,"NA",IF('Sanitation Data'!M267&lt;1, "&lt;1", IF('Sanitation Data'!M267&gt;99, "&gt;99", 'Sanitation Data'!M267))),"-")</f>
        <v>-</v>
      </c>
      <c r="N339" s="36" t="str">
        <f>IF(ISNUMBER('Sanitation Data'!N267),IF('Sanitation Data'!N267=-999,"NA",IF('Sanitation Data'!N267&lt;1, "&lt;1", IF('Sanitation Data'!N267&gt;99, "&gt;99", 'Sanitation Data'!N267))),"-")</f>
        <v>-</v>
      </c>
      <c r="O339" s="36" t="str">
        <f>IF(ISNUMBER('Sanitation Data'!O267),IF('Sanitation Data'!O267=-999,"NA",IF('Sanitation Data'!O267&lt;1, "&lt;1", IF('Sanitation Data'!O267&gt;99, "&gt;99", 'Sanitation Data'!O267))),"-")</f>
        <v>-</v>
      </c>
      <c r="P339" s="36" t="str">
        <f>IF(ISNUMBER('Sanitation Data'!P267),IF('Sanitation Data'!P267=-999,"NA",IF('Sanitation Data'!P267&lt;1, "&lt;1", IF('Sanitation Data'!P267&gt;99, "&gt;99", 'Sanitation Data'!P267))),"-")</f>
        <v>-</v>
      </c>
      <c r="Q339" s="36" t="str">
        <f>IF(ISNUMBER('Sanitation Data'!Q267),IF('Sanitation Data'!Q267=-999,"NA",IF('Sanitation Data'!Q267&lt;1, "&lt;1", IF('Sanitation Data'!Q267&gt;99, "&gt;99", 'Sanitation Data'!Q267))),"-")</f>
        <v>-</v>
      </c>
      <c r="R339" s="36" t="str">
        <f>IF(ISNUMBER('Sanitation Data'!R267),IF('Sanitation Data'!R267=-999,"NA",IF('Sanitation Data'!R267&lt;1, "&lt;1", IF('Sanitation Data'!R267&gt;99, "&gt;99", 'Sanitation Data'!R267))),"-")</f>
        <v>-</v>
      </c>
      <c r="S339" s="36" t="str">
        <f>IF(ISNUMBER('Sanitation Data'!S267),IF('Sanitation Data'!S267=-999,"NA",IF('Sanitation Data'!S267&lt;1, "&lt;1", IF('Sanitation Data'!S267&gt;99, "&gt;99", 'Sanitation Data'!S267))),"-")</f>
        <v>-</v>
      </c>
      <c r="T339" s="36" t="str">
        <f>IF(ISNUMBER('Sanitation Data'!T267),IF('Sanitation Data'!T267=-999,"NA",IF('Sanitation Data'!T267&lt;1, "&lt;1", IF('Sanitation Data'!T267&gt;99, "&gt;99", 'Sanitation Data'!T267))),"-")</f>
        <v>&gt;99</v>
      </c>
      <c r="U339" s="36" t="str">
        <f>IF(ISNUMBER('Sanitation Data'!U267),IF('Sanitation Data'!U267=-999,"NA",IF('Sanitation Data'!U267&lt;1, "&lt;1", IF('Sanitation Data'!U267&gt;99, "&gt;99", 'Sanitation Data'!U267))),"-")</f>
        <v>&lt;1</v>
      </c>
      <c r="V339" s="36" t="str">
        <f>IF(ISNUMBER('Sanitation Data'!V267),IF('Sanitation Data'!V267=-999,"NA",IF('Sanitation Data'!V267&lt;1, "&lt;1", IF('Sanitation Data'!V267&gt;99, "&gt;99", 'Sanitation Data'!V267))),"-")</f>
        <v>&lt;1</v>
      </c>
      <c r="W339" s="36" t="str">
        <f>IF(ISNUMBER('Sanitation Data'!W267),IF('Sanitation Data'!W267=-999,"NA",IF('Sanitation Data'!W267&lt;1, "&lt;1", IF('Sanitation Data'!W267&gt;99, "&gt;99", 'Sanitation Data'!W267))),"-")</f>
        <v>&gt;99</v>
      </c>
      <c r="X339" s="36" t="str">
        <f>IF(ISNUMBER('Sanitation Data'!X267),IF('Sanitation Data'!X267=-999,"NA",IF('Sanitation Data'!X267&lt;1, "&lt;1", IF('Sanitation Data'!X267&gt;99, "&gt;99", 'Sanitation Data'!X267))),"-")</f>
        <v>&lt;1</v>
      </c>
      <c r="Y339" s="36" t="str">
        <f>IF(ISNUMBER('Sanitation Data'!Y267),IF('Sanitation Data'!Y267=-999,"NA",IF('Sanitation Data'!Y267&lt;1, "&lt;1", IF('Sanitation Data'!Y267&gt;99, "&gt;99", 'Sanitation Data'!Y267))),"-")</f>
        <v>&lt;1</v>
      </c>
      <c r="Z339" s="7"/>
    </row>
    <row r="340" hidden="true" x14ac:dyDescent="0.25">
      <c r="A340" s="37" t="str">
        <f>'Sanitation Data'!A268</f>
        <v>High income</v>
      </c>
      <c r="B340" s="5">
        <f>IF(ISNUMBER('Sanitation Data'!B268),'Sanitation Data'!B268,"-")</f>
        <v>2002</v>
      </c>
      <c r="C340" s="48">
        <f>IF(ISNUMBER('Sanitation Data'!C268),'Sanitation Data'!C268,"-")</f>
        <v>202325.641</v>
      </c>
      <c r="D340" s="8">
        <f>IF(ISNUMBER('Sanitation Data'!D268),'Sanitation Data'!D268,"-")</f>
        <v>77.57916259765625</v>
      </c>
      <c r="E340" s="8">
        <f>IF(ISNUMBER('Sanitation Data'!E268),'Sanitation Data'!E268,"-")</f>
        <v>17.273237228393555</v>
      </c>
      <c r="F340" s="8">
        <f>IF(ISNUMBER('Sanitation Data'!F268),'Sanitation Data'!F268,"-")</f>
        <v>38.304470062255859</v>
      </c>
      <c r="G340" s="8">
        <f>IF(ISNUMBER('Sanitation Data'!G268),'Sanitation Data'!G268,"-")</f>
        <v>44.422290802001953</v>
      </c>
      <c r="H340" s="36" t="str">
        <f>IF(ISNUMBER('Sanitation Data'!H268),IF('Sanitation Data'!H268=-999,"NA",IF('Sanitation Data'!H268&lt;1, "&lt;1", IF('Sanitation Data'!H268&gt;99, "&gt;99", 'Sanitation Data'!H268))),"-")</f>
        <v>&gt;99</v>
      </c>
      <c r="I340" s="36" t="str">
        <f>IF(ISNUMBER('Sanitation Data'!I268),IF('Sanitation Data'!I268=-999,"NA",IF('Sanitation Data'!I268&lt;1, "&lt;1", IF('Sanitation Data'!I268&gt;99, "&gt;99", 'Sanitation Data'!I268))),"-")</f>
        <v>&lt;1</v>
      </c>
      <c r="J340" s="36" t="str">
        <f>IF(ISNUMBER('Sanitation Data'!J268),IF('Sanitation Data'!J268=-999,"NA",IF('Sanitation Data'!J268&lt;1, "&lt;1", IF('Sanitation Data'!J268&gt;99, "&gt;99", 'Sanitation Data'!J268))),"-")</f>
        <v>&lt;1</v>
      </c>
      <c r="K340" s="36" t="str">
        <f>IF(ISNUMBER('Sanitation Data'!K268),IF('Sanitation Data'!K268=-999,"NA",IF('Sanitation Data'!K268&lt;1, "&lt;1", IF('Sanitation Data'!K268&gt;99, "&gt;99", 'Sanitation Data'!K268))),"-")</f>
        <v>-</v>
      </c>
      <c r="L340" s="36" t="str">
        <f>IF(ISNUMBER('Sanitation Data'!L268),IF('Sanitation Data'!L268=-999,"NA",IF('Sanitation Data'!L268&lt;1, "&lt;1", IF('Sanitation Data'!L268&gt;99, "&gt;99", 'Sanitation Data'!L268))),"-")</f>
        <v>-</v>
      </c>
      <c r="M340" s="36" t="str">
        <f>IF(ISNUMBER('Sanitation Data'!M268),IF('Sanitation Data'!M268=-999,"NA",IF('Sanitation Data'!M268&lt;1, "&lt;1", IF('Sanitation Data'!M268&gt;99, "&gt;99", 'Sanitation Data'!M268))),"-")</f>
        <v>-</v>
      </c>
      <c r="N340" s="36" t="str">
        <f>IF(ISNUMBER('Sanitation Data'!N268),IF('Sanitation Data'!N268=-999,"NA",IF('Sanitation Data'!N268&lt;1, "&lt;1", IF('Sanitation Data'!N268&gt;99, "&gt;99", 'Sanitation Data'!N268))),"-")</f>
        <v>-</v>
      </c>
      <c r="O340" s="36" t="str">
        <f>IF(ISNUMBER('Sanitation Data'!O268),IF('Sanitation Data'!O268=-999,"NA",IF('Sanitation Data'!O268&lt;1, "&lt;1", IF('Sanitation Data'!O268&gt;99, "&gt;99", 'Sanitation Data'!O268))),"-")</f>
        <v>-</v>
      </c>
      <c r="P340" s="36" t="str">
        <f>IF(ISNUMBER('Sanitation Data'!P268),IF('Sanitation Data'!P268=-999,"NA",IF('Sanitation Data'!P268&lt;1, "&lt;1", IF('Sanitation Data'!P268&gt;99, "&gt;99", 'Sanitation Data'!P268))),"-")</f>
        <v>-</v>
      </c>
      <c r="Q340" s="36" t="str">
        <f>IF(ISNUMBER('Sanitation Data'!Q268),IF('Sanitation Data'!Q268=-999,"NA",IF('Sanitation Data'!Q268&lt;1, "&lt;1", IF('Sanitation Data'!Q268&gt;99, "&gt;99", 'Sanitation Data'!Q268))),"-")</f>
        <v>-</v>
      </c>
      <c r="R340" s="36" t="str">
        <f>IF(ISNUMBER('Sanitation Data'!R268),IF('Sanitation Data'!R268=-999,"NA",IF('Sanitation Data'!R268&lt;1, "&lt;1", IF('Sanitation Data'!R268&gt;99, "&gt;99", 'Sanitation Data'!R268))),"-")</f>
        <v>-</v>
      </c>
      <c r="S340" s="36" t="str">
        <f>IF(ISNUMBER('Sanitation Data'!S268),IF('Sanitation Data'!S268=-999,"NA",IF('Sanitation Data'!S268&lt;1, "&lt;1", IF('Sanitation Data'!S268&gt;99, "&gt;99", 'Sanitation Data'!S268))),"-")</f>
        <v>-</v>
      </c>
      <c r="T340" s="36" t="str">
        <f>IF(ISNUMBER('Sanitation Data'!T268),IF('Sanitation Data'!T268=-999,"NA",IF('Sanitation Data'!T268&lt;1, "&lt;1", IF('Sanitation Data'!T268&gt;99, "&gt;99", 'Sanitation Data'!T268))),"-")</f>
        <v>&gt;99</v>
      </c>
      <c r="U340" s="36" t="str">
        <f>IF(ISNUMBER('Sanitation Data'!U268),IF('Sanitation Data'!U268=-999,"NA",IF('Sanitation Data'!U268&lt;1, "&lt;1", IF('Sanitation Data'!U268&gt;99, "&gt;99", 'Sanitation Data'!U268))),"-")</f>
        <v>&lt;1</v>
      </c>
      <c r="V340" s="36" t="str">
        <f>IF(ISNUMBER('Sanitation Data'!V268),IF('Sanitation Data'!V268=-999,"NA",IF('Sanitation Data'!V268&lt;1, "&lt;1", IF('Sanitation Data'!V268&gt;99, "&gt;99", 'Sanitation Data'!V268))),"-")</f>
        <v>&lt;1</v>
      </c>
      <c r="W340" s="36" t="str">
        <f>IF(ISNUMBER('Sanitation Data'!W268),IF('Sanitation Data'!W268=-999,"NA",IF('Sanitation Data'!W268&lt;1, "&lt;1", IF('Sanitation Data'!W268&gt;99, "&gt;99", 'Sanitation Data'!W268))),"-")</f>
        <v>&gt;99</v>
      </c>
      <c r="X340" s="36" t="str">
        <f>IF(ISNUMBER('Sanitation Data'!X268),IF('Sanitation Data'!X268=-999,"NA",IF('Sanitation Data'!X268&lt;1, "&lt;1", IF('Sanitation Data'!X268&gt;99, "&gt;99", 'Sanitation Data'!X268))),"-")</f>
        <v>&lt;1</v>
      </c>
      <c r="Y340" s="36" t="str">
        <f>IF(ISNUMBER('Sanitation Data'!Y268),IF('Sanitation Data'!Y268=-999,"NA",IF('Sanitation Data'!Y268&lt;1, "&lt;1", IF('Sanitation Data'!Y268&gt;99, "&gt;99", 'Sanitation Data'!Y268))),"-")</f>
        <v>&lt;1</v>
      </c>
      <c r="Z340" s="7"/>
    </row>
    <row r="341" hidden="true" x14ac:dyDescent="0.25">
      <c r="A341" s="37" t="str">
        <f>'Sanitation Data'!A269</f>
        <v>High income</v>
      </c>
      <c r="B341" s="5">
        <f>IF(ISNUMBER('Sanitation Data'!B269),'Sanitation Data'!B269,"-")</f>
        <v>2003</v>
      </c>
      <c r="C341" s="48">
        <f>IF(ISNUMBER('Sanitation Data'!C269),'Sanitation Data'!C269,"-")</f>
        <v>201777.95600000001</v>
      </c>
      <c r="D341" s="8">
        <f>IF(ISNUMBER('Sanitation Data'!D269),'Sanitation Data'!D269,"-")</f>
        <v>77.927413940429688</v>
      </c>
      <c r="E341" s="8">
        <f>IF(ISNUMBER('Sanitation Data'!E269),'Sanitation Data'!E269,"-")</f>
        <v>17.118494033813477</v>
      </c>
      <c r="F341" s="8">
        <f>IF(ISNUMBER('Sanitation Data'!F269),'Sanitation Data'!F269,"-")</f>
        <v>38.105083465576172</v>
      </c>
      <c r="G341" s="8">
        <f>IF(ISNUMBER('Sanitation Data'!G269),'Sanitation Data'!G269,"-")</f>
        <v>44.776424407958984</v>
      </c>
      <c r="H341" s="36" t="str">
        <f>IF(ISNUMBER('Sanitation Data'!H269),IF('Sanitation Data'!H269=-999,"NA",IF('Sanitation Data'!H269&lt;1, "&lt;1", IF('Sanitation Data'!H269&gt;99, "&gt;99", 'Sanitation Data'!H269))),"-")</f>
        <v>&gt;99</v>
      </c>
      <c r="I341" s="36" t="str">
        <f>IF(ISNUMBER('Sanitation Data'!I269),IF('Sanitation Data'!I269=-999,"NA",IF('Sanitation Data'!I269&lt;1, "&lt;1", IF('Sanitation Data'!I269&gt;99, "&gt;99", 'Sanitation Data'!I269))),"-")</f>
        <v>&lt;1</v>
      </c>
      <c r="J341" s="36" t="str">
        <f>IF(ISNUMBER('Sanitation Data'!J269),IF('Sanitation Data'!J269=-999,"NA",IF('Sanitation Data'!J269&lt;1, "&lt;1", IF('Sanitation Data'!J269&gt;99, "&gt;99", 'Sanitation Data'!J269))),"-")</f>
        <v>&lt;1</v>
      </c>
      <c r="K341" s="36" t="str">
        <f>IF(ISNUMBER('Sanitation Data'!K269),IF('Sanitation Data'!K269=-999,"NA",IF('Sanitation Data'!K269&lt;1, "&lt;1", IF('Sanitation Data'!K269&gt;99, "&gt;99", 'Sanitation Data'!K269))),"-")</f>
        <v>-</v>
      </c>
      <c r="L341" s="36" t="str">
        <f>IF(ISNUMBER('Sanitation Data'!L269),IF('Sanitation Data'!L269=-999,"NA",IF('Sanitation Data'!L269&lt;1, "&lt;1", IF('Sanitation Data'!L269&gt;99, "&gt;99", 'Sanitation Data'!L269))),"-")</f>
        <v>-</v>
      </c>
      <c r="M341" s="36" t="str">
        <f>IF(ISNUMBER('Sanitation Data'!M269),IF('Sanitation Data'!M269=-999,"NA",IF('Sanitation Data'!M269&lt;1, "&lt;1", IF('Sanitation Data'!M269&gt;99, "&gt;99", 'Sanitation Data'!M269))),"-")</f>
        <v>-</v>
      </c>
      <c r="N341" s="36" t="str">
        <f>IF(ISNUMBER('Sanitation Data'!N269),IF('Sanitation Data'!N269=-999,"NA",IF('Sanitation Data'!N269&lt;1, "&lt;1", IF('Sanitation Data'!N269&gt;99, "&gt;99", 'Sanitation Data'!N269))),"-")</f>
        <v>-</v>
      </c>
      <c r="O341" s="36" t="str">
        <f>IF(ISNUMBER('Sanitation Data'!O269),IF('Sanitation Data'!O269=-999,"NA",IF('Sanitation Data'!O269&lt;1, "&lt;1", IF('Sanitation Data'!O269&gt;99, "&gt;99", 'Sanitation Data'!O269))),"-")</f>
        <v>-</v>
      </c>
      <c r="P341" s="36" t="str">
        <f>IF(ISNUMBER('Sanitation Data'!P269),IF('Sanitation Data'!P269=-999,"NA",IF('Sanitation Data'!P269&lt;1, "&lt;1", IF('Sanitation Data'!P269&gt;99, "&gt;99", 'Sanitation Data'!P269))),"-")</f>
        <v>-</v>
      </c>
      <c r="Q341" s="36" t="str">
        <f>IF(ISNUMBER('Sanitation Data'!Q269),IF('Sanitation Data'!Q269=-999,"NA",IF('Sanitation Data'!Q269&lt;1, "&lt;1", IF('Sanitation Data'!Q269&gt;99, "&gt;99", 'Sanitation Data'!Q269))),"-")</f>
        <v>-</v>
      </c>
      <c r="R341" s="36" t="str">
        <f>IF(ISNUMBER('Sanitation Data'!R269),IF('Sanitation Data'!R269=-999,"NA",IF('Sanitation Data'!R269&lt;1, "&lt;1", IF('Sanitation Data'!R269&gt;99, "&gt;99", 'Sanitation Data'!R269))),"-")</f>
        <v>-</v>
      </c>
      <c r="S341" s="36" t="str">
        <f>IF(ISNUMBER('Sanitation Data'!S269),IF('Sanitation Data'!S269=-999,"NA",IF('Sanitation Data'!S269&lt;1, "&lt;1", IF('Sanitation Data'!S269&gt;99, "&gt;99", 'Sanitation Data'!S269))),"-")</f>
        <v>-</v>
      </c>
      <c r="T341" s="36" t="str">
        <f>IF(ISNUMBER('Sanitation Data'!T269),IF('Sanitation Data'!T269=-999,"NA",IF('Sanitation Data'!T269&lt;1, "&lt;1", IF('Sanitation Data'!T269&gt;99, "&gt;99", 'Sanitation Data'!T269))),"-")</f>
        <v>&gt;99</v>
      </c>
      <c r="U341" s="36" t="str">
        <f>IF(ISNUMBER('Sanitation Data'!U269),IF('Sanitation Data'!U269=-999,"NA",IF('Sanitation Data'!U269&lt;1, "&lt;1", IF('Sanitation Data'!U269&gt;99, "&gt;99", 'Sanitation Data'!U269))),"-")</f>
        <v>&lt;1</v>
      </c>
      <c r="V341" s="36" t="str">
        <f>IF(ISNUMBER('Sanitation Data'!V269),IF('Sanitation Data'!V269=-999,"NA",IF('Sanitation Data'!V269&lt;1, "&lt;1", IF('Sanitation Data'!V269&gt;99, "&gt;99", 'Sanitation Data'!V269))),"-")</f>
        <v>&lt;1</v>
      </c>
      <c r="W341" s="36" t="str">
        <f>IF(ISNUMBER('Sanitation Data'!W269),IF('Sanitation Data'!W269=-999,"NA",IF('Sanitation Data'!W269&lt;1, "&lt;1", IF('Sanitation Data'!W269&gt;99, "&gt;99", 'Sanitation Data'!W269))),"-")</f>
        <v>&gt;99</v>
      </c>
      <c r="X341" s="36" t="str">
        <f>IF(ISNUMBER('Sanitation Data'!X269),IF('Sanitation Data'!X269=-999,"NA",IF('Sanitation Data'!X269&lt;1, "&lt;1", IF('Sanitation Data'!X269&gt;99, "&gt;99", 'Sanitation Data'!X269))),"-")</f>
        <v>&lt;1</v>
      </c>
      <c r="Y341" s="36" t="str">
        <f>IF(ISNUMBER('Sanitation Data'!Y269),IF('Sanitation Data'!Y269=-999,"NA",IF('Sanitation Data'!Y269&lt;1, "&lt;1", IF('Sanitation Data'!Y269&gt;99, "&gt;99", 'Sanitation Data'!Y269))),"-")</f>
        <v>&lt;1</v>
      </c>
      <c r="Z341" s="7"/>
    </row>
    <row r="342" hidden="true" x14ac:dyDescent="0.25">
      <c r="A342" s="37" t="str">
        <f>'Sanitation Data'!A270</f>
        <v>High income</v>
      </c>
      <c r="B342" s="5">
        <f>IF(ISNUMBER('Sanitation Data'!B270),'Sanitation Data'!B270,"-")</f>
        <v>2004</v>
      </c>
      <c r="C342" s="48">
        <f>IF(ISNUMBER('Sanitation Data'!C270),'Sanitation Data'!C270,"-")</f>
        <v>201049.872</v>
      </c>
      <c r="D342" s="8">
        <f>IF(ISNUMBER('Sanitation Data'!D270),'Sanitation Data'!D270,"-")</f>
        <v>78.265663146972656</v>
      </c>
      <c r="E342" s="8">
        <f>IF(ISNUMBER('Sanitation Data'!E270),'Sanitation Data'!E270,"-")</f>
        <v>17.079584121704102</v>
      </c>
      <c r="F342" s="8">
        <f>IF(ISNUMBER('Sanitation Data'!F270),'Sanitation Data'!F270,"-")</f>
        <v>37.870601654052734</v>
      </c>
      <c r="G342" s="8">
        <f>IF(ISNUMBER('Sanitation Data'!G270),'Sanitation Data'!G270,"-")</f>
        <v>45.049816131591797</v>
      </c>
      <c r="H342" s="36" t="str">
        <f>IF(ISNUMBER('Sanitation Data'!H270),IF('Sanitation Data'!H270=-999,"NA",IF('Sanitation Data'!H270&lt;1, "&lt;1", IF('Sanitation Data'!H270&gt;99, "&gt;99", 'Sanitation Data'!H270))),"-")</f>
        <v>&gt;99</v>
      </c>
      <c r="I342" s="36" t="str">
        <f>IF(ISNUMBER('Sanitation Data'!I270),IF('Sanitation Data'!I270=-999,"NA",IF('Sanitation Data'!I270&lt;1, "&lt;1", IF('Sanitation Data'!I270&gt;99, "&gt;99", 'Sanitation Data'!I270))),"-")</f>
        <v>&lt;1</v>
      </c>
      <c r="J342" s="36" t="str">
        <f>IF(ISNUMBER('Sanitation Data'!J270),IF('Sanitation Data'!J270=-999,"NA",IF('Sanitation Data'!J270&lt;1, "&lt;1", IF('Sanitation Data'!J270&gt;99, "&gt;99", 'Sanitation Data'!J270))),"-")</f>
        <v>&lt;1</v>
      </c>
      <c r="K342" s="36" t="str">
        <f>IF(ISNUMBER('Sanitation Data'!K270),IF('Sanitation Data'!K270=-999,"NA",IF('Sanitation Data'!K270&lt;1, "&lt;1", IF('Sanitation Data'!K270&gt;99, "&gt;99", 'Sanitation Data'!K270))),"-")</f>
        <v>-</v>
      </c>
      <c r="L342" s="36" t="str">
        <f>IF(ISNUMBER('Sanitation Data'!L270),IF('Sanitation Data'!L270=-999,"NA",IF('Sanitation Data'!L270&lt;1, "&lt;1", IF('Sanitation Data'!L270&gt;99, "&gt;99", 'Sanitation Data'!L270))),"-")</f>
        <v>-</v>
      </c>
      <c r="M342" s="36" t="str">
        <f>IF(ISNUMBER('Sanitation Data'!M270),IF('Sanitation Data'!M270=-999,"NA",IF('Sanitation Data'!M270&lt;1, "&lt;1", IF('Sanitation Data'!M270&gt;99, "&gt;99", 'Sanitation Data'!M270))),"-")</f>
        <v>-</v>
      </c>
      <c r="N342" s="36" t="str">
        <f>IF(ISNUMBER('Sanitation Data'!N270),IF('Sanitation Data'!N270=-999,"NA",IF('Sanitation Data'!N270&lt;1, "&lt;1", IF('Sanitation Data'!N270&gt;99, "&gt;99", 'Sanitation Data'!N270))),"-")</f>
        <v>-</v>
      </c>
      <c r="O342" s="36" t="str">
        <f>IF(ISNUMBER('Sanitation Data'!O270),IF('Sanitation Data'!O270=-999,"NA",IF('Sanitation Data'!O270&lt;1, "&lt;1", IF('Sanitation Data'!O270&gt;99, "&gt;99", 'Sanitation Data'!O270))),"-")</f>
        <v>-</v>
      </c>
      <c r="P342" s="36" t="str">
        <f>IF(ISNUMBER('Sanitation Data'!P270),IF('Sanitation Data'!P270=-999,"NA",IF('Sanitation Data'!P270&lt;1, "&lt;1", IF('Sanitation Data'!P270&gt;99, "&gt;99", 'Sanitation Data'!P270))),"-")</f>
        <v>-</v>
      </c>
      <c r="Q342" s="36" t="str">
        <f>IF(ISNUMBER('Sanitation Data'!Q270),IF('Sanitation Data'!Q270=-999,"NA",IF('Sanitation Data'!Q270&lt;1, "&lt;1", IF('Sanitation Data'!Q270&gt;99, "&gt;99", 'Sanitation Data'!Q270))),"-")</f>
        <v>-</v>
      </c>
      <c r="R342" s="36" t="str">
        <f>IF(ISNUMBER('Sanitation Data'!R270),IF('Sanitation Data'!R270=-999,"NA",IF('Sanitation Data'!R270&lt;1, "&lt;1", IF('Sanitation Data'!R270&gt;99, "&gt;99", 'Sanitation Data'!R270))),"-")</f>
        <v>-</v>
      </c>
      <c r="S342" s="36" t="str">
        <f>IF(ISNUMBER('Sanitation Data'!S270),IF('Sanitation Data'!S270=-999,"NA",IF('Sanitation Data'!S270&lt;1, "&lt;1", IF('Sanitation Data'!S270&gt;99, "&gt;99", 'Sanitation Data'!S270))),"-")</f>
        <v>-</v>
      </c>
      <c r="T342" s="36" t="str">
        <f>IF(ISNUMBER('Sanitation Data'!T270),IF('Sanitation Data'!T270=-999,"NA",IF('Sanitation Data'!T270&lt;1, "&lt;1", IF('Sanitation Data'!T270&gt;99, "&gt;99", 'Sanitation Data'!T270))),"-")</f>
        <v>&gt;99</v>
      </c>
      <c r="U342" s="36" t="str">
        <f>IF(ISNUMBER('Sanitation Data'!U270),IF('Sanitation Data'!U270=-999,"NA",IF('Sanitation Data'!U270&lt;1, "&lt;1", IF('Sanitation Data'!U270&gt;99, "&gt;99", 'Sanitation Data'!U270))),"-")</f>
        <v>&lt;1</v>
      </c>
      <c r="V342" s="36" t="str">
        <f>IF(ISNUMBER('Sanitation Data'!V270),IF('Sanitation Data'!V270=-999,"NA",IF('Sanitation Data'!V270&lt;1, "&lt;1", IF('Sanitation Data'!V270&gt;99, "&gt;99", 'Sanitation Data'!V270))),"-")</f>
        <v>&lt;1</v>
      </c>
      <c r="W342" s="36" t="str">
        <f>IF(ISNUMBER('Sanitation Data'!W270),IF('Sanitation Data'!W270=-999,"NA",IF('Sanitation Data'!W270&lt;1, "&lt;1", IF('Sanitation Data'!W270&gt;99, "&gt;99", 'Sanitation Data'!W270))),"-")</f>
        <v>&gt;99</v>
      </c>
      <c r="X342" s="36" t="str">
        <f>IF(ISNUMBER('Sanitation Data'!X270),IF('Sanitation Data'!X270=-999,"NA",IF('Sanitation Data'!X270&lt;1, "&lt;1", IF('Sanitation Data'!X270&gt;99, "&gt;99", 'Sanitation Data'!X270))),"-")</f>
        <v>&lt;1</v>
      </c>
      <c r="Y342" s="36" t="str">
        <f>IF(ISNUMBER('Sanitation Data'!Y270),IF('Sanitation Data'!Y270=-999,"NA",IF('Sanitation Data'!Y270&lt;1, "&lt;1", IF('Sanitation Data'!Y270&gt;99, "&gt;99", 'Sanitation Data'!Y270))),"-")</f>
        <v>&lt;1</v>
      </c>
      <c r="Z342" s="7"/>
    </row>
    <row r="343" hidden="true" x14ac:dyDescent="0.25">
      <c r="A343" s="37" t="str">
        <f>'Sanitation Data'!A271</f>
        <v>High income</v>
      </c>
      <c r="B343" s="5">
        <f>IF(ISNUMBER('Sanitation Data'!B271),'Sanitation Data'!B271,"-")</f>
        <v>2005</v>
      </c>
      <c r="C343" s="48">
        <f>IF(ISNUMBER('Sanitation Data'!C271),'Sanitation Data'!C271,"-")</f>
        <v>200518.70800000001</v>
      </c>
      <c r="D343" s="8">
        <f>IF(ISNUMBER('Sanitation Data'!D271),'Sanitation Data'!D271,"-")</f>
        <v>78.596412658691406</v>
      </c>
      <c r="E343" s="8">
        <f>IF(ISNUMBER('Sanitation Data'!E271),'Sanitation Data'!E271,"-")</f>
        <v>17.175067901611328</v>
      </c>
      <c r="F343" s="8">
        <f>IF(ISNUMBER('Sanitation Data'!F271),'Sanitation Data'!F271,"-")</f>
        <v>37.594459533691406</v>
      </c>
      <c r="G343" s="8">
        <f>IF(ISNUMBER('Sanitation Data'!G271),'Sanitation Data'!G271,"-")</f>
        <v>45.230472564697266</v>
      </c>
      <c r="H343" s="36" t="str">
        <f>IF(ISNUMBER('Sanitation Data'!H271),IF('Sanitation Data'!H271=-999,"NA",IF('Sanitation Data'!H271&lt;1, "&lt;1", IF('Sanitation Data'!H271&gt;99, "&gt;99", 'Sanitation Data'!H271))),"-")</f>
        <v>&gt;99</v>
      </c>
      <c r="I343" s="36" t="str">
        <f>IF(ISNUMBER('Sanitation Data'!I271),IF('Sanitation Data'!I271=-999,"NA",IF('Sanitation Data'!I271&lt;1, "&lt;1", IF('Sanitation Data'!I271&gt;99, "&gt;99", 'Sanitation Data'!I271))),"-")</f>
        <v>&lt;1</v>
      </c>
      <c r="J343" s="36" t="str">
        <f>IF(ISNUMBER('Sanitation Data'!J271),IF('Sanitation Data'!J271=-999,"NA",IF('Sanitation Data'!J271&lt;1, "&lt;1", IF('Sanitation Data'!J271&gt;99, "&gt;99", 'Sanitation Data'!J271))),"-")</f>
        <v>&lt;1</v>
      </c>
      <c r="K343" s="36" t="str">
        <f>IF(ISNUMBER('Sanitation Data'!K271),IF('Sanitation Data'!K271=-999,"NA",IF('Sanitation Data'!K271&lt;1, "&lt;1", IF('Sanitation Data'!K271&gt;99, "&gt;99", 'Sanitation Data'!K271))),"-")</f>
        <v>-</v>
      </c>
      <c r="L343" s="36" t="str">
        <f>IF(ISNUMBER('Sanitation Data'!L271),IF('Sanitation Data'!L271=-999,"NA",IF('Sanitation Data'!L271&lt;1, "&lt;1", IF('Sanitation Data'!L271&gt;99, "&gt;99", 'Sanitation Data'!L271))),"-")</f>
        <v>-</v>
      </c>
      <c r="M343" s="36" t="str">
        <f>IF(ISNUMBER('Sanitation Data'!M271),IF('Sanitation Data'!M271=-999,"NA",IF('Sanitation Data'!M271&lt;1, "&lt;1", IF('Sanitation Data'!M271&gt;99, "&gt;99", 'Sanitation Data'!M271))),"-")</f>
        <v>-</v>
      </c>
      <c r="N343" s="36" t="str">
        <f>IF(ISNUMBER('Sanitation Data'!N271),IF('Sanitation Data'!N271=-999,"NA",IF('Sanitation Data'!N271&lt;1, "&lt;1", IF('Sanitation Data'!N271&gt;99, "&gt;99", 'Sanitation Data'!N271))),"-")</f>
        <v>-</v>
      </c>
      <c r="O343" s="36" t="str">
        <f>IF(ISNUMBER('Sanitation Data'!O271),IF('Sanitation Data'!O271=-999,"NA",IF('Sanitation Data'!O271&lt;1, "&lt;1", IF('Sanitation Data'!O271&gt;99, "&gt;99", 'Sanitation Data'!O271))),"-")</f>
        <v>-</v>
      </c>
      <c r="P343" s="36" t="str">
        <f>IF(ISNUMBER('Sanitation Data'!P271),IF('Sanitation Data'!P271=-999,"NA",IF('Sanitation Data'!P271&lt;1, "&lt;1", IF('Sanitation Data'!P271&gt;99, "&gt;99", 'Sanitation Data'!P271))),"-")</f>
        <v>-</v>
      </c>
      <c r="Q343" s="36" t="str">
        <f>IF(ISNUMBER('Sanitation Data'!Q271),IF('Sanitation Data'!Q271=-999,"NA",IF('Sanitation Data'!Q271&lt;1, "&lt;1", IF('Sanitation Data'!Q271&gt;99, "&gt;99", 'Sanitation Data'!Q271))),"-")</f>
        <v>-</v>
      </c>
      <c r="R343" s="36" t="str">
        <f>IF(ISNUMBER('Sanitation Data'!R271),IF('Sanitation Data'!R271=-999,"NA",IF('Sanitation Data'!R271&lt;1, "&lt;1", IF('Sanitation Data'!R271&gt;99, "&gt;99", 'Sanitation Data'!R271))),"-")</f>
        <v>-</v>
      </c>
      <c r="S343" s="36" t="str">
        <f>IF(ISNUMBER('Sanitation Data'!S271),IF('Sanitation Data'!S271=-999,"NA",IF('Sanitation Data'!S271&lt;1, "&lt;1", IF('Sanitation Data'!S271&gt;99, "&gt;99", 'Sanitation Data'!S271))),"-")</f>
        <v>-</v>
      </c>
      <c r="T343" s="36" t="str">
        <f>IF(ISNUMBER('Sanitation Data'!T271),IF('Sanitation Data'!T271=-999,"NA",IF('Sanitation Data'!T271&lt;1, "&lt;1", IF('Sanitation Data'!T271&gt;99, "&gt;99", 'Sanitation Data'!T271))),"-")</f>
        <v>&gt;99</v>
      </c>
      <c r="U343" s="36" t="str">
        <f>IF(ISNUMBER('Sanitation Data'!U271),IF('Sanitation Data'!U271=-999,"NA",IF('Sanitation Data'!U271&lt;1, "&lt;1", IF('Sanitation Data'!U271&gt;99, "&gt;99", 'Sanitation Data'!U271))),"-")</f>
        <v>&lt;1</v>
      </c>
      <c r="V343" s="36" t="str">
        <f>IF(ISNUMBER('Sanitation Data'!V271),IF('Sanitation Data'!V271=-999,"NA",IF('Sanitation Data'!V271&lt;1, "&lt;1", IF('Sanitation Data'!V271&gt;99, "&gt;99", 'Sanitation Data'!V271))),"-")</f>
        <v>&lt;1</v>
      </c>
      <c r="W343" s="36" t="str">
        <f>IF(ISNUMBER('Sanitation Data'!W271),IF('Sanitation Data'!W271=-999,"NA",IF('Sanitation Data'!W271&lt;1, "&lt;1", IF('Sanitation Data'!W271&gt;99, "&gt;99", 'Sanitation Data'!W271))),"-")</f>
        <v>&gt;99</v>
      </c>
      <c r="X343" s="36" t="str">
        <f>IF(ISNUMBER('Sanitation Data'!X271),IF('Sanitation Data'!X271=-999,"NA",IF('Sanitation Data'!X271&lt;1, "&lt;1", IF('Sanitation Data'!X271&gt;99, "&gt;99", 'Sanitation Data'!X271))),"-")</f>
        <v>&lt;1</v>
      </c>
      <c r="Y343" s="36" t="str">
        <f>IF(ISNUMBER('Sanitation Data'!Y271),IF('Sanitation Data'!Y271=-999,"NA",IF('Sanitation Data'!Y271&lt;1, "&lt;1", IF('Sanitation Data'!Y271&gt;99, "&gt;99", 'Sanitation Data'!Y271))),"-")</f>
        <v>&lt;1</v>
      </c>
      <c r="Z343" s="7"/>
    </row>
    <row r="344" hidden="true" x14ac:dyDescent="0.25">
      <c r="A344" s="37" t="str">
        <f>'Sanitation Data'!A272</f>
        <v>High income</v>
      </c>
      <c r="B344" s="5">
        <f>IF(ISNUMBER('Sanitation Data'!B272),'Sanitation Data'!B272,"-")</f>
        <v>2006</v>
      </c>
      <c r="C344" s="48">
        <f>IF(ISNUMBER('Sanitation Data'!C272),'Sanitation Data'!C272,"-")</f>
        <v>200009.94</v>
      </c>
      <c r="D344" s="8">
        <f>IF(ISNUMBER('Sanitation Data'!D272),'Sanitation Data'!D272,"-")</f>
        <v>78.905281066894531</v>
      </c>
      <c r="E344" s="8">
        <f>IF(ISNUMBER('Sanitation Data'!E272),'Sanitation Data'!E272,"-")</f>
        <v>17.256977081298828</v>
      </c>
      <c r="F344" s="8">
        <f>IF(ISNUMBER('Sanitation Data'!F272),'Sanitation Data'!F272,"-")</f>
        <v>37.331855773925781</v>
      </c>
      <c r="G344" s="8">
        <f>IF(ISNUMBER('Sanitation Data'!G272),'Sanitation Data'!G272,"-")</f>
        <v>45.411167144775391</v>
      </c>
      <c r="H344" s="36" t="str">
        <f>IF(ISNUMBER('Sanitation Data'!H272),IF('Sanitation Data'!H272=-999,"NA",IF('Sanitation Data'!H272&lt;1, "&lt;1", IF('Sanitation Data'!H272&gt;99, "&gt;99", 'Sanitation Data'!H272))),"-")</f>
        <v>&gt;99</v>
      </c>
      <c r="I344" s="36" t="str">
        <f>IF(ISNUMBER('Sanitation Data'!I272),IF('Sanitation Data'!I272=-999,"NA",IF('Sanitation Data'!I272&lt;1, "&lt;1", IF('Sanitation Data'!I272&gt;99, "&gt;99", 'Sanitation Data'!I272))),"-")</f>
        <v>&lt;1</v>
      </c>
      <c r="J344" s="36" t="str">
        <f>IF(ISNUMBER('Sanitation Data'!J272),IF('Sanitation Data'!J272=-999,"NA",IF('Sanitation Data'!J272&lt;1, "&lt;1", IF('Sanitation Data'!J272&gt;99, "&gt;99", 'Sanitation Data'!J272))),"-")</f>
        <v>&lt;1</v>
      </c>
      <c r="K344" s="36" t="str">
        <f>IF(ISNUMBER('Sanitation Data'!K272),IF('Sanitation Data'!K272=-999,"NA",IF('Sanitation Data'!K272&lt;1, "&lt;1", IF('Sanitation Data'!K272&gt;99, "&gt;99", 'Sanitation Data'!K272))),"-")</f>
        <v>-</v>
      </c>
      <c r="L344" s="36" t="str">
        <f>IF(ISNUMBER('Sanitation Data'!L272),IF('Sanitation Data'!L272=-999,"NA",IF('Sanitation Data'!L272&lt;1, "&lt;1", IF('Sanitation Data'!L272&gt;99, "&gt;99", 'Sanitation Data'!L272))),"-")</f>
        <v>-</v>
      </c>
      <c r="M344" s="36" t="str">
        <f>IF(ISNUMBER('Sanitation Data'!M272),IF('Sanitation Data'!M272=-999,"NA",IF('Sanitation Data'!M272&lt;1, "&lt;1", IF('Sanitation Data'!M272&gt;99, "&gt;99", 'Sanitation Data'!M272))),"-")</f>
        <v>-</v>
      </c>
      <c r="N344" s="36" t="str">
        <f>IF(ISNUMBER('Sanitation Data'!N272),IF('Sanitation Data'!N272=-999,"NA",IF('Sanitation Data'!N272&lt;1, "&lt;1", IF('Sanitation Data'!N272&gt;99, "&gt;99", 'Sanitation Data'!N272))),"-")</f>
        <v>-</v>
      </c>
      <c r="O344" s="36" t="str">
        <f>IF(ISNUMBER('Sanitation Data'!O272),IF('Sanitation Data'!O272=-999,"NA",IF('Sanitation Data'!O272&lt;1, "&lt;1", IF('Sanitation Data'!O272&gt;99, "&gt;99", 'Sanitation Data'!O272))),"-")</f>
        <v>-</v>
      </c>
      <c r="P344" s="36" t="str">
        <f>IF(ISNUMBER('Sanitation Data'!P272),IF('Sanitation Data'!P272=-999,"NA",IF('Sanitation Data'!P272&lt;1, "&lt;1", IF('Sanitation Data'!P272&gt;99, "&gt;99", 'Sanitation Data'!P272))),"-")</f>
        <v>-</v>
      </c>
      <c r="Q344" s="36" t="str">
        <f>IF(ISNUMBER('Sanitation Data'!Q272),IF('Sanitation Data'!Q272=-999,"NA",IF('Sanitation Data'!Q272&lt;1, "&lt;1", IF('Sanitation Data'!Q272&gt;99, "&gt;99", 'Sanitation Data'!Q272))),"-")</f>
        <v>-</v>
      </c>
      <c r="R344" s="36" t="str">
        <f>IF(ISNUMBER('Sanitation Data'!R272),IF('Sanitation Data'!R272=-999,"NA",IF('Sanitation Data'!R272&lt;1, "&lt;1", IF('Sanitation Data'!R272&gt;99, "&gt;99", 'Sanitation Data'!R272))),"-")</f>
        <v>-</v>
      </c>
      <c r="S344" s="36" t="str">
        <f>IF(ISNUMBER('Sanitation Data'!S272),IF('Sanitation Data'!S272=-999,"NA",IF('Sanitation Data'!S272&lt;1, "&lt;1", IF('Sanitation Data'!S272&gt;99, "&gt;99", 'Sanitation Data'!S272))),"-")</f>
        <v>-</v>
      </c>
      <c r="T344" s="36" t="str">
        <f>IF(ISNUMBER('Sanitation Data'!T272),IF('Sanitation Data'!T272=-999,"NA",IF('Sanitation Data'!T272&lt;1, "&lt;1", IF('Sanitation Data'!T272&gt;99, "&gt;99", 'Sanitation Data'!T272))),"-")</f>
        <v>&gt;99</v>
      </c>
      <c r="U344" s="36" t="str">
        <f>IF(ISNUMBER('Sanitation Data'!U272),IF('Sanitation Data'!U272=-999,"NA",IF('Sanitation Data'!U272&lt;1, "&lt;1", IF('Sanitation Data'!U272&gt;99, "&gt;99", 'Sanitation Data'!U272))),"-")</f>
        <v>&lt;1</v>
      </c>
      <c r="V344" s="36" t="str">
        <f>IF(ISNUMBER('Sanitation Data'!V272),IF('Sanitation Data'!V272=-999,"NA",IF('Sanitation Data'!V272&lt;1, "&lt;1", IF('Sanitation Data'!V272&gt;99, "&gt;99", 'Sanitation Data'!V272))),"-")</f>
        <v>&lt;1</v>
      </c>
      <c r="W344" s="36" t="str">
        <f>IF(ISNUMBER('Sanitation Data'!W272),IF('Sanitation Data'!W272=-999,"NA",IF('Sanitation Data'!W272&lt;1, "&lt;1", IF('Sanitation Data'!W272&gt;99, "&gt;99", 'Sanitation Data'!W272))),"-")</f>
        <v>&gt;99</v>
      </c>
      <c r="X344" s="36" t="str">
        <f>IF(ISNUMBER('Sanitation Data'!X272),IF('Sanitation Data'!X272=-999,"NA",IF('Sanitation Data'!X272&lt;1, "&lt;1", IF('Sanitation Data'!X272&gt;99, "&gt;99", 'Sanitation Data'!X272))),"-")</f>
        <v>&lt;1</v>
      </c>
      <c r="Y344" s="36" t="str">
        <f>IF(ISNUMBER('Sanitation Data'!Y272),IF('Sanitation Data'!Y272=-999,"NA",IF('Sanitation Data'!Y272&lt;1, "&lt;1", IF('Sanitation Data'!Y272&gt;99, "&gt;99", 'Sanitation Data'!Y272))),"-")</f>
        <v>&lt;1</v>
      </c>
      <c r="Z344" s="7"/>
    </row>
    <row r="345" hidden="true" x14ac:dyDescent="0.25">
      <c r="A345" s="37" t="str">
        <f>'Sanitation Data'!A273</f>
        <v>High income</v>
      </c>
      <c r="B345" s="5">
        <f>IF(ISNUMBER('Sanitation Data'!B273),'Sanitation Data'!B273,"-")</f>
        <v>2007</v>
      </c>
      <c r="C345" s="48">
        <f>IF(ISNUMBER('Sanitation Data'!C273),'Sanitation Data'!C273,"-")</f>
        <v>199612.323</v>
      </c>
      <c r="D345" s="8">
        <f>IF(ISNUMBER('Sanitation Data'!D273),'Sanitation Data'!D273,"-")</f>
        <v>79.193435668945313</v>
      </c>
      <c r="E345" s="8">
        <f>IF(ISNUMBER('Sanitation Data'!E273),'Sanitation Data'!E273,"-")</f>
        <v>17.327032089233398</v>
      </c>
      <c r="F345" s="8">
        <f>IF(ISNUMBER('Sanitation Data'!F273),'Sanitation Data'!F273,"-")</f>
        <v>37.176708221435547</v>
      </c>
      <c r="G345" s="8">
        <f>IF(ISNUMBER('Sanitation Data'!G273),'Sanitation Data'!G273,"-")</f>
        <v>45.496261596679688</v>
      </c>
      <c r="H345" s="36" t="str">
        <f>IF(ISNUMBER('Sanitation Data'!H273),IF('Sanitation Data'!H273=-999,"NA",IF('Sanitation Data'!H273&lt;1, "&lt;1", IF('Sanitation Data'!H273&gt;99, "&gt;99", 'Sanitation Data'!H273))),"-")</f>
        <v>&gt;99</v>
      </c>
      <c r="I345" s="36" t="str">
        <f>IF(ISNUMBER('Sanitation Data'!I273),IF('Sanitation Data'!I273=-999,"NA",IF('Sanitation Data'!I273&lt;1, "&lt;1", IF('Sanitation Data'!I273&gt;99, "&gt;99", 'Sanitation Data'!I273))),"-")</f>
        <v>&lt;1</v>
      </c>
      <c r="J345" s="36" t="str">
        <f>IF(ISNUMBER('Sanitation Data'!J273),IF('Sanitation Data'!J273=-999,"NA",IF('Sanitation Data'!J273&lt;1, "&lt;1", IF('Sanitation Data'!J273&gt;99, "&gt;99", 'Sanitation Data'!J273))),"-")</f>
        <v>&lt;1</v>
      </c>
      <c r="K345" s="36" t="str">
        <f>IF(ISNUMBER('Sanitation Data'!K273),IF('Sanitation Data'!K273=-999,"NA",IF('Sanitation Data'!K273&lt;1, "&lt;1", IF('Sanitation Data'!K273&gt;99, "&gt;99", 'Sanitation Data'!K273))),"-")</f>
        <v>-</v>
      </c>
      <c r="L345" s="36" t="str">
        <f>IF(ISNUMBER('Sanitation Data'!L273),IF('Sanitation Data'!L273=-999,"NA",IF('Sanitation Data'!L273&lt;1, "&lt;1", IF('Sanitation Data'!L273&gt;99, "&gt;99", 'Sanitation Data'!L273))),"-")</f>
        <v>-</v>
      </c>
      <c r="M345" s="36" t="str">
        <f>IF(ISNUMBER('Sanitation Data'!M273),IF('Sanitation Data'!M273=-999,"NA",IF('Sanitation Data'!M273&lt;1, "&lt;1", IF('Sanitation Data'!M273&gt;99, "&gt;99", 'Sanitation Data'!M273))),"-")</f>
        <v>-</v>
      </c>
      <c r="N345" s="36" t="str">
        <f>IF(ISNUMBER('Sanitation Data'!N273),IF('Sanitation Data'!N273=-999,"NA",IF('Sanitation Data'!N273&lt;1, "&lt;1", IF('Sanitation Data'!N273&gt;99, "&gt;99", 'Sanitation Data'!N273))),"-")</f>
        <v>-</v>
      </c>
      <c r="O345" s="36" t="str">
        <f>IF(ISNUMBER('Sanitation Data'!O273),IF('Sanitation Data'!O273=-999,"NA",IF('Sanitation Data'!O273&lt;1, "&lt;1", IF('Sanitation Data'!O273&gt;99, "&gt;99", 'Sanitation Data'!O273))),"-")</f>
        <v>-</v>
      </c>
      <c r="P345" s="36" t="str">
        <f>IF(ISNUMBER('Sanitation Data'!P273),IF('Sanitation Data'!P273=-999,"NA",IF('Sanitation Data'!P273&lt;1, "&lt;1", IF('Sanitation Data'!P273&gt;99, "&gt;99", 'Sanitation Data'!P273))),"-")</f>
        <v>-</v>
      </c>
      <c r="Q345" s="36" t="str">
        <f>IF(ISNUMBER('Sanitation Data'!Q273),IF('Sanitation Data'!Q273=-999,"NA",IF('Sanitation Data'!Q273&lt;1, "&lt;1", IF('Sanitation Data'!Q273&gt;99, "&gt;99", 'Sanitation Data'!Q273))),"-")</f>
        <v>-</v>
      </c>
      <c r="R345" s="36" t="str">
        <f>IF(ISNUMBER('Sanitation Data'!R273),IF('Sanitation Data'!R273=-999,"NA",IF('Sanitation Data'!R273&lt;1, "&lt;1", IF('Sanitation Data'!R273&gt;99, "&gt;99", 'Sanitation Data'!R273))),"-")</f>
        <v>-</v>
      </c>
      <c r="S345" s="36" t="str">
        <f>IF(ISNUMBER('Sanitation Data'!S273),IF('Sanitation Data'!S273=-999,"NA",IF('Sanitation Data'!S273&lt;1, "&lt;1", IF('Sanitation Data'!S273&gt;99, "&gt;99", 'Sanitation Data'!S273))),"-")</f>
        <v>-</v>
      </c>
      <c r="T345" s="36" t="str">
        <f>IF(ISNUMBER('Sanitation Data'!T273),IF('Sanitation Data'!T273=-999,"NA",IF('Sanitation Data'!T273&lt;1, "&lt;1", IF('Sanitation Data'!T273&gt;99, "&gt;99", 'Sanitation Data'!T273))),"-")</f>
        <v>&gt;99</v>
      </c>
      <c r="U345" s="36" t="str">
        <f>IF(ISNUMBER('Sanitation Data'!U273),IF('Sanitation Data'!U273=-999,"NA",IF('Sanitation Data'!U273&lt;1, "&lt;1", IF('Sanitation Data'!U273&gt;99, "&gt;99", 'Sanitation Data'!U273))),"-")</f>
        <v>&lt;1</v>
      </c>
      <c r="V345" s="36" t="str">
        <f>IF(ISNUMBER('Sanitation Data'!V273),IF('Sanitation Data'!V273=-999,"NA",IF('Sanitation Data'!V273&lt;1, "&lt;1", IF('Sanitation Data'!V273&gt;99, "&gt;99", 'Sanitation Data'!V273))),"-")</f>
        <v>&lt;1</v>
      </c>
      <c r="W345" s="36" t="str">
        <f>IF(ISNUMBER('Sanitation Data'!W273),IF('Sanitation Data'!W273=-999,"NA",IF('Sanitation Data'!W273&lt;1, "&lt;1", IF('Sanitation Data'!W273&gt;99, "&gt;99", 'Sanitation Data'!W273))),"-")</f>
        <v>&gt;99</v>
      </c>
      <c r="X345" s="36" t="str">
        <f>IF(ISNUMBER('Sanitation Data'!X273),IF('Sanitation Data'!X273=-999,"NA",IF('Sanitation Data'!X273&lt;1, "&lt;1", IF('Sanitation Data'!X273&gt;99, "&gt;99", 'Sanitation Data'!X273))),"-")</f>
        <v>&lt;1</v>
      </c>
      <c r="Y345" s="36" t="str">
        <f>IF(ISNUMBER('Sanitation Data'!Y273),IF('Sanitation Data'!Y273=-999,"NA",IF('Sanitation Data'!Y273&lt;1, "&lt;1", IF('Sanitation Data'!Y273&gt;99, "&gt;99", 'Sanitation Data'!Y273))),"-")</f>
        <v>&lt;1</v>
      </c>
      <c r="Z345" s="7"/>
    </row>
    <row r="346" hidden="true" x14ac:dyDescent="0.25">
      <c r="A346" s="37" t="str">
        <f>'Sanitation Data'!A274</f>
        <v>High income</v>
      </c>
      <c r="B346" s="5">
        <f>IF(ISNUMBER('Sanitation Data'!B274),'Sanitation Data'!B274,"-")</f>
        <v>2008</v>
      </c>
      <c r="C346" s="48">
        <f>IF(ISNUMBER('Sanitation Data'!C274),'Sanitation Data'!C274,"-")</f>
        <v>199112.02100000001</v>
      </c>
      <c r="D346" s="8">
        <f>IF(ISNUMBER('Sanitation Data'!D274),'Sanitation Data'!D274,"-")</f>
        <v>79.471397399902344</v>
      </c>
      <c r="E346" s="8">
        <f>IF(ISNUMBER('Sanitation Data'!E274),'Sanitation Data'!E274,"-")</f>
        <v>17.390216827392578</v>
      </c>
      <c r="F346" s="8">
        <f>IF(ISNUMBER('Sanitation Data'!F274),'Sanitation Data'!F274,"-")</f>
        <v>37.140998840332031</v>
      </c>
      <c r="G346" s="8">
        <f>IF(ISNUMBER('Sanitation Data'!G274),'Sanitation Data'!G274,"-")</f>
        <v>45.468784332275391</v>
      </c>
      <c r="H346" s="36" t="str">
        <f>IF(ISNUMBER('Sanitation Data'!H274),IF('Sanitation Data'!H274=-999,"NA",IF('Sanitation Data'!H274&lt;1, "&lt;1", IF('Sanitation Data'!H274&gt;99, "&gt;99", 'Sanitation Data'!H274))),"-")</f>
        <v>&gt;99</v>
      </c>
      <c r="I346" s="36" t="str">
        <f>IF(ISNUMBER('Sanitation Data'!I274),IF('Sanitation Data'!I274=-999,"NA",IF('Sanitation Data'!I274&lt;1, "&lt;1", IF('Sanitation Data'!I274&gt;99, "&gt;99", 'Sanitation Data'!I274))),"-")</f>
        <v>&lt;1</v>
      </c>
      <c r="J346" s="36" t="str">
        <f>IF(ISNUMBER('Sanitation Data'!J274),IF('Sanitation Data'!J274=-999,"NA",IF('Sanitation Data'!J274&lt;1, "&lt;1", IF('Sanitation Data'!J274&gt;99, "&gt;99", 'Sanitation Data'!J274))),"-")</f>
        <v>&lt;1</v>
      </c>
      <c r="K346" s="36" t="str">
        <f>IF(ISNUMBER('Sanitation Data'!K274),IF('Sanitation Data'!K274=-999,"NA",IF('Sanitation Data'!K274&lt;1, "&lt;1", IF('Sanitation Data'!K274&gt;99, "&gt;99", 'Sanitation Data'!K274))),"-")</f>
        <v>-</v>
      </c>
      <c r="L346" s="36" t="str">
        <f>IF(ISNUMBER('Sanitation Data'!L274),IF('Sanitation Data'!L274=-999,"NA",IF('Sanitation Data'!L274&lt;1, "&lt;1", IF('Sanitation Data'!L274&gt;99, "&gt;99", 'Sanitation Data'!L274))),"-")</f>
        <v>-</v>
      </c>
      <c r="M346" s="36" t="str">
        <f>IF(ISNUMBER('Sanitation Data'!M274),IF('Sanitation Data'!M274=-999,"NA",IF('Sanitation Data'!M274&lt;1, "&lt;1", IF('Sanitation Data'!M274&gt;99, "&gt;99", 'Sanitation Data'!M274))),"-")</f>
        <v>-</v>
      </c>
      <c r="N346" s="36" t="str">
        <f>IF(ISNUMBER('Sanitation Data'!N274),IF('Sanitation Data'!N274=-999,"NA",IF('Sanitation Data'!N274&lt;1, "&lt;1", IF('Sanitation Data'!N274&gt;99, "&gt;99", 'Sanitation Data'!N274))),"-")</f>
        <v>-</v>
      </c>
      <c r="O346" s="36" t="str">
        <f>IF(ISNUMBER('Sanitation Data'!O274),IF('Sanitation Data'!O274=-999,"NA",IF('Sanitation Data'!O274&lt;1, "&lt;1", IF('Sanitation Data'!O274&gt;99, "&gt;99", 'Sanitation Data'!O274))),"-")</f>
        <v>-</v>
      </c>
      <c r="P346" s="36" t="str">
        <f>IF(ISNUMBER('Sanitation Data'!P274),IF('Sanitation Data'!P274=-999,"NA",IF('Sanitation Data'!P274&lt;1, "&lt;1", IF('Sanitation Data'!P274&gt;99, "&gt;99", 'Sanitation Data'!P274))),"-")</f>
        <v>-</v>
      </c>
      <c r="Q346" s="36" t="str">
        <f>IF(ISNUMBER('Sanitation Data'!Q274),IF('Sanitation Data'!Q274=-999,"NA",IF('Sanitation Data'!Q274&lt;1, "&lt;1", IF('Sanitation Data'!Q274&gt;99, "&gt;99", 'Sanitation Data'!Q274))),"-")</f>
        <v>-</v>
      </c>
      <c r="R346" s="36" t="str">
        <f>IF(ISNUMBER('Sanitation Data'!R274),IF('Sanitation Data'!R274=-999,"NA",IF('Sanitation Data'!R274&lt;1, "&lt;1", IF('Sanitation Data'!R274&gt;99, "&gt;99", 'Sanitation Data'!R274))),"-")</f>
        <v>-</v>
      </c>
      <c r="S346" s="36" t="str">
        <f>IF(ISNUMBER('Sanitation Data'!S274),IF('Sanitation Data'!S274=-999,"NA",IF('Sanitation Data'!S274&lt;1, "&lt;1", IF('Sanitation Data'!S274&gt;99, "&gt;99", 'Sanitation Data'!S274))),"-")</f>
        <v>-</v>
      </c>
      <c r="T346" s="36" t="str">
        <f>IF(ISNUMBER('Sanitation Data'!T274),IF('Sanitation Data'!T274=-999,"NA",IF('Sanitation Data'!T274&lt;1, "&lt;1", IF('Sanitation Data'!T274&gt;99, "&gt;99", 'Sanitation Data'!T274))),"-")</f>
        <v>&gt;99</v>
      </c>
      <c r="U346" s="36" t="str">
        <f>IF(ISNUMBER('Sanitation Data'!U274),IF('Sanitation Data'!U274=-999,"NA",IF('Sanitation Data'!U274&lt;1, "&lt;1", IF('Sanitation Data'!U274&gt;99, "&gt;99", 'Sanitation Data'!U274))),"-")</f>
        <v>&lt;1</v>
      </c>
      <c r="V346" s="36" t="str">
        <f>IF(ISNUMBER('Sanitation Data'!V274),IF('Sanitation Data'!V274=-999,"NA",IF('Sanitation Data'!V274&lt;1, "&lt;1", IF('Sanitation Data'!V274&gt;99, "&gt;99", 'Sanitation Data'!V274))),"-")</f>
        <v>&lt;1</v>
      </c>
      <c r="W346" s="36" t="str">
        <f>IF(ISNUMBER('Sanitation Data'!W274),IF('Sanitation Data'!W274=-999,"NA",IF('Sanitation Data'!W274&lt;1, "&lt;1", IF('Sanitation Data'!W274&gt;99, "&gt;99", 'Sanitation Data'!W274))),"-")</f>
        <v>&gt;99</v>
      </c>
      <c r="X346" s="36" t="str">
        <f>IF(ISNUMBER('Sanitation Data'!X274),IF('Sanitation Data'!X274=-999,"NA",IF('Sanitation Data'!X274&lt;1, "&lt;1", IF('Sanitation Data'!X274&gt;99, "&gt;99", 'Sanitation Data'!X274))),"-")</f>
        <v>&lt;1</v>
      </c>
      <c r="Y346" s="36" t="str">
        <f>IF(ISNUMBER('Sanitation Data'!Y274),IF('Sanitation Data'!Y274=-999,"NA",IF('Sanitation Data'!Y274&lt;1, "&lt;1", IF('Sanitation Data'!Y274&gt;99, "&gt;99", 'Sanitation Data'!Y274))),"-")</f>
        <v>&lt;1</v>
      </c>
      <c r="Z346" s="7"/>
    </row>
    <row r="347" hidden="true" x14ac:dyDescent="0.25">
      <c r="A347" s="37" t="str">
        <f>'Sanitation Data'!A275</f>
        <v>High income</v>
      </c>
      <c r="B347" s="5">
        <f>IF(ISNUMBER('Sanitation Data'!B275),'Sanitation Data'!B275,"-")</f>
        <v>2009</v>
      </c>
      <c r="C347" s="48">
        <f>IF(ISNUMBER('Sanitation Data'!C275),'Sanitation Data'!C275,"-")</f>
        <v>198365.9</v>
      </c>
      <c r="D347" s="8">
        <f>IF(ISNUMBER('Sanitation Data'!D275),'Sanitation Data'!D275,"-")</f>
        <v>79.739524841308594</v>
      </c>
      <c r="E347" s="8">
        <f>IF(ISNUMBER('Sanitation Data'!E275),'Sanitation Data'!E275,"-")</f>
        <v>17.538005828857422</v>
      </c>
      <c r="F347" s="8">
        <f>IF(ISNUMBER('Sanitation Data'!F275),'Sanitation Data'!F275,"-")</f>
        <v>37.180580139160156</v>
      </c>
      <c r="G347" s="8">
        <f>IF(ISNUMBER('Sanitation Data'!G275),'Sanitation Data'!G275,"-")</f>
        <v>45.281414031982422</v>
      </c>
      <c r="H347" s="36" t="str">
        <f>IF(ISNUMBER('Sanitation Data'!H275),IF('Sanitation Data'!H275=-999,"NA",IF('Sanitation Data'!H275&lt;1, "&lt;1", IF('Sanitation Data'!H275&gt;99, "&gt;99", 'Sanitation Data'!H275))),"-")</f>
        <v>&gt;99</v>
      </c>
      <c r="I347" s="36" t="str">
        <f>IF(ISNUMBER('Sanitation Data'!I275),IF('Sanitation Data'!I275=-999,"NA",IF('Sanitation Data'!I275&lt;1, "&lt;1", IF('Sanitation Data'!I275&gt;99, "&gt;99", 'Sanitation Data'!I275))),"-")</f>
        <v>&lt;1</v>
      </c>
      <c r="J347" s="36" t="str">
        <f>IF(ISNUMBER('Sanitation Data'!J275),IF('Sanitation Data'!J275=-999,"NA",IF('Sanitation Data'!J275&lt;1, "&lt;1", IF('Sanitation Data'!J275&gt;99, "&gt;99", 'Sanitation Data'!J275))),"-")</f>
        <v>&lt;1</v>
      </c>
      <c r="K347" s="36" t="str">
        <f>IF(ISNUMBER('Sanitation Data'!K275),IF('Sanitation Data'!K275=-999,"NA",IF('Sanitation Data'!K275&lt;1, "&lt;1", IF('Sanitation Data'!K275&gt;99, "&gt;99", 'Sanitation Data'!K275))),"-")</f>
        <v>-</v>
      </c>
      <c r="L347" s="36" t="str">
        <f>IF(ISNUMBER('Sanitation Data'!L275),IF('Sanitation Data'!L275=-999,"NA",IF('Sanitation Data'!L275&lt;1, "&lt;1", IF('Sanitation Data'!L275&gt;99, "&gt;99", 'Sanitation Data'!L275))),"-")</f>
        <v>-</v>
      </c>
      <c r="M347" s="36" t="str">
        <f>IF(ISNUMBER('Sanitation Data'!M275),IF('Sanitation Data'!M275=-999,"NA",IF('Sanitation Data'!M275&lt;1, "&lt;1", IF('Sanitation Data'!M275&gt;99, "&gt;99", 'Sanitation Data'!M275))),"-")</f>
        <v>-</v>
      </c>
      <c r="N347" s="36" t="str">
        <f>IF(ISNUMBER('Sanitation Data'!N275),IF('Sanitation Data'!N275=-999,"NA",IF('Sanitation Data'!N275&lt;1, "&lt;1", IF('Sanitation Data'!N275&gt;99, "&gt;99", 'Sanitation Data'!N275))),"-")</f>
        <v>-</v>
      </c>
      <c r="O347" s="36" t="str">
        <f>IF(ISNUMBER('Sanitation Data'!O275),IF('Sanitation Data'!O275=-999,"NA",IF('Sanitation Data'!O275&lt;1, "&lt;1", IF('Sanitation Data'!O275&gt;99, "&gt;99", 'Sanitation Data'!O275))),"-")</f>
        <v>-</v>
      </c>
      <c r="P347" s="36" t="str">
        <f>IF(ISNUMBER('Sanitation Data'!P275),IF('Sanitation Data'!P275=-999,"NA",IF('Sanitation Data'!P275&lt;1, "&lt;1", IF('Sanitation Data'!P275&gt;99, "&gt;99", 'Sanitation Data'!P275))),"-")</f>
        <v>-</v>
      </c>
      <c r="Q347" s="36" t="str">
        <f>IF(ISNUMBER('Sanitation Data'!Q275),IF('Sanitation Data'!Q275=-999,"NA",IF('Sanitation Data'!Q275&lt;1, "&lt;1", IF('Sanitation Data'!Q275&gt;99, "&gt;99", 'Sanitation Data'!Q275))),"-")</f>
        <v>-</v>
      </c>
      <c r="R347" s="36" t="str">
        <f>IF(ISNUMBER('Sanitation Data'!R275),IF('Sanitation Data'!R275=-999,"NA",IF('Sanitation Data'!R275&lt;1, "&lt;1", IF('Sanitation Data'!R275&gt;99, "&gt;99", 'Sanitation Data'!R275))),"-")</f>
        <v>-</v>
      </c>
      <c r="S347" s="36" t="str">
        <f>IF(ISNUMBER('Sanitation Data'!S275),IF('Sanitation Data'!S275=-999,"NA",IF('Sanitation Data'!S275&lt;1, "&lt;1", IF('Sanitation Data'!S275&gt;99, "&gt;99", 'Sanitation Data'!S275))),"-")</f>
        <v>-</v>
      </c>
      <c r="T347" s="36" t="str">
        <f>IF(ISNUMBER('Sanitation Data'!T275),IF('Sanitation Data'!T275=-999,"NA",IF('Sanitation Data'!T275&lt;1, "&lt;1", IF('Sanitation Data'!T275&gt;99, "&gt;99", 'Sanitation Data'!T275))),"-")</f>
        <v>&gt;99</v>
      </c>
      <c r="U347" s="36" t="str">
        <f>IF(ISNUMBER('Sanitation Data'!U275),IF('Sanitation Data'!U275=-999,"NA",IF('Sanitation Data'!U275&lt;1, "&lt;1", IF('Sanitation Data'!U275&gt;99, "&gt;99", 'Sanitation Data'!U275))),"-")</f>
        <v>&lt;1</v>
      </c>
      <c r="V347" s="36" t="str">
        <f>IF(ISNUMBER('Sanitation Data'!V275),IF('Sanitation Data'!V275=-999,"NA",IF('Sanitation Data'!V275&lt;1, "&lt;1", IF('Sanitation Data'!V275&gt;99, "&gt;99", 'Sanitation Data'!V275))),"-")</f>
        <v>&lt;1</v>
      </c>
      <c r="W347" s="36" t="str">
        <f>IF(ISNUMBER('Sanitation Data'!W275),IF('Sanitation Data'!W275=-999,"NA",IF('Sanitation Data'!W275&lt;1, "&lt;1", IF('Sanitation Data'!W275&gt;99, "&gt;99", 'Sanitation Data'!W275))),"-")</f>
        <v>&gt;99</v>
      </c>
      <c r="X347" s="36" t="str">
        <f>IF(ISNUMBER('Sanitation Data'!X275),IF('Sanitation Data'!X275=-999,"NA",IF('Sanitation Data'!X275&lt;1, "&lt;1", IF('Sanitation Data'!X275&gt;99, "&gt;99", 'Sanitation Data'!X275))),"-")</f>
        <v>&lt;1</v>
      </c>
      <c r="Y347" s="36" t="str">
        <f>IF(ISNUMBER('Sanitation Data'!Y275),IF('Sanitation Data'!Y275=-999,"NA",IF('Sanitation Data'!Y275&lt;1, "&lt;1", IF('Sanitation Data'!Y275&gt;99, "&gt;99", 'Sanitation Data'!Y275))),"-")</f>
        <v>&lt;1</v>
      </c>
      <c r="Z347" s="7"/>
    </row>
    <row r="348" hidden="true" x14ac:dyDescent="0.25">
      <c r="A348" s="37" t="str">
        <f>'Sanitation Data'!A276</f>
        <v>High income</v>
      </c>
      <c r="B348" s="5">
        <f>IF(ISNUMBER('Sanitation Data'!B276),'Sanitation Data'!B276,"-")</f>
        <v>2010</v>
      </c>
      <c r="C348" s="48">
        <f>IF(ISNUMBER('Sanitation Data'!C276),'Sanitation Data'!C276,"-")</f>
        <v>198610.47899999999</v>
      </c>
      <c r="D348" s="8">
        <f>IF(ISNUMBER('Sanitation Data'!D276),'Sanitation Data'!D276,"-")</f>
        <v>80.005973815917969</v>
      </c>
      <c r="E348" s="8">
        <f>IF(ISNUMBER('Sanitation Data'!E276),'Sanitation Data'!E276,"-")</f>
        <v>18.075801849365234</v>
      </c>
      <c r="F348" s="8">
        <f>IF(ISNUMBER('Sanitation Data'!F276),'Sanitation Data'!F276,"-")</f>
        <v>37.129055023193359</v>
      </c>
      <c r="G348" s="8">
        <f>IF(ISNUMBER('Sanitation Data'!G276),'Sanitation Data'!G276,"-")</f>
        <v>44.795139312744141</v>
      </c>
      <c r="H348" s="36" t="str">
        <f>IF(ISNUMBER('Sanitation Data'!H276),IF('Sanitation Data'!H276=-999,"NA",IF('Sanitation Data'!H276&lt;1, "&lt;1", IF('Sanitation Data'!H276&gt;99, "&gt;99", 'Sanitation Data'!H276))),"-")</f>
        <v>&gt;99</v>
      </c>
      <c r="I348" s="36" t="str">
        <f>IF(ISNUMBER('Sanitation Data'!I276),IF('Sanitation Data'!I276=-999,"NA",IF('Sanitation Data'!I276&lt;1, "&lt;1", IF('Sanitation Data'!I276&gt;99, "&gt;99", 'Sanitation Data'!I276))),"-")</f>
        <v>&lt;1</v>
      </c>
      <c r="J348" s="36" t="str">
        <f>IF(ISNUMBER('Sanitation Data'!J276),IF('Sanitation Data'!J276=-999,"NA",IF('Sanitation Data'!J276&lt;1, "&lt;1", IF('Sanitation Data'!J276&gt;99, "&gt;99", 'Sanitation Data'!J276))),"-")</f>
        <v>&lt;1</v>
      </c>
      <c r="K348" s="36" t="str">
        <f>IF(ISNUMBER('Sanitation Data'!K276),IF('Sanitation Data'!K276=-999,"NA",IF('Sanitation Data'!K276&lt;1, "&lt;1", IF('Sanitation Data'!K276&gt;99, "&gt;99", 'Sanitation Data'!K276))),"-")</f>
        <v>-</v>
      </c>
      <c r="L348" s="36" t="str">
        <f>IF(ISNUMBER('Sanitation Data'!L276),IF('Sanitation Data'!L276=-999,"NA",IF('Sanitation Data'!L276&lt;1, "&lt;1", IF('Sanitation Data'!L276&gt;99, "&gt;99", 'Sanitation Data'!L276))),"-")</f>
        <v>-</v>
      </c>
      <c r="M348" s="36" t="str">
        <f>IF(ISNUMBER('Sanitation Data'!M276),IF('Sanitation Data'!M276=-999,"NA",IF('Sanitation Data'!M276&lt;1, "&lt;1", IF('Sanitation Data'!M276&gt;99, "&gt;99", 'Sanitation Data'!M276))),"-")</f>
        <v>-</v>
      </c>
      <c r="N348" s="36" t="str">
        <f>IF(ISNUMBER('Sanitation Data'!N276),IF('Sanitation Data'!N276=-999,"NA",IF('Sanitation Data'!N276&lt;1, "&lt;1", IF('Sanitation Data'!N276&gt;99, "&gt;99", 'Sanitation Data'!N276))),"-")</f>
        <v>-</v>
      </c>
      <c r="O348" s="36" t="str">
        <f>IF(ISNUMBER('Sanitation Data'!O276),IF('Sanitation Data'!O276=-999,"NA",IF('Sanitation Data'!O276&lt;1, "&lt;1", IF('Sanitation Data'!O276&gt;99, "&gt;99", 'Sanitation Data'!O276))),"-")</f>
        <v>-</v>
      </c>
      <c r="P348" s="36" t="str">
        <f>IF(ISNUMBER('Sanitation Data'!P276),IF('Sanitation Data'!P276=-999,"NA",IF('Sanitation Data'!P276&lt;1, "&lt;1", IF('Sanitation Data'!P276&gt;99, "&gt;99", 'Sanitation Data'!P276))),"-")</f>
        <v>-</v>
      </c>
      <c r="Q348" s="36" t="str">
        <f>IF(ISNUMBER('Sanitation Data'!Q276),IF('Sanitation Data'!Q276=-999,"NA",IF('Sanitation Data'!Q276&lt;1, "&lt;1", IF('Sanitation Data'!Q276&gt;99, "&gt;99", 'Sanitation Data'!Q276))),"-")</f>
        <v>-</v>
      </c>
      <c r="R348" s="36" t="str">
        <f>IF(ISNUMBER('Sanitation Data'!R276),IF('Sanitation Data'!R276=-999,"NA",IF('Sanitation Data'!R276&lt;1, "&lt;1", IF('Sanitation Data'!R276&gt;99, "&gt;99", 'Sanitation Data'!R276))),"-")</f>
        <v>-</v>
      </c>
      <c r="S348" s="36" t="str">
        <f>IF(ISNUMBER('Sanitation Data'!S276),IF('Sanitation Data'!S276=-999,"NA",IF('Sanitation Data'!S276&lt;1, "&lt;1", IF('Sanitation Data'!S276&gt;99, "&gt;99", 'Sanitation Data'!S276))),"-")</f>
        <v>-</v>
      </c>
      <c r="T348" s="36" t="str">
        <f>IF(ISNUMBER('Sanitation Data'!T276),IF('Sanitation Data'!T276=-999,"NA",IF('Sanitation Data'!T276&lt;1, "&lt;1", IF('Sanitation Data'!T276&gt;99, "&gt;99", 'Sanitation Data'!T276))),"-")</f>
        <v>&gt;99</v>
      </c>
      <c r="U348" s="36" t="str">
        <f>IF(ISNUMBER('Sanitation Data'!U276),IF('Sanitation Data'!U276=-999,"NA",IF('Sanitation Data'!U276&lt;1, "&lt;1", IF('Sanitation Data'!U276&gt;99, "&gt;99", 'Sanitation Data'!U276))),"-")</f>
        <v>&lt;1</v>
      </c>
      <c r="V348" s="36" t="str">
        <f>IF(ISNUMBER('Sanitation Data'!V276),IF('Sanitation Data'!V276=-999,"NA",IF('Sanitation Data'!V276&lt;1, "&lt;1", IF('Sanitation Data'!V276&gt;99, "&gt;99", 'Sanitation Data'!V276))),"-")</f>
        <v>&lt;1</v>
      </c>
      <c r="W348" s="36" t="str">
        <f>IF(ISNUMBER('Sanitation Data'!W276),IF('Sanitation Data'!W276=-999,"NA",IF('Sanitation Data'!W276&lt;1, "&lt;1", IF('Sanitation Data'!W276&gt;99, "&gt;99", 'Sanitation Data'!W276))),"-")</f>
        <v>&gt;99</v>
      </c>
      <c r="X348" s="36" t="str">
        <f>IF(ISNUMBER('Sanitation Data'!X276),IF('Sanitation Data'!X276=-999,"NA",IF('Sanitation Data'!X276&lt;1, "&lt;1", IF('Sanitation Data'!X276&gt;99, "&gt;99", 'Sanitation Data'!X276))),"-")</f>
        <v>&lt;1</v>
      </c>
      <c r="Y348" s="36" t="str">
        <f>IF(ISNUMBER('Sanitation Data'!Y276),IF('Sanitation Data'!Y276=-999,"NA",IF('Sanitation Data'!Y276&lt;1, "&lt;1", IF('Sanitation Data'!Y276&gt;99, "&gt;99", 'Sanitation Data'!Y276))),"-")</f>
        <v>&lt;1</v>
      </c>
      <c r="Z348" s="7"/>
    </row>
    <row r="349" hidden="true" x14ac:dyDescent="0.25">
      <c r="A349" s="37" t="str">
        <f>'Sanitation Data'!A277</f>
        <v>High income</v>
      </c>
      <c r="B349" s="5">
        <f>IF(ISNUMBER('Sanitation Data'!B277),'Sanitation Data'!B277,"-")</f>
        <v>2011</v>
      </c>
      <c r="C349" s="48">
        <f>IF(ISNUMBER('Sanitation Data'!C277),'Sanitation Data'!C277,"-")</f>
        <v>198227.64300000001</v>
      </c>
      <c r="D349" s="8">
        <f>IF(ISNUMBER('Sanitation Data'!D277),'Sanitation Data'!D277,"-")</f>
        <v>80.220558166503906</v>
      </c>
      <c r="E349" s="8">
        <f>IF(ISNUMBER('Sanitation Data'!E277),'Sanitation Data'!E277,"-")</f>
        <v>18.32756233215332</v>
      </c>
      <c r="F349" s="8">
        <f>IF(ISNUMBER('Sanitation Data'!F277),'Sanitation Data'!F277,"-")</f>
        <v>37.285808563232422</v>
      </c>
      <c r="G349" s="8">
        <f>IF(ISNUMBER('Sanitation Data'!G277),'Sanitation Data'!G277,"-")</f>
        <v>44.386631011962891</v>
      </c>
      <c r="H349" s="36" t="str">
        <f>IF(ISNUMBER('Sanitation Data'!H277),IF('Sanitation Data'!H277=-999,"NA",IF('Sanitation Data'!H277&lt;1, "&lt;1", IF('Sanitation Data'!H277&gt;99, "&gt;99", 'Sanitation Data'!H277))),"-")</f>
        <v>&gt;99</v>
      </c>
      <c r="I349" s="36" t="str">
        <f>IF(ISNUMBER('Sanitation Data'!I277),IF('Sanitation Data'!I277=-999,"NA",IF('Sanitation Data'!I277&lt;1, "&lt;1", IF('Sanitation Data'!I277&gt;99, "&gt;99", 'Sanitation Data'!I277))),"-")</f>
        <v>&lt;1</v>
      </c>
      <c r="J349" s="36" t="str">
        <f>IF(ISNUMBER('Sanitation Data'!J277),IF('Sanitation Data'!J277=-999,"NA",IF('Sanitation Data'!J277&lt;1, "&lt;1", IF('Sanitation Data'!J277&gt;99, "&gt;99", 'Sanitation Data'!J277))),"-")</f>
        <v>&lt;1</v>
      </c>
      <c r="K349" s="36" t="str">
        <f>IF(ISNUMBER('Sanitation Data'!K277),IF('Sanitation Data'!K277=-999,"NA",IF('Sanitation Data'!K277&lt;1, "&lt;1", IF('Sanitation Data'!K277&gt;99, "&gt;99", 'Sanitation Data'!K277))),"-")</f>
        <v>-</v>
      </c>
      <c r="L349" s="36" t="str">
        <f>IF(ISNUMBER('Sanitation Data'!L277),IF('Sanitation Data'!L277=-999,"NA",IF('Sanitation Data'!L277&lt;1, "&lt;1", IF('Sanitation Data'!L277&gt;99, "&gt;99", 'Sanitation Data'!L277))),"-")</f>
        <v>-</v>
      </c>
      <c r="M349" s="36" t="str">
        <f>IF(ISNUMBER('Sanitation Data'!M277),IF('Sanitation Data'!M277=-999,"NA",IF('Sanitation Data'!M277&lt;1, "&lt;1", IF('Sanitation Data'!M277&gt;99, "&gt;99", 'Sanitation Data'!M277))),"-")</f>
        <v>-</v>
      </c>
      <c r="N349" s="36" t="str">
        <f>IF(ISNUMBER('Sanitation Data'!N277),IF('Sanitation Data'!N277=-999,"NA",IF('Sanitation Data'!N277&lt;1, "&lt;1", IF('Sanitation Data'!N277&gt;99, "&gt;99", 'Sanitation Data'!N277))),"-")</f>
        <v>-</v>
      </c>
      <c r="O349" s="36" t="str">
        <f>IF(ISNUMBER('Sanitation Data'!O277),IF('Sanitation Data'!O277=-999,"NA",IF('Sanitation Data'!O277&lt;1, "&lt;1", IF('Sanitation Data'!O277&gt;99, "&gt;99", 'Sanitation Data'!O277))),"-")</f>
        <v>-</v>
      </c>
      <c r="P349" s="36" t="str">
        <f>IF(ISNUMBER('Sanitation Data'!P277),IF('Sanitation Data'!P277=-999,"NA",IF('Sanitation Data'!P277&lt;1, "&lt;1", IF('Sanitation Data'!P277&gt;99, "&gt;99", 'Sanitation Data'!P277))),"-")</f>
        <v>-</v>
      </c>
      <c r="Q349" s="36" t="str">
        <f>IF(ISNUMBER('Sanitation Data'!Q277),IF('Sanitation Data'!Q277=-999,"NA",IF('Sanitation Data'!Q277&lt;1, "&lt;1", IF('Sanitation Data'!Q277&gt;99, "&gt;99", 'Sanitation Data'!Q277))),"-")</f>
        <v>-</v>
      </c>
      <c r="R349" s="36" t="str">
        <f>IF(ISNUMBER('Sanitation Data'!R277),IF('Sanitation Data'!R277=-999,"NA",IF('Sanitation Data'!R277&lt;1, "&lt;1", IF('Sanitation Data'!R277&gt;99, "&gt;99", 'Sanitation Data'!R277))),"-")</f>
        <v>-</v>
      </c>
      <c r="S349" s="36" t="str">
        <f>IF(ISNUMBER('Sanitation Data'!S277),IF('Sanitation Data'!S277=-999,"NA",IF('Sanitation Data'!S277&lt;1, "&lt;1", IF('Sanitation Data'!S277&gt;99, "&gt;99", 'Sanitation Data'!S277))),"-")</f>
        <v>-</v>
      </c>
      <c r="T349" s="36" t="str">
        <f>IF(ISNUMBER('Sanitation Data'!T277),IF('Sanitation Data'!T277=-999,"NA",IF('Sanitation Data'!T277&lt;1, "&lt;1", IF('Sanitation Data'!T277&gt;99, "&gt;99", 'Sanitation Data'!T277))),"-")</f>
        <v>&gt;99</v>
      </c>
      <c r="U349" s="36" t="str">
        <f>IF(ISNUMBER('Sanitation Data'!U277),IF('Sanitation Data'!U277=-999,"NA",IF('Sanitation Data'!U277&lt;1, "&lt;1", IF('Sanitation Data'!U277&gt;99, "&gt;99", 'Sanitation Data'!U277))),"-")</f>
        <v>&lt;1</v>
      </c>
      <c r="V349" s="36" t="str">
        <f>IF(ISNUMBER('Sanitation Data'!V277),IF('Sanitation Data'!V277=-999,"NA",IF('Sanitation Data'!V277&lt;1, "&lt;1", IF('Sanitation Data'!V277&gt;99, "&gt;99", 'Sanitation Data'!V277))),"-")</f>
        <v>&lt;1</v>
      </c>
      <c r="W349" s="36" t="str">
        <f>IF(ISNUMBER('Sanitation Data'!W277),IF('Sanitation Data'!W277=-999,"NA",IF('Sanitation Data'!W277&lt;1, "&lt;1", IF('Sanitation Data'!W277&gt;99, "&gt;99", 'Sanitation Data'!W277))),"-")</f>
        <v>&gt;99</v>
      </c>
      <c r="X349" s="36" t="str">
        <f>IF(ISNUMBER('Sanitation Data'!X277),IF('Sanitation Data'!X277=-999,"NA",IF('Sanitation Data'!X277&lt;1, "&lt;1", IF('Sanitation Data'!X277&gt;99, "&gt;99", 'Sanitation Data'!X277))),"-")</f>
        <v>&lt;1</v>
      </c>
      <c r="Y349" s="36" t="str">
        <f>IF(ISNUMBER('Sanitation Data'!Y277),IF('Sanitation Data'!Y277=-999,"NA",IF('Sanitation Data'!Y277&lt;1, "&lt;1", IF('Sanitation Data'!Y277&gt;99, "&gt;99", 'Sanitation Data'!Y277))),"-")</f>
        <v>&lt;1</v>
      </c>
      <c r="Z349" s="7"/>
    </row>
    <row r="350" hidden="true" x14ac:dyDescent="0.25">
      <c r="A350" s="37" t="str">
        <f>'Sanitation Data'!A278</f>
        <v>High income</v>
      </c>
      <c r="B350" s="5">
        <f>IF(ISNUMBER('Sanitation Data'!B278),'Sanitation Data'!B278,"-")</f>
        <v>2012</v>
      </c>
      <c r="C350" s="48">
        <f>IF(ISNUMBER('Sanitation Data'!C278),'Sanitation Data'!C278,"-")</f>
        <v>197761.81299999999</v>
      </c>
      <c r="D350" s="8">
        <f>IF(ISNUMBER('Sanitation Data'!D278),'Sanitation Data'!D278,"-")</f>
        <v>80.395118713378906</v>
      </c>
      <c r="E350" s="8">
        <f>IF(ISNUMBER('Sanitation Data'!E278),'Sanitation Data'!E278,"-")</f>
        <v>18.554956436157227</v>
      </c>
      <c r="F350" s="8">
        <f>IF(ISNUMBER('Sanitation Data'!F278),'Sanitation Data'!F278,"-")</f>
        <v>37.337150573730469</v>
      </c>
      <c r="G350" s="8">
        <f>IF(ISNUMBER('Sanitation Data'!G278),'Sanitation Data'!G278,"-")</f>
        <v>44.107894897460938</v>
      </c>
      <c r="H350" s="36" t="str">
        <f>IF(ISNUMBER('Sanitation Data'!H278),IF('Sanitation Data'!H278=-999,"NA",IF('Sanitation Data'!H278&lt;1, "&lt;1", IF('Sanitation Data'!H278&gt;99, "&gt;99", 'Sanitation Data'!H278))),"-")</f>
        <v>&gt;99</v>
      </c>
      <c r="I350" s="36" t="str">
        <f>IF(ISNUMBER('Sanitation Data'!I278),IF('Sanitation Data'!I278=-999,"NA",IF('Sanitation Data'!I278&lt;1, "&lt;1", IF('Sanitation Data'!I278&gt;99, "&gt;99", 'Sanitation Data'!I278))),"-")</f>
        <v>&lt;1</v>
      </c>
      <c r="J350" s="36" t="str">
        <f>IF(ISNUMBER('Sanitation Data'!J278),IF('Sanitation Data'!J278=-999,"NA",IF('Sanitation Data'!J278&lt;1, "&lt;1", IF('Sanitation Data'!J278&gt;99, "&gt;99", 'Sanitation Data'!J278))),"-")</f>
        <v>&lt;1</v>
      </c>
      <c r="K350" s="36" t="str">
        <f>IF(ISNUMBER('Sanitation Data'!K278),IF('Sanitation Data'!K278=-999,"NA",IF('Sanitation Data'!K278&lt;1, "&lt;1", IF('Sanitation Data'!K278&gt;99, "&gt;99", 'Sanitation Data'!K278))),"-")</f>
        <v>-</v>
      </c>
      <c r="L350" s="36" t="str">
        <f>IF(ISNUMBER('Sanitation Data'!L278),IF('Sanitation Data'!L278=-999,"NA",IF('Sanitation Data'!L278&lt;1, "&lt;1", IF('Sanitation Data'!L278&gt;99, "&gt;99", 'Sanitation Data'!L278))),"-")</f>
        <v>-</v>
      </c>
      <c r="M350" s="36" t="str">
        <f>IF(ISNUMBER('Sanitation Data'!M278),IF('Sanitation Data'!M278=-999,"NA",IF('Sanitation Data'!M278&lt;1, "&lt;1", IF('Sanitation Data'!M278&gt;99, "&gt;99", 'Sanitation Data'!M278))),"-")</f>
        <v>-</v>
      </c>
      <c r="N350" s="36" t="str">
        <f>IF(ISNUMBER('Sanitation Data'!N278),IF('Sanitation Data'!N278=-999,"NA",IF('Sanitation Data'!N278&lt;1, "&lt;1", IF('Sanitation Data'!N278&gt;99, "&gt;99", 'Sanitation Data'!N278))),"-")</f>
        <v>-</v>
      </c>
      <c r="O350" s="36" t="str">
        <f>IF(ISNUMBER('Sanitation Data'!O278),IF('Sanitation Data'!O278=-999,"NA",IF('Sanitation Data'!O278&lt;1, "&lt;1", IF('Sanitation Data'!O278&gt;99, "&gt;99", 'Sanitation Data'!O278))),"-")</f>
        <v>-</v>
      </c>
      <c r="P350" s="36" t="str">
        <f>IF(ISNUMBER('Sanitation Data'!P278),IF('Sanitation Data'!P278=-999,"NA",IF('Sanitation Data'!P278&lt;1, "&lt;1", IF('Sanitation Data'!P278&gt;99, "&gt;99", 'Sanitation Data'!P278))),"-")</f>
        <v>-</v>
      </c>
      <c r="Q350" s="36" t="str">
        <f>IF(ISNUMBER('Sanitation Data'!Q278),IF('Sanitation Data'!Q278=-999,"NA",IF('Sanitation Data'!Q278&lt;1, "&lt;1", IF('Sanitation Data'!Q278&gt;99, "&gt;99", 'Sanitation Data'!Q278))),"-")</f>
        <v>-</v>
      </c>
      <c r="R350" s="36" t="str">
        <f>IF(ISNUMBER('Sanitation Data'!R278),IF('Sanitation Data'!R278=-999,"NA",IF('Sanitation Data'!R278&lt;1, "&lt;1", IF('Sanitation Data'!R278&gt;99, "&gt;99", 'Sanitation Data'!R278))),"-")</f>
        <v>-</v>
      </c>
      <c r="S350" s="36" t="str">
        <f>IF(ISNUMBER('Sanitation Data'!S278),IF('Sanitation Data'!S278=-999,"NA",IF('Sanitation Data'!S278&lt;1, "&lt;1", IF('Sanitation Data'!S278&gt;99, "&gt;99", 'Sanitation Data'!S278))),"-")</f>
        <v>-</v>
      </c>
      <c r="T350" s="36" t="str">
        <f>IF(ISNUMBER('Sanitation Data'!T278),IF('Sanitation Data'!T278=-999,"NA",IF('Sanitation Data'!T278&lt;1, "&lt;1", IF('Sanitation Data'!T278&gt;99, "&gt;99", 'Sanitation Data'!T278))),"-")</f>
        <v>&gt;99</v>
      </c>
      <c r="U350" s="36" t="str">
        <f>IF(ISNUMBER('Sanitation Data'!U278),IF('Sanitation Data'!U278=-999,"NA",IF('Sanitation Data'!U278&lt;1, "&lt;1", IF('Sanitation Data'!U278&gt;99, "&gt;99", 'Sanitation Data'!U278))),"-")</f>
        <v>&lt;1</v>
      </c>
      <c r="V350" s="36" t="str">
        <f>IF(ISNUMBER('Sanitation Data'!V278),IF('Sanitation Data'!V278=-999,"NA",IF('Sanitation Data'!V278&lt;1, "&lt;1", IF('Sanitation Data'!V278&gt;99, "&gt;99", 'Sanitation Data'!V278))),"-")</f>
        <v>&lt;1</v>
      </c>
      <c r="W350" s="36" t="str">
        <f>IF(ISNUMBER('Sanitation Data'!W278),IF('Sanitation Data'!W278=-999,"NA",IF('Sanitation Data'!W278&lt;1, "&lt;1", IF('Sanitation Data'!W278&gt;99, "&gt;99", 'Sanitation Data'!W278))),"-")</f>
        <v>&gt;99</v>
      </c>
      <c r="X350" s="36" t="str">
        <f>IF(ISNUMBER('Sanitation Data'!X278),IF('Sanitation Data'!X278=-999,"NA",IF('Sanitation Data'!X278&lt;1, "&lt;1", IF('Sanitation Data'!X278&gt;99, "&gt;99", 'Sanitation Data'!X278))),"-")</f>
        <v>&lt;1</v>
      </c>
      <c r="Y350" s="36" t="str">
        <f>IF(ISNUMBER('Sanitation Data'!Y278),IF('Sanitation Data'!Y278=-999,"NA",IF('Sanitation Data'!Y278&lt;1, "&lt;1", IF('Sanitation Data'!Y278&gt;99, "&gt;99", 'Sanitation Data'!Y278))),"-")</f>
        <v>&lt;1</v>
      </c>
      <c r="Z350" s="7"/>
    </row>
    <row r="351" hidden="true" x14ac:dyDescent="0.25">
      <c r="A351" s="37" t="str">
        <f>'Sanitation Data'!A279</f>
        <v>High income</v>
      </c>
      <c r="B351" s="5">
        <f>IF(ISNUMBER('Sanitation Data'!B279),'Sanitation Data'!B279,"-")</f>
        <v>2013</v>
      </c>
      <c r="C351" s="48">
        <f>IF(ISNUMBER('Sanitation Data'!C279),'Sanitation Data'!C279,"-")</f>
        <v>197775.02600000001</v>
      </c>
      <c r="D351" s="8">
        <f>IF(ISNUMBER('Sanitation Data'!D279),'Sanitation Data'!D279,"-")</f>
        <v>80.584243774414063</v>
      </c>
      <c r="E351" s="8">
        <f>IF(ISNUMBER('Sanitation Data'!E279),'Sanitation Data'!E279,"-")</f>
        <v>18.816690444946289</v>
      </c>
      <c r="F351" s="8">
        <f>IF(ISNUMBER('Sanitation Data'!F279),'Sanitation Data'!F279,"-")</f>
        <v>37.372264862060547</v>
      </c>
      <c r="G351" s="8">
        <f>IF(ISNUMBER('Sanitation Data'!G279),'Sanitation Data'!G279,"-")</f>
        <v>43.811046600341797</v>
      </c>
      <c r="H351" s="36" t="str">
        <f>IF(ISNUMBER('Sanitation Data'!H279),IF('Sanitation Data'!H279=-999,"NA",IF('Sanitation Data'!H279&lt;1, "&lt;1", IF('Sanitation Data'!H279&gt;99, "&gt;99", 'Sanitation Data'!H279))),"-")</f>
        <v>&gt;99</v>
      </c>
      <c r="I351" s="36" t="str">
        <f>IF(ISNUMBER('Sanitation Data'!I279),IF('Sanitation Data'!I279=-999,"NA",IF('Sanitation Data'!I279&lt;1, "&lt;1", IF('Sanitation Data'!I279&gt;99, "&gt;99", 'Sanitation Data'!I279))),"-")</f>
        <v>&lt;1</v>
      </c>
      <c r="J351" s="36" t="str">
        <f>IF(ISNUMBER('Sanitation Data'!J279),IF('Sanitation Data'!J279=-999,"NA",IF('Sanitation Data'!J279&lt;1, "&lt;1", IF('Sanitation Data'!J279&gt;99, "&gt;99", 'Sanitation Data'!J279))),"-")</f>
        <v>&lt;1</v>
      </c>
      <c r="K351" s="36" t="str">
        <f>IF(ISNUMBER('Sanitation Data'!K279),IF('Sanitation Data'!K279=-999,"NA",IF('Sanitation Data'!K279&lt;1, "&lt;1", IF('Sanitation Data'!K279&gt;99, "&gt;99", 'Sanitation Data'!K279))),"-")</f>
        <v>-</v>
      </c>
      <c r="L351" s="36" t="str">
        <f>IF(ISNUMBER('Sanitation Data'!L279),IF('Sanitation Data'!L279=-999,"NA",IF('Sanitation Data'!L279&lt;1, "&lt;1", IF('Sanitation Data'!L279&gt;99, "&gt;99", 'Sanitation Data'!L279))),"-")</f>
        <v>-</v>
      </c>
      <c r="M351" s="36" t="str">
        <f>IF(ISNUMBER('Sanitation Data'!M279),IF('Sanitation Data'!M279=-999,"NA",IF('Sanitation Data'!M279&lt;1, "&lt;1", IF('Sanitation Data'!M279&gt;99, "&gt;99", 'Sanitation Data'!M279))),"-")</f>
        <v>-</v>
      </c>
      <c r="N351" s="36" t="str">
        <f>IF(ISNUMBER('Sanitation Data'!N279),IF('Sanitation Data'!N279=-999,"NA",IF('Sanitation Data'!N279&lt;1, "&lt;1", IF('Sanitation Data'!N279&gt;99, "&gt;99", 'Sanitation Data'!N279))),"-")</f>
        <v>-</v>
      </c>
      <c r="O351" s="36" t="str">
        <f>IF(ISNUMBER('Sanitation Data'!O279),IF('Sanitation Data'!O279=-999,"NA",IF('Sanitation Data'!O279&lt;1, "&lt;1", IF('Sanitation Data'!O279&gt;99, "&gt;99", 'Sanitation Data'!O279))),"-")</f>
        <v>-</v>
      </c>
      <c r="P351" s="36" t="str">
        <f>IF(ISNUMBER('Sanitation Data'!P279),IF('Sanitation Data'!P279=-999,"NA",IF('Sanitation Data'!P279&lt;1, "&lt;1", IF('Sanitation Data'!P279&gt;99, "&gt;99", 'Sanitation Data'!P279))),"-")</f>
        <v>-</v>
      </c>
      <c r="Q351" s="36" t="str">
        <f>IF(ISNUMBER('Sanitation Data'!Q279),IF('Sanitation Data'!Q279=-999,"NA",IF('Sanitation Data'!Q279&lt;1, "&lt;1", IF('Sanitation Data'!Q279&gt;99, "&gt;99", 'Sanitation Data'!Q279))),"-")</f>
        <v>-</v>
      </c>
      <c r="R351" s="36" t="str">
        <f>IF(ISNUMBER('Sanitation Data'!R279),IF('Sanitation Data'!R279=-999,"NA",IF('Sanitation Data'!R279&lt;1, "&lt;1", IF('Sanitation Data'!R279&gt;99, "&gt;99", 'Sanitation Data'!R279))),"-")</f>
        <v>-</v>
      </c>
      <c r="S351" s="36" t="str">
        <f>IF(ISNUMBER('Sanitation Data'!S279),IF('Sanitation Data'!S279=-999,"NA",IF('Sanitation Data'!S279&lt;1, "&lt;1", IF('Sanitation Data'!S279&gt;99, "&gt;99", 'Sanitation Data'!S279))),"-")</f>
        <v>-</v>
      </c>
      <c r="T351" s="36" t="str">
        <f>IF(ISNUMBER('Sanitation Data'!T279),IF('Sanitation Data'!T279=-999,"NA",IF('Sanitation Data'!T279&lt;1, "&lt;1", IF('Sanitation Data'!T279&gt;99, "&gt;99", 'Sanitation Data'!T279))),"-")</f>
        <v>&gt;99</v>
      </c>
      <c r="U351" s="36" t="str">
        <f>IF(ISNUMBER('Sanitation Data'!U279),IF('Sanitation Data'!U279=-999,"NA",IF('Sanitation Data'!U279&lt;1, "&lt;1", IF('Sanitation Data'!U279&gt;99, "&gt;99", 'Sanitation Data'!U279))),"-")</f>
        <v>&lt;1</v>
      </c>
      <c r="V351" s="36" t="str">
        <f>IF(ISNUMBER('Sanitation Data'!V279),IF('Sanitation Data'!V279=-999,"NA",IF('Sanitation Data'!V279&lt;1, "&lt;1", IF('Sanitation Data'!V279&gt;99, "&gt;99", 'Sanitation Data'!V279))),"-")</f>
        <v>&lt;1</v>
      </c>
      <c r="W351" s="36" t="str">
        <f>IF(ISNUMBER('Sanitation Data'!W279),IF('Sanitation Data'!W279=-999,"NA",IF('Sanitation Data'!W279&lt;1, "&lt;1", IF('Sanitation Data'!W279&gt;99, "&gt;99", 'Sanitation Data'!W279))),"-")</f>
        <v>&gt;99</v>
      </c>
      <c r="X351" s="36" t="str">
        <f>IF(ISNUMBER('Sanitation Data'!X279),IF('Sanitation Data'!X279=-999,"NA",IF('Sanitation Data'!X279&lt;1, "&lt;1", IF('Sanitation Data'!X279&gt;99, "&gt;99", 'Sanitation Data'!X279))),"-")</f>
        <v>&lt;1</v>
      </c>
      <c r="Y351" s="36" t="str">
        <f>IF(ISNUMBER('Sanitation Data'!Y279),IF('Sanitation Data'!Y279=-999,"NA",IF('Sanitation Data'!Y279&lt;1, "&lt;1", IF('Sanitation Data'!Y279&gt;99, "&gt;99", 'Sanitation Data'!Y279))),"-")</f>
        <v>&lt;1</v>
      </c>
      <c r="Z351" s="7"/>
    </row>
    <row r="352" hidden="true" x14ac:dyDescent="0.25">
      <c r="A352" s="37" t="str">
        <f>'Sanitation Data'!A280</f>
        <v>High income</v>
      </c>
      <c r="B352" s="5">
        <f>IF(ISNUMBER('Sanitation Data'!B280),'Sanitation Data'!B280,"-")</f>
        <v>2014</v>
      </c>
      <c r="C352" s="48">
        <f>IF(ISNUMBER('Sanitation Data'!C280),'Sanitation Data'!C280,"-")</f>
        <v>197704.00099999999</v>
      </c>
      <c r="D352" s="8">
        <f>IF(ISNUMBER('Sanitation Data'!D280),'Sanitation Data'!D280,"-")</f>
        <v>80.754402160644531</v>
      </c>
      <c r="E352" s="8">
        <f>IF(ISNUMBER('Sanitation Data'!E280),'Sanitation Data'!E280,"-")</f>
        <v>18.898700714111328</v>
      </c>
      <c r="F352" s="8">
        <f>IF(ISNUMBER('Sanitation Data'!F280),'Sanitation Data'!F280,"-")</f>
        <v>37.594791412353516</v>
      </c>
      <c r="G352" s="8">
        <f>IF(ISNUMBER('Sanitation Data'!G280),'Sanitation Data'!G280,"-")</f>
        <v>43.506507873535156</v>
      </c>
      <c r="H352" s="36" t="str">
        <f>IF(ISNUMBER('Sanitation Data'!H280),IF('Sanitation Data'!H280=-999,"NA",IF('Sanitation Data'!H280&lt;1, "&lt;1", IF('Sanitation Data'!H280&gt;99, "&gt;99", 'Sanitation Data'!H280))),"-")</f>
        <v>&gt;99</v>
      </c>
      <c r="I352" s="36" t="str">
        <f>IF(ISNUMBER('Sanitation Data'!I280),IF('Sanitation Data'!I280=-999,"NA",IF('Sanitation Data'!I280&lt;1, "&lt;1", IF('Sanitation Data'!I280&gt;99, "&gt;99", 'Sanitation Data'!I280))),"-")</f>
        <v>&lt;1</v>
      </c>
      <c r="J352" s="36" t="str">
        <f>IF(ISNUMBER('Sanitation Data'!J280),IF('Sanitation Data'!J280=-999,"NA",IF('Sanitation Data'!J280&lt;1, "&lt;1", IF('Sanitation Data'!J280&gt;99, "&gt;99", 'Sanitation Data'!J280))),"-")</f>
        <v>&lt;1</v>
      </c>
      <c r="K352" s="36" t="str">
        <f>IF(ISNUMBER('Sanitation Data'!K280),IF('Sanitation Data'!K280=-999,"NA",IF('Sanitation Data'!K280&lt;1, "&lt;1", IF('Sanitation Data'!K280&gt;99, "&gt;99", 'Sanitation Data'!K280))),"-")</f>
        <v>-</v>
      </c>
      <c r="L352" s="36" t="str">
        <f>IF(ISNUMBER('Sanitation Data'!L280),IF('Sanitation Data'!L280=-999,"NA",IF('Sanitation Data'!L280&lt;1, "&lt;1", IF('Sanitation Data'!L280&gt;99, "&gt;99", 'Sanitation Data'!L280))),"-")</f>
        <v>-</v>
      </c>
      <c r="M352" s="36" t="str">
        <f>IF(ISNUMBER('Sanitation Data'!M280),IF('Sanitation Data'!M280=-999,"NA",IF('Sanitation Data'!M280&lt;1, "&lt;1", IF('Sanitation Data'!M280&gt;99, "&gt;99", 'Sanitation Data'!M280))),"-")</f>
        <v>-</v>
      </c>
      <c r="N352" s="36" t="str">
        <f>IF(ISNUMBER('Sanitation Data'!N280),IF('Sanitation Data'!N280=-999,"NA",IF('Sanitation Data'!N280&lt;1, "&lt;1", IF('Sanitation Data'!N280&gt;99, "&gt;99", 'Sanitation Data'!N280))),"-")</f>
        <v>-</v>
      </c>
      <c r="O352" s="36" t="str">
        <f>IF(ISNUMBER('Sanitation Data'!O280),IF('Sanitation Data'!O280=-999,"NA",IF('Sanitation Data'!O280&lt;1, "&lt;1", IF('Sanitation Data'!O280&gt;99, "&gt;99", 'Sanitation Data'!O280))),"-")</f>
        <v>-</v>
      </c>
      <c r="P352" s="36" t="str">
        <f>IF(ISNUMBER('Sanitation Data'!P280),IF('Sanitation Data'!P280=-999,"NA",IF('Sanitation Data'!P280&lt;1, "&lt;1", IF('Sanitation Data'!P280&gt;99, "&gt;99", 'Sanitation Data'!P280))),"-")</f>
        <v>-</v>
      </c>
      <c r="Q352" s="36" t="str">
        <f>IF(ISNUMBER('Sanitation Data'!Q280),IF('Sanitation Data'!Q280=-999,"NA",IF('Sanitation Data'!Q280&lt;1, "&lt;1", IF('Sanitation Data'!Q280&gt;99, "&gt;99", 'Sanitation Data'!Q280))),"-")</f>
        <v>-</v>
      </c>
      <c r="R352" s="36" t="str">
        <f>IF(ISNUMBER('Sanitation Data'!R280),IF('Sanitation Data'!R280=-999,"NA",IF('Sanitation Data'!R280&lt;1, "&lt;1", IF('Sanitation Data'!R280&gt;99, "&gt;99", 'Sanitation Data'!R280))),"-")</f>
        <v>-</v>
      </c>
      <c r="S352" s="36" t="str">
        <f>IF(ISNUMBER('Sanitation Data'!S280),IF('Sanitation Data'!S280=-999,"NA",IF('Sanitation Data'!S280&lt;1, "&lt;1", IF('Sanitation Data'!S280&gt;99, "&gt;99", 'Sanitation Data'!S280))),"-")</f>
        <v>-</v>
      </c>
      <c r="T352" s="36" t="str">
        <f>IF(ISNUMBER('Sanitation Data'!T280),IF('Sanitation Data'!T280=-999,"NA",IF('Sanitation Data'!T280&lt;1, "&lt;1", IF('Sanitation Data'!T280&gt;99, "&gt;99", 'Sanitation Data'!T280))),"-")</f>
        <v>&gt;99</v>
      </c>
      <c r="U352" s="36" t="str">
        <f>IF(ISNUMBER('Sanitation Data'!U280),IF('Sanitation Data'!U280=-999,"NA",IF('Sanitation Data'!U280&lt;1, "&lt;1", IF('Sanitation Data'!U280&gt;99, "&gt;99", 'Sanitation Data'!U280))),"-")</f>
        <v>&lt;1</v>
      </c>
      <c r="V352" s="36" t="str">
        <f>IF(ISNUMBER('Sanitation Data'!V280),IF('Sanitation Data'!V280=-999,"NA",IF('Sanitation Data'!V280&lt;1, "&lt;1", IF('Sanitation Data'!V280&gt;99, "&gt;99", 'Sanitation Data'!V280))),"-")</f>
        <v>&lt;1</v>
      </c>
      <c r="W352" s="36" t="str">
        <f>IF(ISNUMBER('Sanitation Data'!W280),IF('Sanitation Data'!W280=-999,"NA",IF('Sanitation Data'!W280&lt;1, "&lt;1", IF('Sanitation Data'!W280&gt;99, "&gt;99", 'Sanitation Data'!W280))),"-")</f>
        <v>&gt;99</v>
      </c>
      <c r="X352" s="36" t="str">
        <f>IF(ISNUMBER('Sanitation Data'!X280),IF('Sanitation Data'!X280=-999,"NA",IF('Sanitation Data'!X280&lt;1, "&lt;1", IF('Sanitation Data'!X280&gt;99, "&gt;99", 'Sanitation Data'!X280))),"-")</f>
        <v>&lt;1</v>
      </c>
      <c r="Y352" s="36" t="str">
        <f>IF(ISNUMBER('Sanitation Data'!Y280),IF('Sanitation Data'!Y280=-999,"NA",IF('Sanitation Data'!Y280&lt;1, "&lt;1", IF('Sanitation Data'!Y280&gt;99, "&gt;99", 'Sanitation Data'!Y280))),"-")</f>
        <v>&lt;1</v>
      </c>
      <c r="Z352" s="7"/>
    </row>
    <row r="353" hidden="true" x14ac:dyDescent="0.25">
      <c r="A353" s="37" t="str">
        <f>'Sanitation Data'!A281</f>
        <v>High income</v>
      </c>
      <c r="B353" s="5">
        <f>IF(ISNUMBER('Sanitation Data'!B281),'Sanitation Data'!B281,"-")</f>
        <v>2015</v>
      </c>
      <c r="C353" s="48">
        <f>IF(ISNUMBER('Sanitation Data'!C281),'Sanitation Data'!C281,"-")</f>
        <v>197501.50599999999</v>
      </c>
      <c r="D353" s="8">
        <f>IF(ISNUMBER('Sanitation Data'!D281),'Sanitation Data'!D281,"-")</f>
        <v>80.925262451171875</v>
      </c>
      <c r="E353" s="8">
        <f>IF(ISNUMBER('Sanitation Data'!E281),'Sanitation Data'!E281,"-")</f>
        <v>18.883028030395508</v>
      </c>
      <c r="F353" s="8">
        <f>IF(ISNUMBER('Sanitation Data'!F281),'Sanitation Data'!F281,"-")</f>
        <v>37.918552398681641</v>
      </c>
      <c r="G353" s="8">
        <f>IF(ISNUMBER('Sanitation Data'!G281),'Sanitation Data'!G281,"-")</f>
        <v>43.198421478271484</v>
      </c>
      <c r="H353" s="36" t="str">
        <f>IF(ISNUMBER('Sanitation Data'!H281),IF('Sanitation Data'!H281=-999,"NA",IF('Sanitation Data'!H281&lt;1, "&lt;1", IF('Sanitation Data'!H281&gt;99, "&gt;99", 'Sanitation Data'!H281))),"-")</f>
        <v>&gt;99</v>
      </c>
      <c r="I353" s="36" t="str">
        <f>IF(ISNUMBER('Sanitation Data'!I281),IF('Sanitation Data'!I281=-999,"NA",IF('Sanitation Data'!I281&lt;1, "&lt;1", IF('Sanitation Data'!I281&gt;99, "&gt;99", 'Sanitation Data'!I281))),"-")</f>
        <v>&lt;1</v>
      </c>
      <c r="J353" s="36" t="str">
        <f>IF(ISNUMBER('Sanitation Data'!J281),IF('Sanitation Data'!J281=-999,"NA",IF('Sanitation Data'!J281&lt;1, "&lt;1", IF('Sanitation Data'!J281&gt;99, "&gt;99", 'Sanitation Data'!J281))),"-")</f>
        <v>&lt;1</v>
      </c>
      <c r="K353" s="36" t="str">
        <f>IF(ISNUMBER('Sanitation Data'!K281),IF('Sanitation Data'!K281=-999,"NA",IF('Sanitation Data'!K281&lt;1, "&lt;1", IF('Sanitation Data'!K281&gt;99, "&gt;99", 'Sanitation Data'!K281))),"-")</f>
        <v>-</v>
      </c>
      <c r="L353" s="36" t="str">
        <f>IF(ISNUMBER('Sanitation Data'!L281),IF('Sanitation Data'!L281=-999,"NA",IF('Sanitation Data'!L281&lt;1, "&lt;1", IF('Sanitation Data'!L281&gt;99, "&gt;99", 'Sanitation Data'!L281))),"-")</f>
        <v>-</v>
      </c>
      <c r="M353" s="36" t="str">
        <f>IF(ISNUMBER('Sanitation Data'!M281),IF('Sanitation Data'!M281=-999,"NA",IF('Sanitation Data'!M281&lt;1, "&lt;1", IF('Sanitation Data'!M281&gt;99, "&gt;99", 'Sanitation Data'!M281))),"-")</f>
        <v>-</v>
      </c>
      <c r="N353" s="36" t="str">
        <f>IF(ISNUMBER('Sanitation Data'!N281),IF('Sanitation Data'!N281=-999,"NA",IF('Sanitation Data'!N281&lt;1, "&lt;1", IF('Sanitation Data'!N281&gt;99, "&gt;99", 'Sanitation Data'!N281))),"-")</f>
        <v>-</v>
      </c>
      <c r="O353" s="36" t="str">
        <f>IF(ISNUMBER('Sanitation Data'!O281),IF('Sanitation Data'!O281=-999,"NA",IF('Sanitation Data'!O281&lt;1, "&lt;1", IF('Sanitation Data'!O281&gt;99, "&gt;99", 'Sanitation Data'!O281))),"-")</f>
        <v>-</v>
      </c>
      <c r="P353" s="36" t="str">
        <f>IF(ISNUMBER('Sanitation Data'!P281),IF('Sanitation Data'!P281=-999,"NA",IF('Sanitation Data'!P281&lt;1, "&lt;1", IF('Sanitation Data'!P281&gt;99, "&gt;99", 'Sanitation Data'!P281))),"-")</f>
        <v>-</v>
      </c>
      <c r="Q353" s="36" t="str">
        <f>IF(ISNUMBER('Sanitation Data'!Q281),IF('Sanitation Data'!Q281=-999,"NA",IF('Sanitation Data'!Q281&lt;1, "&lt;1", IF('Sanitation Data'!Q281&gt;99, "&gt;99", 'Sanitation Data'!Q281))),"-")</f>
        <v>-</v>
      </c>
      <c r="R353" s="36" t="str">
        <f>IF(ISNUMBER('Sanitation Data'!R281),IF('Sanitation Data'!R281=-999,"NA",IF('Sanitation Data'!R281&lt;1, "&lt;1", IF('Sanitation Data'!R281&gt;99, "&gt;99", 'Sanitation Data'!R281))),"-")</f>
        <v>-</v>
      </c>
      <c r="S353" s="36" t="str">
        <f>IF(ISNUMBER('Sanitation Data'!S281),IF('Sanitation Data'!S281=-999,"NA",IF('Sanitation Data'!S281&lt;1, "&lt;1", IF('Sanitation Data'!S281&gt;99, "&gt;99", 'Sanitation Data'!S281))),"-")</f>
        <v>-</v>
      </c>
      <c r="T353" s="36" t="str">
        <f>IF(ISNUMBER('Sanitation Data'!T281),IF('Sanitation Data'!T281=-999,"NA",IF('Sanitation Data'!T281&lt;1, "&lt;1", IF('Sanitation Data'!T281&gt;99, "&gt;99", 'Sanitation Data'!T281))),"-")</f>
        <v>&gt;99</v>
      </c>
      <c r="U353" s="36" t="str">
        <f>IF(ISNUMBER('Sanitation Data'!U281),IF('Sanitation Data'!U281=-999,"NA",IF('Sanitation Data'!U281&lt;1, "&lt;1", IF('Sanitation Data'!U281&gt;99, "&gt;99", 'Sanitation Data'!U281))),"-")</f>
        <v>&lt;1</v>
      </c>
      <c r="V353" s="36" t="str">
        <f>IF(ISNUMBER('Sanitation Data'!V281),IF('Sanitation Data'!V281=-999,"NA",IF('Sanitation Data'!V281&lt;1, "&lt;1", IF('Sanitation Data'!V281&gt;99, "&gt;99", 'Sanitation Data'!V281))),"-")</f>
        <v>&lt;1</v>
      </c>
      <c r="W353" s="36" t="str">
        <f>IF(ISNUMBER('Sanitation Data'!W281),IF('Sanitation Data'!W281=-999,"NA",IF('Sanitation Data'!W281&lt;1, "&lt;1", IF('Sanitation Data'!W281&gt;99, "&gt;99", 'Sanitation Data'!W281))),"-")</f>
        <v>&gt;99</v>
      </c>
      <c r="X353" s="36" t="str">
        <f>IF(ISNUMBER('Sanitation Data'!X281),IF('Sanitation Data'!X281=-999,"NA",IF('Sanitation Data'!X281&lt;1, "&lt;1", IF('Sanitation Data'!X281&gt;99, "&gt;99", 'Sanitation Data'!X281))),"-")</f>
        <v>&lt;1</v>
      </c>
      <c r="Y353" s="36" t="str">
        <f>IF(ISNUMBER('Sanitation Data'!Y281),IF('Sanitation Data'!Y281=-999,"NA",IF('Sanitation Data'!Y281&lt;1, "&lt;1", IF('Sanitation Data'!Y281&gt;99, "&gt;99", 'Sanitation Data'!Y281))),"-")</f>
        <v>&lt;1</v>
      </c>
      <c r="Z353" s="7"/>
    </row>
    <row r="354" hidden="true" x14ac:dyDescent="0.25">
      <c r="A354" s="37" t="str">
        <f>'Sanitation Data'!A282</f>
        <v>High income</v>
      </c>
      <c r="B354" s="5">
        <f>IF(ISNUMBER('Sanitation Data'!B282),'Sanitation Data'!B282,"-")</f>
        <v>2016</v>
      </c>
      <c r="C354" s="48">
        <f>IF(ISNUMBER('Sanitation Data'!C282),'Sanitation Data'!C282,"-")</f>
        <v>197421.139</v>
      </c>
      <c r="D354" s="8">
        <f>IF(ISNUMBER('Sanitation Data'!D282),'Sanitation Data'!D282,"-")</f>
        <v>81.098236083984375</v>
      </c>
      <c r="E354" s="8">
        <f>IF(ISNUMBER('Sanitation Data'!E282),'Sanitation Data'!E282,"-")</f>
        <v>18.880422592163086</v>
      </c>
      <c r="F354" s="8">
        <f>IF(ISNUMBER('Sanitation Data'!F282),'Sanitation Data'!F282,"-")</f>
        <v>38.186637878417969</v>
      </c>
      <c r="G354" s="8">
        <f>IF(ISNUMBER('Sanitation Data'!G282),'Sanitation Data'!G282,"-")</f>
        <v>42.932941436767578</v>
      </c>
      <c r="H354" s="36" t="str">
        <f>IF(ISNUMBER('Sanitation Data'!H282),IF('Sanitation Data'!H282=-999,"NA",IF('Sanitation Data'!H282&lt;1, "&lt;1", IF('Sanitation Data'!H282&gt;99, "&gt;99", 'Sanitation Data'!H282))),"-")</f>
        <v>&gt;99</v>
      </c>
      <c r="I354" s="36" t="str">
        <f>IF(ISNUMBER('Sanitation Data'!I282),IF('Sanitation Data'!I282=-999,"NA",IF('Sanitation Data'!I282&lt;1, "&lt;1", IF('Sanitation Data'!I282&gt;99, "&gt;99", 'Sanitation Data'!I282))),"-")</f>
        <v>&lt;1</v>
      </c>
      <c r="J354" s="36" t="str">
        <f>IF(ISNUMBER('Sanitation Data'!J282),IF('Sanitation Data'!J282=-999,"NA",IF('Sanitation Data'!J282&lt;1, "&lt;1", IF('Sanitation Data'!J282&gt;99, "&gt;99", 'Sanitation Data'!J282))),"-")</f>
        <v>&lt;1</v>
      </c>
      <c r="K354" s="36" t="str">
        <f>IF(ISNUMBER('Sanitation Data'!K282),IF('Sanitation Data'!K282=-999,"NA",IF('Sanitation Data'!K282&lt;1, "&lt;1", IF('Sanitation Data'!K282&gt;99, "&gt;99", 'Sanitation Data'!K282))),"-")</f>
        <v>-</v>
      </c>
      <c r="L354" s="36" t="str">
        <f>IF(ISNUMBER('Sanitation Data'!L282),IF('Sanitation Data'!L282=-999,"NA",IF('Sanitation Data'!L282&lt;1, "&lt;1", IF('Sanitation Data'!L282&gt;99, "&gt;99", 'Sanitation Data'!L282))),"-")</f>
        <v>-</v>
      </c>
      <c r="M354" s="36" t="str">
        <f>IF(ISNUMBER('Sanitation Data'!M282),IF('Sanitation Data'!M282=-999,"NA",IF('Sanitation Data'!M282&lt;1, "&lt;1", IF('Sanitation Data'!M282&gt;99, "&gt;99", 'Sanitation Data'!M282))),"-")</f>
        <v>-</v>
      </c>
      <c r="N354" s="36" t="str">
        <f>IF(ISNUMBER('Sanitation Data'!N282),IF('Sanitation Data'!N282=-999,"NA",IF('Sanitation Data'!N282&lt;1, "&lt;1", IF('Sanitation Data'!N282&gt;99, "&gt;99", 'Sanitation Data'!N282))),"-")</f>
        <v>-</v>
      </c>
      <c r="O354" s="36" t="str">
        <f>IF(ISNUMBER('Sanitation Data'!O282),IF('Sanitation Data'!O282=-999,"NA",IF('Sanitation Data'!O282&lt;1, "&lt;1", IF('Sanitation Data'!O282&gt;99, "&gt;99", 'Sanitation Data'!O282))),"-")</f>
        <v>-</v>
      </c>
      <c r="P354" s="36" t="str">
        <f>IF(ISNUMBER('Sanitation Data'!P282),IF('Sanitation Data'!P282=-999,"NA",IF('Sanitation Data'!P282&lt;1, "&lt;1", IF('Sanitation Data'!P282&gt;99, "&gt;99", 'Sanitation Data'!P282))),"-")</f>
        <v>-</v>
      </c>
      <c r="Q354" s="36" t="str">
        <f>IF(ISNUMBER('Sanitation Data'!Q282),IF('Sanitation Data'!Q282=-999,"NA",IF('Sanitation Data'!Q282&lt;1, "&lt;1", IF('Sanitation Data'!Q282&gt;99, "&gt;99", 'Sanitation Data'!Q282))),"-")</f>
        <v>-</v>
      </c>
      <c r="R354" s="36" t="str">
        <f>IF(ISNUMBER('Sanitation Data'!R282),IF('Sanitation Data'!R282=-999,"NA",IF('Sanitation Data'!R282&lt;1, "&lt;1", IF('Sanitation Data'!R282&gt;99, "&gt;99", 'Sanitation Data'!R282))),"-")</f>
        <v>-</v>
      </c>
      <c r="S354" s="36" t="str">
        <f>IF(ISNUMBER('Sanitation Data'!S282),IF('Sanitation Data'!S282=-999,"NA",IF('Sanitation Data'!S282&lt;1, "&lt;1", IF('Sanitation Data'!S282&gt;99, "&gt;99", 'Sanitation Data'!S282))),"-")</f>
        <v>-</v>
      </c>
      <c r="T354" s="36" t="str">
        <f>IF(ISNUMBER('Sanitation Data'!T282),IF('Sanitation Data'!T282=-999,"NA",IF('Sanitation Data'!T282&lt;1, "&lt;1", IF('Sanitation Data'!T282&gt;99, "&gt;99", 'Sanitation Data'!T282))),"-")</f>
        <v>&gt;99</v>
      </c>
      <c r="U354" s="36" t="str">
        <f>IF(ISNUMBER('Sanitation Data'!U282),IF('Sanitation Data'!U282=-999,"NA",IF('Sanitation Data'!U282&lt;1, "&lt;1", IF('Sanitation Data'!U282&gt;99, "&gt;99", 'Sanitation Data'!U282))),"-")</f>
        <v>&lt;1</v>
      </c>
      <c r="V354" s="36" t="str">
        <f>IF(ISNUMBER('Sanitation Data'!V282),IF('Sanitation Data'!V282=-999,"NA",IF('Sanitation Data'!V282&lt;1, "&lt;1", IF('Sanitation Data'!V282&gt;99, "&gt;99", 'Sanitation Data'!V282))),"-")</f>
        <v>&lt;1</v>
      </c>
      <c r="W354" s="36" t="str">
        <f>IF(ISNUMBER('Sanitation Data'!W282),IF('Sanitation Data'!W282=-999,"NA",IF('Sanitation Data'!W282&lt;1, "&lt;1", IF('Sanitation Data'!W282&gt;99, "&gt;99", 'Sanitation Data'!W282))),"-")</f>
        <v>&gt;99</v>
      </c>
      <c r="X354" s="36" t="str">
        <f>IF(ISNUMBER('Sanitation Data'!X282),IF('Sanitation Data'!X282=-999,"NA",IF('Sanitation Data'!X282&lt;1, "&lt;1", IF('Sanitation Data'!X282&gt;99, "&gt;99", 'Sanitation Data'!X282))),"-")</f>
        <v>&lt;1</v>
      </c>
      <c r="Y354" s="36" t="str">
        <f>IF(ISNUMBER('Sanitation Data'!Y282),IF('Sanitation Data'!Y282=-999,"NA",IF('Sanitation Data'!Y282&lt;1, "&lt;1", IF('Sanitation Data'!Y282&gt;99, "&gt;99", 'Sanitation Data'!Y282))),"-")</f>
        <v>&lt;1</v>
      </c>
      <c r="Z354" s="7"/>
    </row>
    <row r="355" hidden="true" x14ac:dyDescent="0.25">
      <c r="A355" s="37" t="str">
        <f>'Sanitation Data'!A283</f>
        <v>High income</v>
      </c>
      <c r="B355" s="5">
        <f>IF(ISNUMBER('Sanitation Data'!B283),'Sanitation Data'!B283,"-")</f>
        <v>2017</v>
      </c>
      <c r="C355" s="48">
        <f>IF(ISNUMBER('Sanitation Data'!C283),'Sanitation Data'!C283,"-")</f>
        <v>197733.68700000001</v>
      </c>
      <c r="D355" s="8">
        <f>IF(ISNUMBER('Sanitation Data'!D283),'Sanitation Data'!D283,"-")</f>
        <v>81.27044677734375</v>
      </c>
      <c r="E355" s="8">
        <f>IF(ISNUMBER('Sanitation Data'!E283),'Sanitation Data'!E283,"-")</f>
        <v>18.810375213623047</v>
      </c>
      <c r="F355" s="8">
        <f>IF(ISNUMBER('Sanitation Data'!F283),'Sanitation Data'!F283,"-")</f>
        <v>38.411186218261719</v>
      </c>
      <c r="G355" s="8">
        <f>IF(ISNUMBER('Sanitation Data'!G283),'Sanitation Data'!G283,"-")</f>
        <v>42.778438568115234</v>
      </c>
      <c r="H355" s="36" t="str">
        <f>IF(ISNUMBER('Sanitation Data'!H283),IF('Sanitation Data'!H283=-999,"NA",IF('Sanitation Data'!H283&lt;1, "&lt;1", IF('Sanitation Data'!H283&gt;99, "&gt;99", 'Sanitation Data'!H283))),"-")</f>
        <v>&gt;99</v>
      </c>
      <c r="I355" s="36" t="str">
        <f>IF(ISNUMBER('Sanitation Data'!I283),IF('Sanitation Data'!I283=-999,"NA",IF('Sanitation Data'!I283&lt;1, "&lt;1", IF('Sanitation Data'!I283&gt;99, "&gt;99", 'Sanitation Data'!I283))),"-")</f>
        <v>&lt;1</v>
      </c>
      <c r="J355" s="36" t="str">
        <f>IF(ISNUMBER('Sanitation Data'!J283),IF('Sanitation Data'!J283=-999,"NA",IF('Sanitation Data'!J283&lt;1, "&lt;1", IF('Sanitation Data'!J283&gt;99, "&gt;99", 'Sanitation Data'!J283))),"-")</f>
        <v>&lt;1</v>
      </c>
      <c r="K355" s="36" t="str">
        <f>IF(ISNUMBER('Sanitation Data'!K283),IF('Sanitation Data'!K283=-999,"NA",IF('Sanitation Data'!K283&lt;1, "&lt;1", IF('Sanitation Data'!K283&gt;99, "&gt;99", 'Sanitation Data'!K283))),"-")</f>
        <v>-</v>
      </c>
      <c r="L355" s="36" t="str">
        <f>IF(ISNUMBER('Sanitation Data'!L283),IF('Sanitation Data'!L283=-999,"NA",IF('Sanitation Data'!L283&lt;1, "&lt;1", IF('Sanitation Data'!L283&gt;99, "&gt;99", 'Sanitation Data'!L283))),"-")</f>
        <v>-</v>
      </c>
      <c r="M355" s="36" t="str">
        <f>IF(ISNUMBER('Sanitation Data'!M283),IF('Sanitation Data'!M283=-999,"NA",IF('Sanitation Data'!M283&lt;1, "&lt;1", IF('Sanitation Data'!M283&gt;99, "&gt;99", 'Sanitation Data'!M283))),"-")</f>
        <v>-</v>
      </c>
      <c r="N355" s="36" t="str">
        <f>IF(ISNUMBER('Sanitation Data'!N283),IF('Sanitation Data'!N283=-999,"NA",IF('Sanitation Data'!N283&lt;1, "&lt;1", IF('Sanitation Data'!N283&gt;99, "&gt;99", 'Sanitation Data'!N283))),"-")</f>
        <v>-</v>
      </c>
      <c r="O355" s="36" t="str">
        <f>IF(ISNUMBER('Sanitation Data'!O283),IF('Sanitation Data'!O283=-999,"NA",IF('Sanitation Data'!O283&lt;1, "&lt;1", IF('Sanitation Data'!O283&gt;99, "&gt;99", 'Sanitation Data'!O283))),"-")</f>
        <v>-</v>
      </c>
      <c r="P355" s="36" t="str">
        <f>IF(ISNUMBER('Sanitation Data'!P283),IF('Sanitation Data'!P283=-999,"NA",IF('Sanitation Data'!P283&lt;1, "&lt;1", IF('Sanitation Data'!P283&gt;99, "&gt;99", 'Sanitation Data'!P283))),"-")</f>
        <v>-</v>
      </c>
      <c r="Q355" s="36" t="str">
        <f>IF(ISNUMBER('Sanitation Data'!Q283),IF('Sanitation Data'!Q283=-999,"NA",IF('Sanitation Data'!Q283&lt;1, "&lt;1", IF('Sanitation Data'!Q283&gt;99, "&gt;99", 'Sanitation Data'!Q283))),"-")</f>
        <v>-</v>
      </c>
      <c r="R355" s="36" t="str">
        <f>IF(ISNUMBER('Sanitation Data'!R283),IF('Sanitation Data'!R283=-999,"NA",IF('Sanitation Data'!R283&lt;1, "&lt;1", IF('Sanitation Data'!R283&gt;99, "&gt;99", 'Sanitation Data'!R283))),"-")</f>
        <v>-</v>
      </c>
      <c r="S355" s="36" t="str">
        <f>IF(ISNUMBER('Sanitation Data'!S283),IF('Sanitation Data'!S283=-999,"NA",IF('Sanitation Data'!S283&lt;1, "&lt;1", IF('Sanitation Data'!S283&gt;99, "&gt;99", 'Sanitation Data'!S283))),"-")</f>
        <v>-</v>
      </c>
      <c r="T355" s="36" t="str">
        <f>IF(ISNUMBER('Sanitation Data'!T283),IF('Sanitation Data'!T283=-999,"NA",IF('Sanitation Data'!T283&lt;1, "&lt;1", IF('Sanitation Data'!T283&gt;99, "&gt;99", 'Sanitation Data'!T283))),"-")</f>
        <v>&gt;99</v>
      </c>
      <c r="U355" s="36" t="str">
        <f>IF(ISNUMBER('Sanitation Data'!U283),IF('Sanitation Data'!U283=-999,"NA",IF('Sanitation Data'!U283&lt;1, "&lt;1", IF('Sanitation Data'!U283&gt;99, "&gt;99", 'Sanitation Data'!U283))),"-")</f>
        <v>&lt;1</v>
      </c>
      <c r="V355" s="36" t="str">
        <f>IF(ISNUMBER('Sanitation Data'!V283),IF('Sanitation Data'!V283=-999,"NA",IF('Sanitation Data'!V283&lt;1, "&lt;1", IF('Sanitation Data'!V283&gt;99, "&gt;99", 'Sanitation Data'!V283))),"-")</f>
        <v>&lt;1</v>
      </c>
      <c r="W355" s="36" t="str">
        <f>IF(ISNUMBER('Sanitation Data'!W283),IF('Sanitation Data'!W283=-999,"NA",IF('Sanitation Data'!W283&lt;1, "&lt;1", IF('Sanitation Data'!W283&gt;99, "&gt;99", 'Sanitation Data'!W283))),"-")</f>
        <v>&gt;99</v>
      </c>
      <c r="X355" s="36" t="str">
        <f>IF(ISNUMBER('Sanitation Data'!X283),IF('Sanitation Data'!X283=-999,"NA",IF('Sanitation Data'!X283&lt;1, "&lt;1", IF('Sanitation Data'!X283&gt;99, "&gt;99", 'Sanitation Data'!X283))),"-")</f>
        <v>&lt;1</v>
      </c>
      <c r="Y355" s="36" t="str">
        <f>IF(ISNUMBER('Sanitation Data'!Y283),IF('Sanitation Data'!Y283=-999,"NA",IF('Sanitation Data'!Y283&lt;1, "&lt;1", IF('Sanitation Data'!Y283&gt;99, "&gt;99", 'Sanitation Data'!Y283))),"-")</f>
        <v>&lt;1</v>
      </c>
      <c r="Z355" s="7"/>
    </row>
    <row r="356" hidden="true" x14ac:dyDescent="0.25">
      <c r="A356" s="37" t="str">
        <f>'Sanitation Data'!A284</f>
        <v>High income</v>
      </c>
      <c r="B356" s="5">
        <f>IF(ISNUMBER('Sanitation Data'!B284),'Sanitation Data'!B284,"-")</f>
        <v>2018</v>
      </c>
      <c r="C356" s="48">
        <f>IF(ISNUMBER('Sanitation Data'!C284),'Sanitation Data'!C284,"-")</f>
        <v>197915.318</v>
      </c>
      <c r="D356" s="8">
        <f>IF(ISNUMBER('Sanitation Data'!D284),'Sanitation Data'!D284,"-")</f>
        <v>81.454872131347656</v>
      </c>
      <c r="E356" s="8">
        <f>IF(ISNUMBER('Sanitation Data'!E284),'Sanitation Data'!E284,"-")</f>
        <v>18.709819793701172</v>
      </c>
      <c r="F356" s="8">
        <f>IF(ISNUMBER('Sanitation Data'!F284),'Sanitation Data'!F284,"-")</f>
        <v>38.511894226074219</v>
      </c>
      <c r="G356" s="8">
        <f>IF(ISNUMBER('Sanitation Data'!G284),'Sanitation Data'!G284,"-")</f>
        <v>42.778285980224609</v>
      </c>
      <c r="H356" s="36" t="str">
        <f>IF(ISNUMBER('Sanitation Data'!H284),IF('Sanitation Data'!H284=-999,"NA",IF('Sanitation Data'!H284&lt;1, "&lt;1", IF('Sanitation Data'!H284&gt;99, "&gt;99", 'Sanitation Data'!H284))),"-")</f>
        <v>&gt;99</v>
      </c>
      <c r="I356" s="36" t="str">
        <f>IF(ISNUMBER('Sanitation Data'!I284),IF('Sanitation Data'!I284=-999,"NA",IF('Sanitation Data'!I284&lt;1, "&lt;1", IF('Sanitation Data'!I284&gt;99, "&gt;99", 'Sanitation Data'!I284))),"-")</f>
        <v>&lt;1</v>
      </c>
      <c r="J356" s="36" t="str">
        <f>IF(ISNUMBER('Sanitation Data'!J284),IF('Sanitation Data'!J284=-999,"NA",IF('Sanitation Data'!J284&lt;1, "&lt;1", IF('Sanitation Data'!J284&gt;99, "&gt;99", 'Sanitation Data'!J284))),"-")</f>
        <v>&lt;1</v>
      </c>
      <c r="K356" s="36" t="str">
        <f>IF(ISNUMBER('Sanitation Data'!K284),IF('Sanitation Data'!K284=-999,"NA",IF('Sanitation Data'!K284&lt;1, "&lt;1", IF('Sanitation Data'!K284&gt;99, "&gt;99", 'Sanitation Data'!K284))),"-")</f>
        <v>-</v>
      </c>
      <c r="L356" s="36" t="str">
        <f>IF(ISNUMBER('Sanitation Data'!L284),IF('Sanitation Data'!L284=-999,"NA",IF('Sanitation Data'!L284&lt;1, "&lt;1", IF('Sanitation Data'!L284&gt;99, "&gt;99", 'Sanitation Data'!L284))),"-")</f>
        <v>-</v>
      </c>
      <c r="M356" s="36" t="str">
        <f>IF(ISNUMBER('Sanitation Data'!M284),IF('Sanitation Data'!M284=-999,"NA",IF('Sanitation Data'!M284&lt;1, "&lt;1", IF('Sanitation Data'!M284&gt;99, "&gt;99", 'Sanitation Data'!M284))),"-")</f>
        <v>-</v>
      </c>
      <c r="N356" s="36" t="str">
        <f>IF(ISNUMBER('Sanitation Data'!N284),IF('Sanitation Data'!N284=-999,"NA",IF('Sanitation Data'!N284&lt;1, "&lt;1", IF('Sanitation Data'!N284&gt;99, "&gt;99", 'Sanitation Data'!N284))),"-")</f>
        <v>-</v>
      </c>
      <c r="O356" s="36" t="str">
        <f>IF(ISNUMBER('Sanitation Data'!O284),IF('Sanitation Data'!O284=-999,"NA",IF('Sanitation Data'!O284&lt;1, "&lt;1", IF('Sanitation Data'!O284&gt;99, "&gt;99", 'Sanitation Data'!O284))),"-")</f>
        <v>-</v>
      </c>
      <c r="P356" s="36" t="str">
        <f>IF(ISNUMBER('Sanitation Data'!P284),IF('Sanitation Data'!P284=-999,"NA",IF('Sanitation Data'!P284&lt;1, "&lt;1", IF('Sanitation Data'!P284&gt;99, "&gt;99", 'Sanitation Data'!P284))),"-")</f>
        <v>-</v>
      </c>
      <c r="Q356" s="36" t="str">
        <f>IF(ISNUMBER('Sanitation Data'!Q284),IF('Sanitation Data'!Q284=-999,"NA",IF('Sanitation Data'!Q284&lt;1, "&lt;1", IF('Sanitation Data'!Q284&gt;99, "&gt;99", 'Sanitation Data'!Q284))),"-")</f>
        <v>-</v>
      </c>
      <c r="R356" s="36" t="str">
        <f>IF(ISNUMBER('Sanitation Data'!R284),IF('Sanitation Data'!R284=-999,"NA",IF('Sanitation Data'!R284&lt;1, "&lt;1", IF('Sanitation Data'!R284&gt;99, "&gt;99", 'Sanitation Data'!R284))),"-")</f>
        <v>-</v>
      </c>
      <c r="S356" s="36" t="str">
        <f>IF(ISNUMBER('Sanitation Data'!S284),IF('Sanitation Data'!S284=-999,"NA",IF('Sanitation Data'!S284&lt;1, "&lt;1", IF('Sanitation Data'!S284&gt;99, "&gt;99", 'Sanitation Data'!S284))),"-")</f>
        <v>-</v>
      </c>
      <c r="T356" s="36" t="str">
        <f>IF(ISNUMBER('Sanitation Data'!T284),IF('Sanitation Data'!T284=-999,"NA",IF('Sanitation Data'!T284&lt;1, "&lt;1", IF('Sanitation Data'!T284&gt;99, "&gt;99", 'Sanitation Data'!T284))),"-")</f>
        <v>&gt;99</v>
      </c>
      <c r="U356" s="36" t="str">
        <f>IF(ISNUMBER('Sanitation Data'!U284),IF('Sanitation Data'!U284=-999,"NA",IF('Sanitation Data'!U284&lt;1, "&lt;1", IF('Sanitation Data'!U284&gt;99, "&gt;99", 'Sanitation Data'!U284))),"-")</f>
        <v>&lt;1</v>
      </c>
      <c r="V356" s="36" t="str">
        <f>IF(ISNUMBER('Sanitation Data'!V284),IF('Sanitation Data'!V284=-999,"NA",IF('Sanitation Data'!V284&lt;1, "&lt;1", IF('Sanitation Data'!V284&gt;99, "&gt;99", 'Sanitation Data'!V284))),"-")</f>
        <v>&lt;1</v>
      </c>
      <c r="W356" s="36" t="str">
        <f>IF(ISNUMBER('Sanitation Data'!W284),IF('Sanitation Data'!W284=-999,"NA",IF('Sanitation Data'!W284&lt;1, "&lt;1", IF('Sanitation Data'!W284&gt;99, "&gt;99", 'Sanitation Data'!W284))),"-")</f>
        <v>&gt;99</v>
      </c>
      <c r="X356" s="36" t="str">
        <f>IF(ISNUMBER('Sanitation Data'!X284),IF('Sanitation Data'!X284=-999,"NA",IF('Sanitation Data'!X284&lt;1, "&lt;1", IF('Sanitation Data'!X284&gt;99, "&gt;99", 'Sanitation Data'!X284))),"-")</f>
        <v>&lt;1</v>
      </c>
      <c r="Y356" s="36" t="str">
        <f>IF(ISNUMBER('Sanitation Data'!Y284),IF('Sanitation Data'!Y284=-999,"NA",IF('Sanitation Data'!Y284&lt;1, "&lt;1", IF('Sanitation Data'!Y284&gt;99, "&gt;99", 'Sanitation Data'!Y284))),"-")</f>
        <v>&lt;1</v>
      </c>
      <c r="Z356" s="7"/>
    </row>
    <row r="357" hidden="true" x14ac:dyDescent="0.25">
      <c r="A357" s="37" t="str">
        <f>'Sanitation Data'!A285</f>
        <v>High income</v>
      </c>
      <c r="B357" s="5">
        <f>IF(ISNUMBER('Sanitation Data'!B285),'Sanitation Data'!B285,"-")</f>
        <v>2019</v>
      </c>
      <c r="C357" s="48">
        <f>IF(ISNUMBER('Sanitation Data'!C285),'Sanitation Data'!C285,"-")</f>
        <v>197846.79199999999</v>
      </c>
      <c r="D357" s="8">
        <f>IF(ISNUMBER('Sanitation Data'!D285),'Sanitation Data'!D285,"-")</f>
        <v>81.642768859863281</v>
      </c>
      <c r="E357" s="8">
        <f>IF(ISNUMBER('Sanitation Data'!E285),'Sanitation Data'!E285,"-")</f>
        <v>18.615629196166992</v>
      </c>
      <c r="F357" s="8">
        <f>IF(ISNUMBER('Sanitation Data'!F285),'Sanitation Data'!F285,"-")</f>
        <v>38.593265533447266</v>
      </c>
      <c r="G357" s="8">
        <f>IF(ISNUMBER('Sanitation Data'!G285),'Sanitation Data'!G285,"-")</f>
        <v>42.791103363037109</v>
      </c>
      <c r="H357" s="36" t="str">
        <f>IF(ISNUMBER('Sanitation Data'!H285),IF('Sanitation Data'!H285=-999,"NA",IF('Sanitation Data'!H285&lt;1, "&lt;1", IF('Sanitation Data'!H285&gt;99, "&gt;99", 'Sanitation Data'!H285))),"-")</f>
        <v>&gt;99</v>
      </c>
      <c r="I357" s="36" t="str">
        <f>IF(ISNUMBER('Sanitation Data'!I285),IF('Sanitation Data'!I285=-999,"NA",IF('Sanitation Data'!I285&lt;1, "&lt;1", IF('Sanitation Data'!I285&gt;99, "&gt;99", 'Sanitation Data'!I285))),"-")</f>
        <v>&lt;1</v>
      </c>
      <c r="J357" s="36" t="str">
        <f>IF(ISNUMBER('Sanitation Data'!J285),IF('Sanitation Data'!J285=-999,"NA",IF('Sanitation Data'!J285&lt;1, "&lt;1", IF('Sanitation Data'!J285&gt;99, "&gt;99", 'Sanitation Data'!J285))),"-")</f>
        <v>&lt;1</v>
      </c>
      <c r="K357" s="36" t="str">
        <f>IF(ISNUMBER('Sanitation Data'!K285),IF('Sanitation Data'!K285=-999,"NA",IF('Sanitation Data'!K285&lt;1, "&lt;1", IF('Sanitation Data'!K285&gt;99, "&gt;99", 'Sanitation Data'!K285))),"-")</f>
        <v>-</v>
      </c>
      <c r="L357" s="36" t="str">
        <f>IF(ISNUMBER('Sanitation Data'!L285),IF('Sanitation Data'!L285=-999,"NA",IF('Sanitation Data'!L285&lt;1, "&lt;1", IF('Sanitation Data'!L285&gt;99, "&gt;99", 'Sanitation Data'!L285))),"-")</f>
        <v>-</v>
      </c>
      <c r="M357" s="36" t="str">
        <f>IF(ISNUMBER('Sanitation Data'!M285),IF('Sanitation Data'!M285=-999,"NA",IF('Sanitation Data'!M285&lt;1, "&lt;1", IF('Sanitation Data'!M285&gt;99, "&gt;99", 'Sanitation Data'!M285))),"-")</f>
        <v>-</v>
      </c>
      <c r="N357" s="36" t="str">
        <f>IF(ISNUMBER('Sanitation Data'!N285),IF('Sanitation Data'!N285=-999,"NA",IF('Sanitation Data'!N285&lt;1, "&lt;1", IF('Sanitation Data'!N285&gt;99, "&gt;99", 'Sanitation Data'!N285))),"-")</f>
        <v>-</v>
      </c>
      <c r="O357" s="36" t="str">
        <f>IF(ISNUMBER('Sanitation Data'!O285),IF('Sanitation Data'!O285=-999,"NA",IF('Sanitation Data'!O285&lt;1, "&lt;1", IF('Sanitation Data'!O285&gt;99, "&gt;99", 'Sanitation Data'!O285))),"-")</f>
        <v>-</v>
      </c>
      <c r="P357" s="36" t="str">
        <f>IF(ISNUMBER('Sanitation Data'!P285),IF('Sanitation Data'!P285=-999,"NA",IF('Sanitation Data'!P285&lt;1, "&lt;1", IF('Sanitation Data'!P285&gt;99, "&gt;99", 'Sanitation Data'!P285))),"-")</f>
        <v>-</v>
      </c>
      <c r="Q357" s="36" t="str">
        <f>IF(ISNUMBER('Sanitation Data'!Q285),IF('Sanitation Data'!Q285=-999,"NA",IF('Sanitation Data'!Q285&lt;1, "&lt;1", IF('Sanitation Data'!Q285&gt;99, "&gt;99", 'Sanitation Data'!Q285))),"-")</f>
        <v>-</v>
      </c>
      <c r="R357" s="36" t="str">
        <f>IF(ISNUMBER('Sanitation Data'!R285),IF('Sanitation Data'!R285=-999,"NA",IF('Sanitation Data'!R285&lt;1, "&lt;1", IF('Sanitation Data'!R285&gt;99, "&gt;99", 'Sanitation Data'!R285))),"-")</f>
        <v>-</v>
      </c>
      <c r="S357" s="36" t="str">
        <f>IF(ISNUMBER('Sanitation Data'!S285),IF('Sanitation Data'!S285=-999,"NA",IF('Sanitation Data'!S285&lt;1, "&lt;1", IF('Sanitation Data'!S285&gt;99, "&gt;99", 'Sanitation Data'!S285))),"-")</f>
        <v>-</v>
      </c>
      <c r="T357" s="36" t="str">
        <f>IF(ISNUMBER('Sanitation Data'!T285),IF('Sanitation Data'!T285=-999,"NA",IF('Sanitation Data'!T285&lt;1, "&lt;1", IF('Sanitation Data'!T285&gt;99, "&gt;99", 'Sanitation Data'!T285))),"-")</f>
        <v>&gt;99</v>
      </c>
      <c r="U357" s="36" t="str">
        <f>IF(ISNUMBER('Sanitation Data'!U285),IF('Sanitation Data'!U285=-999,"NA",IF('Sanitation Data'!U285&lt;1, "&lt;1", IF('Sanitation Data'!U285&gt;99, "&gt;99", 'Sanitation Data'!U285))),"-")</f>
        <v>&lt;1</v>
      </c>
      <c r="V357" s="36" t="str">
        <f>IF(ISNUMBER('Sanitation Data'!V285),IF('Sanitation Data'!V285=-999,"NA",IF('Sanitation Data'!V285&lt;1, "&lt;1", IF('Sanitation Data'!V285&gt;99, "&gt;99", 'Sanitation Data'!V285))),"-")</f>
        <v>&lt;1</v>
      </c>
      <c r="W357" s="36" t="str">
        <f>IF(ISNUMBER('Sanitation Data'!W285),IF('Sanitation Data'!W285=-999,"NA",IF('Sanitation Data'!W285&lt;1, "&lt;1", IF('Sanitation Data'!W285&gt;99, "&gt;99", 'Sanitation Data'!W285))),"-")</f>
        <v>&gt;99</v>
      </c>
      <c r="X357" s="36" t="str">
        <f>IF(ISNUMBER('Sanitation Data'!X285),IF('Sanitation Data'!X285=-999,"NA",IF('Sanitation Data'!X285&lt;1, "&lt;1", IF('Sanitation Data'!X285&gt;99, "&gt;99", 'Sanitation Data'!X285))),"-")</f>
        <v>&lt;1</v>
      </c>
      <c r="Y357" s="36" t="str">
        <f>IF(ISNUMBER('Sanitation Data'!Y285),IF('Sanitation Data'!Y285=-999,"NA",IF('Sanitation Data'!Y285&lt;1, "&lt;1", IF('Sanitation Data'!Y285&gt;99, "&gt;99", 'Sanitation Data'!Y285))),"-")</f>
        <v>&lt;1</v>
      </c>
      <c r="Z357" s="7"/>
    </row>
    <row r="358" hidden="true" x14ac:dyDescent="0.25">
      <c r="A358" s="37" t="str">
        <f>'Sanitation Data'!A286</f>
        <v>High income</v>
      </c>
      <c r="B358" s="5">
        <f>IF(ISNUMBER('Sanitation Data'!B286),'Sanitation Data'!B286,"-")</f>
        <v>2020</v>
      </c>
      <c r="C358" s="48">
        <f>IF(ISNUMBER('Sanitation Data'!C286),'Sanitation Data'!C286,"-")</f>
        <v>198540.96400000001</v>
      </c>
      <c r="D358" s="8">
        <f>IF(ISNUMBER('Sanitation Data'!D286),'Sanitation Data'!D286,"-")</f>
        <v>81.830230712890625</v>
      </c>
      <c r="E358" s="8">
        <f>IF(ISNUMBER('Sanitation Data'!E286),'Sanitation Data'!E286,"-")</f>
        <v>18.599739074707031</v>
      </c>
      <c r="F358" s="8">
        <f>IF(ISNUMBER('Sanitation Data'!F286),'Sanitation Data'!F286,"-")</f>
        <v>38.410541534423828</v>
      </c>
      <c r="G358" s="8">
        <f>IF(ISNUMBER('Sanitation Data'!G286),'Sanitation Data'!G286,"-")</f>
        <v>42.989715576171875</v>
      </c>
      <c r="H358" s="36" t="str">
        <f>IF(ISNUMBER('Sanitation Data'!H286),IF('Sanitation Data'!H286=-999,"NA",IF('Sanitation Data'!H286&lt;1, "&lt;1", IF('Sanitation Data'!H286&gt;99, "&gt;99", 'Sanitation Data'!H286))),"-")</f>
        <v>&gt;99</v>
      </c>
      <c r="I358" s="36" t="str">
        <f>IF(ISNUMBER('Sanitation Data'!I286),IF('Sanitation Data'!I286=-999,"NA",IF('Sanitation Data'!I286&lt;1, "&lt;1", IF('Sanitation Data'!I286&gt;99, "&gt;99", 'Sanitation Data'!I286))),"-")</f>
        <v>&lt;1</v>
      </c>
      <c r="J358" s="36" t="str">
        <f>IF(ISNUMBER('Sanitation Data'!J286),IF('Sanitation Data'!J286=-999,"NA",IF('Sanitation Data'!J286&lt;1, "&lt;1", IF('Sanitation Data'!J286&gt;99, "&gt;99", 'Sanitation Data'!J286))),"-")</f>
        <v>&lt;1</v>
      </c>
      <c r="K358" s="36" t="str">
        <f>IF(ISNUMBER('Sanitation Data'!K286),IF('Sanitation Data'!K286=-999,"NA",IF('Sanitation Data'!K286&lt;1, "&lt;1", IF('Sanitation Data'!K286&gt;99, "&gt;99", 'Sanitation Data'!K286))),"-")</f>
        <v>-</v>
      </c>
      <c r="L358" s="36" t="str">
        <f>IF(ISNUMBER('Sanitation Data'!L286),IF('Sanitation Data'!L286=-999,"NA",IF('Sanitation Data'!L286&lt;1, "&lt;1", IF('Sanitation Data'!L286&gt;99, "&gt;99", 'Sanitation Data'!L286))),"-")</f>
        <v>-</v>
      </c>
      <c r="M358" s="36" t="str">
        <f>IF(ISNUMBER('Sanitation Data'!M286),IF('Sanitation Data'!M286=-999,"NA",IF('Sanitation Data'!M286&lt;1, "&lt;1", IF('Sanitation Data'!M286&gt;99, "&gt;99", 'Sanitation Data'!M286))),"-")</f>
        <v>-</v>
      </c>
      <c r="N358" s="36" t="str">
        <f>IF(ISNUMBER('Sanitation Data'!N286),IF('Sanitation Data'!N286=-999,"NA",IF('Sanitation Data'!N286&lt;1, "&lt;1", IF('Sanitation Data'!N286&gt;99, "&gt;99", 'Sanitation Data'!N286))),"-")</f>
        <v>-</v>
      </c>
      <c r="O358" s="36" t="str">
        <f>IF(ISNUMBER('Sanitation Data'!O286),IF('Sanitation Data'!O286=-999,"NA",IF('Sanitation Data'!O286&lt;1, "&lt;1", IF('Sanitation Data'!O286&gt;99, "&gt;99", 'Sanitation Data'!O286))),"-")</f>
        <v>-</v>
      </c>
      <c r="P358" s="36" t="str">
        <f>IF(ISNUMBER('Sanitation Data'!P286),IF('Sanitation Data'!P286=-999,"NA",IF('Sanitation Data'!P286&lt;1, "&lt;1", IF('Sanitation Data'!P286&gt;99, "&gt;99", 'Sanitation Data'!P286))),"-")</f>
        <v>-</v>
      </c>
      <c r="Q358" s="36" t="str">
        <f>IF(ISNUMBER('Sanitation Data'!Q286),IF('Sanitation Data'!Q286=-999,"NA",IF('Sanitation Data'!Q286&lt;1, "&lt;1", IF('Sanitation Data'!Q286&gt;99, "&gt;99", 'Sanitation Data'!Q286))),"-")</f>
        <v>-</v>
      </c>
      <c r="R358" s="36" t="str">
        <f>IF(ISNUMBER('Sanitation Data'!R286),IF('Sanitation Data'!R286=-999,"NA",IF('Sanitation Data'!R286&lt;1, "&lt;1", IF('Sanitation Data'!R286&gt;99, "&gt;99", 'Sanitation Data'!R286))),"-")</f>
        <v>-</v>
      </c>
      <c r="S358" s="36" t="str">
        <f>IF(ISNUMBER('Sanitation Data'!S286),IF('Sanitation Data'!S286=-999,"NA",IF('Sanitation Data'!S286&lt;1, "&lt;1", IF('Sanitation Data'!S286&gt;99, "&gt;99", 'Sanitation Data'!S286))),"-")</f>
        <v>-</v>
      </c>
      <c r="T358" s="36" t="str">
        <f>IF(ISNUMBER('Sanitation Data'!T286),IF('Sanitation Data'!T286=-999,"NA",IF('Sanitation Data'!T286&lt;1, "&lt;1", IF('Sanitation Data'!T286&gt;99, "&gt;99", 'Sanitation Data'!T286))),"-")</f>
        <v>&gt;99</v>
      </c>
      <c r="U358" s="36" t="str">
        <f>IF(ISNUMBER('Sanitation Data'!U286),IF('Sanitation Data'!U286=-999,"NA",IF('Sanitation Data'!U286&lt;1, "&lt;1", IF('Sanitation Data'!U286&gt;99, "&gt;99", 'Sanitation Data'!U286))),"-")</f>
        <v>&lt;1</v>
      </c>
      <c r="V358" s="36" t="str">
        <f>IF(ISNUMBER('Sanitation Data'!V286),IF('Sanitation Data'!V286=-999,"NA",IF('Sanitation Data'!V286&lt;1, "&lt;1", IF('Sanitation Data'!V286&gt;99, "&gt;99", 'Sanitation Data'!V286))),"-")</f>
        <v>&lt;1</v>
      </c>
      <c r="W358" s="36" t="str">
        <f>IF(ISNUMBER('Sanitation Data'!W286),IF('Sanitation Data'!W286=-999,"NA",IF('Sanitation Data'!W286&lt;1, "&lt;1", IF('Sanitation Data'!W286&gt;99, "&gt;99", 'Sanitation Data'!W286))),"-")</f>
        <v>&gt;99</v>
      </c>
      <c r="X358" s="36" t="str">
        <f>IF(ISNUMBER('Sanitation Data'!X286),IF('Sanitation Data'!X286=-999,"NA",IF('Sanitation Data'!X286&lt;1, "&lt;1", IF('Sanitation Data'!X286&gt;99, "&gt;99", 'Sanitation Data'!X286))),"-")</f>
        <v>&lt;1</v>
      </c>
      <c r="Y358" s="36" t="str">
        <f>IF(ISNUMBER('Sanitation Data'!Y286),IF('Sanitation Data'!Y286=-999,"NA",IF('Sanitation Data'!Y286&lt;1, "&lt;1", IF('Sanitation Data'!Y286&gt;99, "&gt;99", 'Sanitation Data'!Y286))),"-")</f>
        <v>&lt;1</v>
      </c>
      <c r="Z358" s="7"/>
    </row>
    <row r="359" x14ac:dyDescent="0.25">
      <c r="A359" s="37" t="str">
        <f>'Sanitation Data'!A287</f>
        <v>High income</v>
      </c>
      <c r="B359" s="5">
        <f>IF(ISNUMBER('Sanitation Data'!B287),'Sanitation Data'!B287,"-")</f>
        <v>2021</v>
      </c>
      <c r="C359" s="48">
        <f>IF(ISNUMBER('Sanitation Data'!C287),'Sanitation Data'!C287,"-")</f>
        <v>199080.43100000001</v>
      </c>
      <c r="D359" s="8">
        <f>IF(ISNUMBER('Sanitation Data'!D287),'Sanitation Data'!D287,"-")</f>
        <v>82.03289794921875</v>
      </c>
      <c r="E359" s="8">
        <f>IF(ISNUMBER('Sanitation Data'!E287),'Sanitation Data'!E287,"-")</f>
        <v>18.714107513427734</v>
      </c>
      <c r="F359" s="8">
        <f>IF(ISNUMBER('Sanitation Data'!F287),'Sanitation Data'!F287,"-")</f>
        <v>38.354770660400391</v>
      </c>
      <c r="G359" s="8">
        <f>IF(ISNUMBER('Sanitation Data'!G287),'Sanitation Data'!G287,"-")</f>
        <v>42.931121826171875</v>
      </c>
      <c r="H359" s="36" t="str">
        <f>IF(ISNUMBER('Sanitation Data'!H287),IF('Sanitation Data'!H287=-999,"NA",IF('Sanitation Data'!H287&lt;1, "&lt;1", IF('Sanitation Data'!H287&gt;99, "&gt;99", 'Sanitation Data'!H287))),"-")</f>
        <v>&gt;99</v>
      </c>
      <c r="I359" s="36" t="str">
        <f>IF(ISNUMBER('Sanitation Data'!I287),IF('Sanitation Data'!I287=-999,"NA",IF('Sanitation Data'!I287&lt;1, "&lt;1", IF('Sanitation Data'!I287&gt;99, "&gt;99", 'Sanitation Data'!I287))),"-")</f>
        <v>&lt;1</v>
      </c>
      <c r="J359" s="36" t="str">
        <f>IF(ISNUMBER('Sanitation Data'!J287),IF('Sanitation Data'!J287=-999,"NA",IF('Sanitation Data'!J287&lt;1, "&lt;1", IF('Sanitation Data'!J287&gt;99, "&gt;99", 'Sanitation Data'!J287))),"-")</f>
        <v>&lt;1</v>
      </c>
      <c r="K359" s="36" t="str">
        <f>IF(ISNUMBER('Sanitation Data'!K287),IF('Sanitation Data'!K287=-999,"NA",IF('Sanitation Data'!K287&lt;1, "&lt;1", IF('Sanitation Data'!K287&gt;99, "&gt;99", 'Sanitation Data'!K287))),"-")</f>
        <v>-</v>
      </c>
      <c r="L359" s="36" t="str">
        <f>IF(ISNUMBER('Sanitation Data'!L287),IF('Sanitation Data'!L287=-999,"NA",IF('Sanitation Data'!L287&lt;1, "&lt;1", IF('Sanitation Data'!L287&gt;99, "&gt;99", 'Sanitation Data'!L287))),"-")</f>
        <v>-</v>
      </c>
      <c r="M359" s="36" t="str">
        <f>IF(ISNUMBER('Sanitation Data'!M287),IF('Sanitation Data'!M287=-999,"NA",IF('Sanitation Data'!M287&lt;1, "&lt;1", IF('Sanitation Data'!M287&gt;99, "&gt;99", 'Sanitation Data'!M287))),"-")</f>
        <v>-</v>
      </c>
      <c r="N359" s="36" t="str">
        <f>IF(ISNUMBER('Sanitation Data'!N287),IF('Sanitation Data'!N287=-999,"NA",IF('Sanitation Data'!N287&lt;1, "&lt;1", IF('Sanitation Data'!N287&gt;99, "&gt;99", 'Sanitation Data'!N287))),"-")</f>
        <v>-</v>
      </c>
      <c r="O359" s="36" t="str">
        <f>IF(ISNUMBER('Sanitation Data'!O287),IF('Sanitation Data'!O287=-999,"NA",IF('Sanitation Data'!O287&lt;1, "&lt;1", IF('Sanitation Data'!O287&gt;99, "&gt;99", 'Sanitation Data'!O287))),"-")</f>
        <v>-</v>
      </c>
      <c r="P359" s="36" t="str">
        <f>IF(ISNUMBER('Sanitation Data'!P287),IF('Sanitation Data'!P287=-999,"NA",IF('Sanitation Data'!P287&lt;1, "&lt;1", IF('Sanitation Data'!P287&gt;99, "&gt;99", 'Sanitation Data'!P287))),"-")</f>
        <v>-</v>
      </c>
      <c r="Q359" s="36" t="str">
        <f>IF(ISNUMBER('Sanitation Data'!Q287),IF('Sanitation Data'!Q287=-999,"NA",IF('Sanitation Data'!Q287&lt;1, "&lt;1", IF('Sanitation Data'!Q287&gt;99, "&gt;99", 'Sanitation Data'!Q287))),"-")</f>
        <v>-</v>
      </c>
      <c r="R359" s="36" t="str">
        <f>IF(ISNUMBER('Sanitation Data'!R287),IF('Sanitation Data'!R287=-999,"NA",IF('Sanitation Data'!R287&lt;1, "&lt;1", IF('Sanitation Data'!R287&gt;99, "&gt;99", 'Sanitation Data'!R287))),"-")</f>
        <v>-</v>
      </c>
      <c r="S359" s="36" t="str">
        <f>IF(ISNUMBER('Sanitation Data'!S287),IF('Sanitation Data'!S287=-999,"NA",IF('Sanitation Data'!S287&lt;1, "&lt;1", IF('Sanitation Data'!S287&gt;99, "&gt;99", 'Sanitation Data'!S287))),"-")</f>
        <v>-</v>
      </c>
      <c r="T359" s="36" t="str">
        <f>IF(ISNUMBER('Sanitation Data'!T287),IF('Sanitation Data'!T287=-999,"NA",IF('Sanitation Data'!T287&lt;1, "&lt;1", IF('Sanitation Data'!T287&gt;99, "&gt;99", 'Sanitation Data'!T287))),"-")</f>
        <v>&gt;99</v>
      </c>
      <c r="U359" s="36" t="str">
        <f>IF(ISNUMBER('Sanitation Data'!U287),IF('Sanitation Data'!U287=-999,"NA",IF('Sanitation Data'!U287&lt;1, "&lt;1", IF('Sanitation Data'!U287&gt;99, "&gt;99", 'Sanitation Data'!U287))),"-")</f>
        <v>&lt;1</v>
      </c>
      <c r="V359" s="36" t="str">
        <f>IF(ISNUMBER('Sanitation Data'!V287),IF('Sanitation Data'!V287=-999,"NA",IF('Sanitation Data'!V287&lt;1, "&lt;1", IF('Sanitation Data'!V287&gt;99, "&gt;99", 'Sanitation Data'!V287))),"-")</f>
        <v>&lt;1</v>
      </c>
      <c r="W359" s="36" t="str">
        <f>IF(ISNUMBER('Sanitation Data'!W287),IF('Sanitation Data'!W287=-999,"NA",IF('Sanitation Data'!W287&lt;1, "&lt;1", IF('Sanitation Data'!W287&gt;99, "&gt;99", 'Sanitation Data'!W287))),"-")</f>
        <v>&gt;99</v>
      </c>
      <c r="X359" s="36" t="str">
        <f>IF(ISNUMBER('Sanitation Data'!X287),IF('Sanitation Data'!X287=-999,"NA",IF('Sanitation Data'!X287&lt;1, "&lt;1", IF('Sanitation Data'!X287&gt;99, "&gt;99", 'Sanitation Data'!X287))),"-")</f>
        <v>&lt;1</v>
      </c>
      <c r="Y359" s="36" t="str">
        <f>IF(ISNUMBER('Sanitation Data'!Y287),IF('Sanitation Data'!Y287=-999,"NA",IF('Sanitation Data'!Y287&lt;1, "&lt;1", IF('Sanitation Data'!Y287&gt;99, "&gt;99", 'Sanitation Data'!Y287))),"-")</f>
        <v>&lt;1</v>
      </c>
      <c r="Z359" s="7"/>
    </row>
    <row r="360" x14ac:dyDescent="0.25">
      <c r="A360" s="37"/>
      <c r="B360" s="5"/>
      <c r="C360" s="48"/>
      <c r="D360" s="8"/>
      <c r="E360" s="8"/>
      <c r="F360" s="8"/>
      <c r="G360" s="8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7"/>
    </row>
    <row r="361" hidden="true" x14ac:dyDescent="0.25">
      <c r="A361" s="6" t="s">
        <v>19</v>
      </c>
      <c r="B361" s="5">
        <f>IF(ISNUMBER('Sanitation Data'!B354),'Sanitation Data'!B354,"-")</f>
        <v>2000</v>
      </c>
      <c r="C361" s="48">
        <f>IF(ISNUMBER('Sanitation Data'!C354),'Sanitation Data'!C354,"-")</f>
        <v>1738057.676</v>
      </c>
      <c r="D361" s="8">
        <f>IF(ISNUMBER('Sanitation Data'!D354),'Sanitation Data'!D354,"-")</f>
        <v>43.564899444580078</v>
      </c>
      <c r="E361" s="8">
        <f>IF(ISNUMBER('Sanitation Data'!E354),'Sanitation Data'!E354,"-")</f>
        <v>18.594385147094727</v>
      </c>
      <c r="F361" s="8">
        <f>IF(ISNUMBER('Sanitation Data'!F354),'Sanitation Data'!F354,"-")</f>
        <v>38.140876770019531</v>
      </c>
      <c r="G361" s="8">
        <f>IF(ISNUMBER('Sanitation Data'!G354),'Sanitation Data'!G354,"-")</f>
        <v>43.264739990234375</v>
      </c>
      <c r="H361" s="36" t="str">
        <f>IF(ISNUMBER('Sanitation Data'!H354),IF('Sanitation Data'!H354=-999,"NA",IF('Sanitation Data'!H354&lt;1, "&lt;1", IF('Sanitation Data'!H354&gt;99, "&gt;99", 'Sanitation Data'!H354))),"-")</f>
        <v>-</v>
      </c>
      <c r="I361" s="36" t="str">
        <f>IF(ISNUMBER('Sanitation Data'!I354),IF('Sanitation Data'!I354=-999,"NA",IF('Sanitation Data'!I354&lt;1, "&lt;1", IF('Sanitation Data'!I354&gt;99, "&gt;99", 'Sanitation Data'!I354))),"-")</f>
        <v>-</v>
      </c>
      <c r="J361" s="36">
        <f>IF(ISNUMBER('Sanitation Data'!J354),IF('Sanitation Data'!J354=-999,"NA",IF('Sanitation Data'!J354&lt;1, "&lt;1", IF('Sanitation Data'!J354&gt;99, "&gt;99", 'Sanitation Data'!J354))),"-")</f>
        <v>22.376325607299805</v>
      </c>
      <c r="K361" s="36" t="str">
        <f>IF(ISNUMBER('Sanitation Data'!K354),IF('Sanitation Data'!K354=-999,"NA",IF('Sanitation Data'!K354&lt;1, "&lt;1", IF('Sanitation Data'!K354&gt;99, "&gt;99", 'Sanitation Data'!K354))),"-")</f>
        <v>-</v>
      </c>
      <c r="L361" s="36" t="str">
        <f>IF(ISNUMBER('Sanitation Data'!L354),IF('Sanitation Data'!L354=-999,"NA",IF('Sanitation Data'!L354&lt;1, "&lt;1", IF('Sanitation Data'!L354&gt;99, "&gt;99", 'Sanitation Data'!L354))),"-")</f>
        <v>-</v>
      </c>
      <c r="M361" s="36" t="str">
        <f>IF(ISNUMBER('Sanitation Data'!M354),IF('Sanitation Data'!M354=-999,"NA",IF('Sanitation Data'!M354&lt;1, "&lt;1", IF('Sanitation Data'!M354&gt;99, "&gt;99", 'Sanitation Data'!M354))),"-")</f>
        <v>-</v>
      </c>
      <c r="N361" s="36" t="str">
        <f>IF(ISNUMBER('Sanitation Data'!N354),IF('Sanitation Data'!N354=-999,"NA",IF('Sanitation Data'!N354&lt;1, "&lt;1", IF('Sanitation Data'!N354&gt;99, "&gt;99", 'Sanitation Data'!N354))),"-")</f>
        <v>-</v>
      </c>
      <c r="O361" s="36" t="str">
        <f>IF(ISNUMBER('Sanitation Data'!O354),IF('Sanitation Data'!O354=-999,"NA",IF('Sanitation Data'!O354&lt;1, "&lt;1", IF('Sanitation Data'!O354&gt;99, "&gt;99", 'Sanitation Data'!O354))),"-")</f>
        <v>-</v>
      </c>
      <c r="P361" s="36" t="str">
        <f>IF(ISNUMBER('Sanitation Data'!P354),IF('Sanitation Data'!P354=-999,"NA",IF('Sanitation Data'!P354&lt;1, "&lt;1", IF('Sanitation Data'!P354&gt;99, "&gt;99", 'Sanitation Data'!P354))),"-")</f>
        <v>-</v>
      </c>
      <c r="Q361" s="36" t="str">
        <f>IF(ISNUMBER('Sanitation Data'!Q354),IF('Sanitation Data'!Q354=-999,"NA",IF('Sanitation Data'!Q354&lt;1, "&lt;1", IF('Sanitation Data'!Q354&gt;99, "&gt;99", 'Sanitation Data'!Q354))),"-")</f>
        <v>-</v>
      </c>
      <c r="R361" s="36" t="str">
        <f>IF(ISNUMBER('Sanitation Data'!R354),IF('Sanitation Data'!R354=-999,"NA",IF('Sanitation Data'!R354&lt;1, "&lt;1", IF('Sanitation Data'!R354&gt;99, "&gt;99", 'Sanitation Data'!R354))),"-")</f>
        <v>-</v>
      </c>
      <c r="S361" s="36" t="str">
        <f>IF(ISNUMBER('Sanitation Data'!S354),IF('Sanitation Data'!S354=-999,"NA",IF('Sanitation Data'!S354&lt;1, "&lt;1", IF('Sanitation Data'!S354&gt;99, "&gt;99", 'Sanitation Data'!S354))),"-")</f>
        <v>-</v>
      </c>
      <c r="T361" s="36" t="str">
        <f>IF(ISNUMBER('Sanitation Data'!T354),IF('Sanitation Data'!T354=-999,"NA",IF('Sanitation Data'!T354&lt;1, "&lt;1", IF('Sanitation Data'!T354&gt;99, "&gt;99", 'Sanitation Data'!T354))),"-")</f>
        <v>-</v>
      </c>
      <c r="U361" s="36" t="str">
        <f>IF(ISNUMBER('Sanitation Data'!U354),IF('Sanitation Data'!U354=-999,"NA",IF('Sanitation Data'!U354&lt;1, "&lt;1", IF('Sanitation Data'!U354&gt;99, "&gt;99", 'Sanitation Data'!U354))),"-")</f>
        <v>-</v>
      </c>
      <c r="V361" s="36">
        <f>IF(ISNUMBER('Sanitation Data'!V354),IF('Sanitation Data'!V354=-999,"NA",IF('Sanitation Data'!V354&lt;1, "&lt;1", IF('Sanitation Data'!V354&gt;99, "&gt;99", 'Sanitation Data'!V354))),"-")</f>
        <v>27.667200088500977</v>
      </c>
      <c r="W361" s="36" t="str">
        <f>IF(ISNUMBER('Sanitation Data'!W354),IF('Sanitation Data'!W354=-999,"NA",IF('Sanitation Data'!W354&lt;1, "&lt;1", IF('Sanitation Data'!W354&gt;99, "&gt;99", 'Sanitation Data'!W354))),"-")</f>
        <v>-</v>
      </c>
      <c r="X361" s="36" t="str">
        <f>IF(ISNUMBER('Sanitation Data'!X354),IF('Sanitation Data'!X354=-999,"NA",IF('Sanitation Data'!X354&lt;1, "&lt;1", IF('Sanitation Data'!X354&gt;99, "&gt;99", 'Sanitation Data'!X354))),"-")</f>
        <v>-</v>
      </c>
      <c r="Y361" s="36">
        <f>IF(ISNUMBER('Sanitation Data'!Y354),IF('Sanitation Data'!Y354=-999,"NA",IF('Sanitation Data'!Y354&lt;1, "&lt;1", IF('Sanitation Data'!Y354&gt;99, "&gt;99", 'Sanitation Data'!Y354))),"-")</f>
        <v>14.060001373291016</v>
      </c>
      <c r="Z361" s="7"/>
    </row>
    <row r="362" hidden="true" x14ac:dyDescent="0.25">
      <c r="A362" s="6" t="s">
        <v>19</v>
      </c>
      <c r="B362" s="5">
        <f>IF(ISNUMBER('Sanitation Data'!B355),'Sanitation Data'!B355,"-")</f>
        <v>2001</v>
      </c>
      <c r="C362" s="48">
        <f>IF(ISNUMBER('Sanitation Data'!C355),'Sanitation Data'!C355,"-")</f>
        <v>1742442.09</v>
      </c>
      <c r="D362" s="8">
        <f>IF(ISNUMBER('Sanitation Data'!D355),'Sanitation Data'!D355,"-")</f>
        <v>43.918132781982422</v>
      </c>
      <c r="E362" s="8">
        <f>IF(ISNUMBER('Sanitation Data'!E355),'Sanitation Data'!E355,"-")</f>
        <v>18.409408569335938</v>
      </c>
      <c r="F362" s="8">
        <f>IF(ISNUMBER('Sanitation Data'!F355),'Sanitation Data'!F355,"-")</f>
        <v>37.59210205078125</v>
      </c>
      <c r="G362" s="8">
        <f>IF(ISNUMBER('Sanitation Data'!G355),'Sanitation Data'!G355,"-")</f>
        <v>43.998489379882813</v>
      </c>
      <c r="H362" s="36" t="str">
        <f>IF(ISNUMBER('Sanitation Data'!H355),IF('Sanitation Data'!H355=-999,"NA",IF('Sanitation Data'!H355&lt;1, "&lt;1", IF('Sanitation Data'!H355&gt;99, "&gt;99", 'Sanitation Data'!H355))),"-")</f>
        <v>-</v>
      </c>
      <c r="I362" s="36" t="str">
        <f>IF(ISNUMBER('Sanitation Data'!I355),IF('Sanitation Data'!I355=-999,"NA",IF('Sanitation Data'!I355&lt;1, "&lt;1", IF('Sanitation Data'!I355&gt;99, "&gt;99", 'Sanitation Data'!I355))),"-")</f>
        <v>-</v>
      </c>
      <c r="J362" s="36">
        <f>IF(ISNUMBER('Sanitation Data'!J355),IF('Sanitation Data'!J355=-999,"NA",IF('Sanitation Data'!J355&lt;1, "&lt;1", IF('Sanitation Data'!J355&gt;99, "&gt;99", 'Sanitation Data'!J355))),"-")</f>
        <v>22.561723709106445</v>
      </c>
      <c r="K362" s="36" t="str">
        <f>IF(ISNUMBER('Sanitation Data'!K355),IF('Sanitation Data'!K355=-999,"NA",IF('Sanitation Data'!K355&lt;1, "&lt;1", IF('Sanitation Data'!K355&gt;99, "&gt;99", 'Sanitation Data'!K355))),"-")</f>
        <v>-</v>
      </c>
      <c r="L362" s="36" t="str">
        <f>IF(ISNUMBER('Sanitation Data'!L355),IF('Sanitation Data'!L355=-999,"NA",IF('Sanitation Data'!L355&lt;1, "&lt;1", IF('Sanitation Data'!L355&gt;99, "&gt;99", 'Sanitation Data'!L355))),"-")</f>
        <v>-</v>
      </c>
      <c r="M362" s="36" t="str">
        <f>IF(ISNUMBER('Sanitation Data'!M355),IF('Sanitation Data'!M355=-999,"NA",IF('Sanitation Data'!M355&lt;1, "&lt;1", IF('Sanitation Data'!M355&gt;99, "&gt;99", 'Sanitation Data'!M355))),"-")</f>
        <v>-</v>
      </c>
      <c r="N362" s="36" t="str">
        <f>IF(ISNUMBER('Sanitation Data'!N355),IF('Sanitation Data'!N355=-999,"NA",IF('Sanitation Data'!N355&lt;1, "&lt;1", IF('Sanitation Data'!N355&gt;99, "&gt;99", 'Sanitation Data'!N355))),"-")</f>
        <v>-</v>
      </c>
      <c r="O362" s="36" t="str">
        <f>IF(ISNUMBER('Sanitation Data'!O355),IF('Sanitation Data'!O355=-999,"NA",IF('Sanitation Data'!O355&lt;1, "&lt;1", IF('Sanitation Data'!O355&gt;99, "&gt;99", 'Sanitation Data'!O355))),"-")</f>
        <v>-</v>
      </c>
      <c r="P362" s="36" t="str">
        <f>IF(ISNUMBER('Sanitation Data'!P355),IF('Sanitation Data'!P355=-999,"NA",IF('Sanitation Data'!P355&lt;1, "&lt;1", IF('Sanitation Data'!P355&gt;99, "&gt;99", 'Sanitation Data'!P355))),"-")</f>
        <v>-</v>
      </c>
      <c r="Q362" s="36" t="str">
        <f>IF(ISNUMBER('Sanitation Data'!Q355),IF('Sanitation Data'!Q355=-999,"NA",IF('Sanitation Data'!Q355&lt;1, "&lt;1", IF('Sanitation Data'!Q355&gt;99, "&gt;99", 'Sanitation Data'!Q355))),"-")</f>
        <v>-</v>
      </c>
      <c r="R362" s="36" t="str">
        <f>IF(ISNUMBER('Sanitation Data'!R355),IF('Sanitation Data'!R355=-999,"NA",IF('Sanitation Data'!R355&lt;1, "&lt;1", IF('Sanitation Data'!R355&gt;99, "&gt;99", 'Sanitation Data'!R355))),"-")</f>
        <v>-</v>
      </c>
      <c r="S362" s="36" t="str">
        <f>IF(ISNUMBER('Sanitation Data'!S355),IF('Sanitation Data'!S355=-999,"NA",IF('Sanitation Data'!S355&lt;1, "&lt;1", IF('Sanitation Data'!S355&gt;99, "&gt;99", 'Sanitation Data'!S355))),"-")</f>
        <v>-</v>
      </c>
      <c r="T362" s="36" t="str">
        <f>IF(ISNUMBER('Sanitation Data'!T355),IF('Sanitation Data'!T355=-999,"NA",IF('Sanitation Data'!T355&lt;1, "&lt;1", IF('Sanitation Data'!T355&gt;99, "&gt;99", 'Sanitation Data'!T355))),"-")</f>
        <v>-</v>
      </c>
      <c r="U362" s="36" t="str">
        <f>IF(ISNUMBER('Sanitation Data'!U355),IF('Sanitation Data'!U355=-999,"NA",IF('Sanitation Data'!U355&lt;1, "&lt;1", IF('Sanitation Data'!U355&gt;99, "&gt;99", 'Sanitation Data'!U355))),"-")</f>
        <v>-</v>
      </c>
      <c r="V362" s="36">
        <f>IF(ISNUMBER('Sanitation Data'!V355),IF('Sanitation Data'!V355=-999,"NA",IF('Sanitation Data'!V355&lt;1, "&lt;1", IF('Sanitation Data'!V355&gt;99, "&gt;99", 'Sanitation Data'!V355))),"-")</f>
        <v>28.294633865356445</v>
      </c>
      <c r="W362" s="36" t="str">
        <f>IF(ISNUMBER('Sanitation Data'!W355),IF('Sanitation Data'!W355=-999,"NA",IF('Sanitation Data'!W355&lt;1, "&lt;1", IF('Sanitation Data'!W355&gt;99, "&gt;99", 'Sanitation Data'!W355))),"-")</f>
        <v>-</v>
      </c>
      <c r="X362" s="36" t="str">
        <f>IF(ISNUMBER('Sanitation Data'!X355),IF('Sanitation Data'!X355=-999,"NA",IF('Sanitation Data'!X355&lt;1, "&lt;1", IF('Sanitation Data'!X355&gt;99, "&gt;99", 'Sanitation Data'!X355))),"-")</f>
        <v>-</v>
      </c>
      <c r="Y362" s="36">
        <f>IF(ISNUMBER('Sanitation Data'!Y355),IF('Sanitation Data'!Y355=-999,"NA",IF('Sanitation Data'!Y355&lt;1, "&lt;1", IF('Sanitation Data'!Y355&gt;99, "&gt;99", 'Sanitation Data'!Y355))),"-")</f>
        <v>14.873371124267578</v>
      </c>
      <c r="Z362" s="7"/>
    </row>
    <row r="363" hidden="true" x14ac:dyDescent="0.25">
      <c r="A363" s="6" t="s">
        <v>19</v>
      </c>
      <c r="B363" s="5">
        <f>IF(ISNUMBER('Sanitation Data'!B356),'Sanitation Data'!B356,"-")</f>
        <v>2002</v>
      </c>
      <c r="C363" s="48">
        <f>IF(ISNUMBER('Sanitation Data'!C356),'Sanitation Data'!C356,"-")</f>
        <v>1749369.439</v>
      </c>
      <c r="D363" s="8">
        <f>IF(ISNUMBER('Sanitation Data'!D356),'Sanitation Data'!D356,"-")</f>
        <v>44.353843688964844</v>
      </c>
      <c r="E363" s="8">
        <f>IF(ISNUMBER('Sanitation Data'!E356),'Sanitation Data'!E356,"-")</f>
        <v>18.416835784912109</v>
      </c>
      <c r="F363" s="8">
        <f>IF(ISNUMBER('Sanitation Data'!F356),'Sanitation Data'!F356,"-")</f>
        <v>37.091999053955078</v>
      </c>
      <c r="G363" s="8">
        <f>IF(ISNUMBER('Sanitation Data'!G356),'Sanitation Data'!G356,"-")</f>
        <v>44.491161346435547</v>
      </c>
      <c r="H363" s="36" t="str">
        <f>IF(ISNUMBER('Sanitation Data'!H356),IF('Sanitation Data'!H356=-999,"NA",IF('Sanitation Data'!H356&lt;1, "&lt;1", IF('Sanitation Data'!H356&gt;99, "&gt;99", 'Sanitation Data'!H356))),"-")</f>
        <v>-</v>
      </c>
      <c r="I363" s="36" t="str">
        <f>IF(ISNUMBER('Sanitation Data'!I356),IF('Sanitation Data'!I356=-999,"NA",IF('Sanitation Data'!I356&lt;1, "&lt;1", IF('Sanitation Data'!I356&gt;99, "&gt;99", 'Sanitation Data'!I356))),"-")</f>
        <v>-</v>
      </c>
      <c r="J363" s="36">
        <f>IF(ISNUMBER('Sanitation Data'!J356),IF('Sanitation Data'!J356=-999,"NA",IF('Sanitation Data'!J356&lt;1, "&lt;1", IF('Sanitation Data'!J356&gt;99, "&gt;99", 'Sanitation Data'!J356))),"-")</f>
        <v>21.651149749755859</v>
      </c>
      <c r="K363" s="36" t="str">
        <f>IF(ISNUMBER('Sanitation Data'!K356),IF('Sanitation Data'!K356=-999,"NA",IF('Sanitation Data'!K356&lt;1, "&lt;1", IF('Sanitation Data'!K356&gt;99, "&gt;99", 'Sanitation Data'!K356))),"-")</f>
        <v>-</v>
      </c>
      <c r="L363" s="36" t="str">
        <f>IF(ISNUMBER('Sanitation Data'!L356),IF('Sanitation Data'!L356=-999,"NA",IF('Sanitation Data'!L356&lt;1, "&lt;1", IF('Sanitation Data'!L356&gt;99, "&gt;99", 'Sanitation Data'!L356))),"-")</f>
        <v>-</v>
      </c>
      <c r="M363" s="36" t="str">
        <f>IF(ISNUMBER('Sanitation Data'!M356),IF('Sanitation Data'!M356=-999,"NA",IF('Sanitation Data'!M356&lt;1, "&lt;1", IF('Sanitation Data'!M356&gt;99, "&gt;99", 'Sanitation Data'!M356))),"-")</f>
        <v>-</v>
      </c>
      <c r="N363" s="36" t="str">
        <f>IF(ISNUMBER('Sanitation Data'!N356),IF('Sanitation Data'!N356=-999,"NA",IF('Sanitation Data'!N356&lt;1, "&lt;1", IF('Sanitation Data'!N356&gt;99, "&gt;99", 'Sanitation Data'!N356))),"-")</f>
        <v>-</v>
      </c>
      <c r="O363" s="36" t="str">
        <f>IF(ISNUMBER('Sanitation Data'!O356),IF('Sanitation Data'!O356=-999,"NA",IF('Sanitation Data'!O356&lt;1, "&lt;1", IF('Sanitation Data'!O356&gt;99, "&gt;99", 'Sanitation Data'!O356))),"-")</f>
        <v>-</v>
      </c>
      <c r="P363" s="36">
        <f>IF(ISNUMBER('Sanitation Data'!P356),IF('Sanitation Data'!P356=-999,"NA",IF('Sanitation Data'!P356&lt;1, "&lt;1", IF('Sanitation Data'!P356&gt;99, "&gt;99", 'Sanitation Data'!P356))),"-")</f>
        <v>47.423408508300781</v>
      </c>
      <c r="Q363" s="36" t="str">
        <f>IF(ISNUMBER('Sanitation Data'!Q356),IF('Sanitation Data'!Q356=-999,"NA",IF('Sanitation Data'!Q356&lt;1, "&lt;1", IF('Sanitation Data'!Q356&gt;99, "&gt;99", 'Sanitation Data'!Q356))),"-")</f>
        <v>-</v>
      </c>
      <c r="R363" s="36" t="str">
        <f>IF(ISNUMBER('Sanitation Data'!R356),IF('Sanitation Data'!R356=-999,"NA",IF('Sanitation Data'!R356&lt;1, "&lt;1", IF('Sanitation Data'!R356&gt;99, "&gt;99", 'Sanitation Data'!R356))),"-")</f>
        <v>-</v>
      </c>
      <c r="S363" s="36" t="str">
        <f>IF(ISNUMBER('Sanitation Data'!S356),IF('Sanitation Data'!S356=-999,"NA",IF('Sanitation Data'!S356&lt;1, "&lt;1", IF('Sanitation Data'!S356&gt;99, "&gt;99", 'Sanitation Data'!S356))),"-")</f>
        <v>-</v>
      </c>
      <c r="T363" s="36" t="str">
        <f>IF(ISNUMBER('Sanitation Data'!T356),IF('Sanitation Data'!T356=-999,"NA",IF('Sanitation Data'!T356&lt;1, "&lt;1", IF('Sanitation Data'!T356&gt;99, "&gt;99", 'Sanitation Data'!T356))),"-")</f>
        <v>-</v>
      </c>
      <c r="U363" s="36" t="str">
        <f>IF(ISNUMBER('Sanitation Data'!U356),IF('Sanitation Data'!U356=-999,"NA",IF('Sanitation Data'!U356&lt;1, "&lt;1", IF('Sanitation Data'!U356&gt;99, "&gt;99", 'Sanitation Data'!U356))),"-")</f>
        <v>-</v>
      </c>
      <c r="V363" s="36">
        <f>IF(ISNUMBER('Sanitation Data'!V356),IF('Sanitation Data'!V356=-999,"NA",IF('Sanitation Data'!V356&lt;1, "&lt;1", IF('Sanitation Data'!V356&gt;99, "&gt;99", 'Sanitation Data'!V356))),"-")</f>
        <v>27.91480827331543</v>
      </c>
      <c r="W363" s="36" t="str">
        <f>IF(ISNUMBER('Sanitation Data'!W356),IF('Sanitation Data'!W356=-999,"NA",IF('Sanitation Data'!W356&lt;1, "&lt;1", IF('Sanitation Data'!W356&gt;99, "&gt;99", 'Sanitation Data'!W356))),"-")</f>
        <v>-</v>
      </c>
      <c r="X363" s="36" t="str">
        <f>IF(ISNUMBER('Sanitation Data'!X356),IF('Sanitation Data'!X356=-999,"NA",IF('Sanitation Data'!X356&lt;1, "&lt;1", IF('Sanitation Data'!X356&gt;99, "&gt;99", 'Sanitation Data'!X356))),"-")</f>
        <v>-</v>
      </c>
      <c r="Y363" s="36">
        <f>IF(ISNUMBER('Sanitation Data'!Y356),IF('Sanitation Data'!Y356=-999,"NA",IF('Sanitation Data'!Y356&lt;1, "&lt;1", IF('Sanitation Data'!Y356&gt;99, "&gt;99", 'Sanitation Data'!Y356))),"-")</f>
        <v>14.858722686767578</v>
      </c>
      <c r="Z363" s="7"/>
    </row>
    <row r="364" hidden="true" x14ac:dyDescent="0.25">
      <c r="A364" s="6" t="s">
        <v>19</v>
      </c>
      <c r="B364" s="5">
        <f>IF(ISNUMBER('Sanitation Data'!B357),'Sanitation Data'!B357,"-")</f>
        <v>2003</v>
      </c>
      <c r="C364" s="48">
        <f>IF(ISNUMBER('Sanitation Data'!C357),'Sanitation Data'!C357,"-")</f>
        <v>1755048.0109999999</v>
      </c>
      <c r="D364" s="8">
        <f>IF(ISNUMBER('Sanitation Data'!D357),'Sanitation Data'!D357,"-")</f>
        <v>44.798202514648438</v>
      </c>
      <c r="E364" s="8">
        <f>IF(ISNUMBER('Sanitation Data'!E357),'Sanitation Data'!E357,"-")</f>
        <v>18.439699172973633</v>
      </c>
      <c r="F364" s="8">
        <f>IF(ISNUMBER('Sanitation Data'!F357),'Sanitation Data'!F357,"-")</f>
        <v>36.70361328125</v>
      </c>
      <c r="G364" s="8">
        <f>IF(ISNUMBER('Sanitation Data'!G357),'Sanitation Data'!G357,"-")</f>
        <v>44.856689453125</v>
      </c>
      <c r="H364" s="36" t="str">
        <f>IF(ISNUMBER('Sanitation Data'!H357),IF('Sanitation Data'!H357=-999,"NA",IF('Sanitation Data'!H357&lt;1, "&lt;1", IF('Sanitation Data'!H357&gt;99, "&gt;99", 'Sanitation Data'!H357))),"-")</f>
        <v>-</v>
      </c>
      <c r="I364" s="36" t="str">
        <f>IF(ISNUMBER('Sanitation Data'!I357),IF('Sanitation Data'!I357=-999,"NA",IF('Sanitation Data'!I357&lt;1, "&lt;1", IF('Sanitation Data'!I357&gt;99, "&gt;99", 'Sanitation Data'!I357))),"-")</f>
        <v>-</v>
      </c>
      <c r="J364" s="36">
        <f>IF(ISNUMBER('Sanitation Data'!J357),IF('Sanitation Data'!J357=-999,"NA",IF('Sanitation Data'!J357&lt;1, "&lt;1", IF('Sanitation Data'!J357&gt;99, "&gt;99", 'Sanitation Data'!J357))),"-")</f>
        <v>20.073431015014648</v>
      </c>
      <c r="K364" s="36" t="str">
        <f>IF(ISNUMBER('Sanitation Data'!K357),IF('Sanitation Data'!K357=-999,"NA",IF('Sanitation Data'!K357&lt;1, "&lt;1", IF('Sanitation Data'!K357&gt;99, "&gt;99", 'Sanitation Data'!K357))),"-")</f>
        <v>-</v>
      </c>
      <c r="L364" s="36" t="str">
        <f>IF(ISNUMBER('Sanitation Data'!L357),IF('Sanitation Data'!L357=-999,"NA",IF('Sanitation Data'!L357&lt;1, "&lt;1", IF('Sanitation Data'!L357&gt;99, "&gt;99", 'Sanitation Data'!L357))),"-")</f>
        <v>-</v>
      </c>
      <c r="M364" s="36" t="str">
        <f>IF(ISNUMBER('Sanitation Data'!M357),IF('Sanitation Data'!M357=-999,"NA",IF('Sanitation Data'!M357&lt;1, "&lt;1", IF('Sanitation Data'!M357&gt;99, "&gt;99", 'Sanitation Data'!M357))),"-")</f>
        <v>-</v>
      </c>
      <c r="N364" s="36" t="str">
        <f>IF(ISNUMBER('Sanitation Data'!N357),IF('Sanitation Data'!N357=-999,"NA",IF('Sanitation Data'!N357&lt;1, "&lt;1", IF('Sanitation Data'!N357&gt;99, "&gt;99", 'Sanitation Data'!N357))),"-")</f>
        <v>-</v>
      </c>
      <c r="O364" s="36" t="str">
        <f>IF(ISNUMBER('Sanitation Data'!O357),IF('Sanitation Data'!O357=-999,"NA",IF('Sanitation Data'!O357&lt;1, "&lt;1", IF('Sanitation Data'!O357&gt;99, "&gt;99", 'Sanitation Data'!O357))),"-")</f>
        <v>-</v>
      </c>
      <c r="P364" s="36">
        <f>IF(ISNUMBER('Sanitation Data'!P357),IF('Sanitation Data'!P357=-999,"NA",IF('Sanitation Data'!P357&lt;1, "&lt;1", IF('Sanitation Data'!P357&gt;99, "&gt;99", 'Sanitation Data'!P357))),"-")</f>
        <v>41.313488006591797</v>
      </c>
      <c r="Q364" s="36" t="str">
        <f>IF(ISNUMBER('Sanitation Data'!Q357),IF('Sanitation Data'!Q357=-999,"NA",IF('Sanitation Data'!Q357&lt;1, "&lt;1", IF('Sanitation Data'!Q357&gt;99, "&gt;99", 'Sanitation Data'!Q357))),"-")</f>
        <v>-</v>
      </c>
      <c r="R364" s="36" t="str">
        <f>IF(ISNUMBER('Sanitation Data'!R357),IF('Sanitation Data'!R357=-999,"NA",IF('Sanitation Data'!R357&lt;1, "&lt;1", IF('Sanitation Data'!R357&gt;99, "&gt;99", 'Sanitation Data'!R357))),"-")</f>
        <v>-</v>
      </c>
      <c r="S364" s="36" t="str">
        <f>IF(ISNUMBER('Sanitation Data'!S357),IF('Sanitation Data'!S357=-999,"NA",IF('Sanitation Data'!S357&lt;1, "&lt;1", IF('Sanitation Data'!S357&gt;99, "&gt;99", 'Sanitation Data'!S357))),"-")</f>
        <v>-</v>
      </c>
      <c r="T364" s="36" t="str">
        <f>IF(ISNUMBER('Sanitation Data'!T357),IF('Sanitation Data'!T357=-999,"NA",IF('Sanitation Data'!T357&lt;1, "&lt;1", IF('Sanitation Data'!T357&gt;99, "&gt;99", 'Sanitation Data'!T357))),"-")</f>
        <v>-</v>
      </c>
      <c r="U364" s="36" t="str">
        <f>IF(ISNUMBER('Sanitation Data'!U357),IF('Sanitation Data'!U357=-999,"NA",IF('Sanitation Data'!U357&lt;1, "&lt;1", IF('Sanitation Data'!U357&gt;99, "&gt;99", 'Sanitation Data'!U357))),"-")</f>
        <v>-</v>
      </c>
      <c r="V364" s="36">
        <f>IF(ISNUMBER('Sanitation Data'!V357),IF('Sanitation Data'!V357=-999,"NA",IF('Sanitation Data'!V357&lt;1, "&lt;1", IF('Sanitation Data'!V357&gt;99, "&gt;99", 'Sanitation Data'!V357))),"-")</f>
        <v>26.333156585693359</v>
      </c>
      <c r="W364" s="36" t="str">
        <f>IF(ISNUMBER('Sanitation Data'!W357),IF('Sanitation Data'!W357=-999,"NA",IF('Sanitation Data'!W357&lt;1, "&lt;1", IF('Sanitation Data'!W357&gt;99, "&gt;99", 'Sanitation Data'!W357))),"-")</f>
        <v>-</v>
      </c>
      <c r="X364" s="36" t="str">
        <f>IF(ISNUMBER('Sanitation Data'!X357),IF('Sanitation Data'!X357=-999,"NA",IF('Sanitation Data'!X357&lt;1, "&lt;1", IF('Sanitation Data'!X357&gt;99, "&gt;99", 'Sanitation Data'!X357))),"-")</f>
        <v>-</v>
      </c>
      <c r="Y364" s="36">
        <f>IF(ISNUMBER('Sanitation Data'!Y357),IF('Sanitation Data'!Y357=-999,"NA",IF('Sanitation Data'!Y357&lt;1, "&lt;1", IF('Sanitation Data'!Y357&gt;99, "&gt;99", 'Sanitation Data'!Y357))),"-")</f>
        <v>14.636007308959961</v>
      </c>
      <c r="Z364" s="7"/>
    </row>
    <row r="365" hidden="true" x14ac:dyDescent="0.25">
      <c r="A365" s="6" t="s">
        <v>19</v>
      </c>
      <c r="B365" s="5">
        <f>IF(ISNUMBER('Sanitation Data'!B358),'Sanitation Data'!B358,"-")</f>
        <v>2004</v>
      </c>
      <c r="C365" s="48">
        <f>IF(ISNUMBER('Sanitation Data'!C358),'Sanitation Data'!C358,"-")</f>
        <v>1780949.277</v>
      </c>
      <c r="D365" s="8">
        <f>IF(ISNUMBER('Sanitation Data'!D358),'Sanitation Data'!D358,"-")</f>
        <v>45.268096923828125</v>
      </c>
      <c r="E365" s="8">
        <f>IF(ISNUMBER('Sanitation Data'!E358),'Sanitation Data'!E358,"-")</f>
        <v>18.366531372070313</v>
      </c>
      <c r="F365" s="8">
        <f>IF(ISNUMBER('Sanitation Data'!F358),'Sanitation Data'!F358,"-")</f>
        <v>37.135879516601563</v>
      </c>
      <c r="G365" s="8">
        <f>IF(ISNUMBER('Sanitation Data'!G358),'Sanitation Data'!G358,"-")</f>
        <v>44.497589111328125</v>
      </c>
      <c r="H365" s="36" t="str">
        <f>IF(ISNUMBER('Sanitation Data'!H358),IF('Sanitation Data'!H358=-999,"NA",IF('Sanitation Data'!H358&lt;1, "&lt;1", IF('Sanitation Data'!H358&gt;99, "&gt;99", 'Sanitation Data'!H358))),"-")</f>
        <v>-</v>
      </c>
      <c r="I365" s="36" t="str">
        <f>IF(ISNUMBER('Sanitation Data'!I358),IF('Sanitation Data'!I358=-999,"NA",IF('Sanitation Data'!I358&lt;1, "&lt;1", IF('Sanitation Data'!I358&gt;99, "&gt;99", 'Sanitation Data'!I358))),"-")</f>
        <v>-</v>
      </c>
      <c r="J365" s="36">
        <f>IF(ISNUMBER('Sanitation Data'!J358),IF('Sanitation Data'!J358=-999,"NA",IF('Sanitation Data'!J358&lt;1, "&lt;1", IF('Sanitation Data'!J358&gt;99, "&gt;99", 'Sanitation Data'!J358))),"-")</f>
        <v>19.511709213256836</v>
      </c>
      <c r="K365" s="36" t="str">
        <f>IF(ISNUMBER('Sanitation Data'!K358),IF('Sanitation Data'!K358=-999,"NA",IF('Sanitation Data'!K358&lt;1, "&lt;1", IF('Sanitation Data'!K358&gt;99, "&gt;99", 'Sanitation Data'!K358))),"-")</f>
        <v>-</v>
      </c>
      <c r="L365" s="36" t="str">
        <f>IF(ISNUMBER('Sanitation Data'!L358),IF('Sanitation Data'!L358=-999,"NA",IF('Sanitation Data'!L358&lt;1, "&lt;1", IF('Sanitation Data'!L358&gt;99, "&gt;99", 'Sanitation Data'!L358))),"-")</f>
        <v>-</v>
      </c>
      <c r="M365" s="36" t="str">
        <f>IF(ISNUMBER('Sanitation Data'!M358),IF('Sanitation Data'!M358=-999,"NA",IF('Sanitation Data'!M358&lt;1, "&lt;1", IF('Sanitation Data'!M358&gt;99, "&gt;99", 'Sanitation Data'!M358))),"-")</f>
        <v>-</v>
      </c>
      <c r="N365" s="36" t="str">
        <f>IF(ISNUMBER('Sanitation Data'!N358),IF('Sanitation Data'!N358=-999,"NA",IF('Sanitation Data'!N358&lt;1, "&lt;1", IF('Sanitation Data'!N358&gt;99, "&gt;99", 'Sanitation Data'!N358))),"-")</f>
        <v>-</v>
      </c>
      <c r="O365" s="36" t="str">
        <f>IF(ISNUMBER('Sanitation Data'!O358),IF('Sanitation Data'!O358=-999,"NA",IF('Sanitation Data'!O358&lt;1, "&lt;1", IF('Sanitation Data'!O358&gt;99, "&gt;99", 'Sanitation Data'!O358))),"-")</f>
        <v>-</v>
      </c>
      <c r="P365" s="36">
        <f>IF(ISNUMBER('Sanitation Data'!P358),IF('Sanitation Data'!P358=-999,"NA",IF('Sanitation Data'!P358&lt;1, "&lt;1", IF('Sanitation Data'!P358&gt;99, "&gt;99", 'Sanitation Data'!P358))),"-")</f>
        <v>38.632431030273438</v>
      </c>
      <c r="Q365" s="36" t="str">
        <f>IF(ISNUMBER('Sanitation Data'!Q358),IF('Sanitation Data'!Q358=-999,"NA",IF('Sanitation Data'!Q358&lt;1, "&lt;1", IF('Sanitation Data'!Q358&gt;99, "&gt;99", 'Sanitation Data'!Q358))),"-")</f>
        <v>-</v>
      </c>
      <c r="R365" s="36" t="str">
        <f>IF(ISNUMBER('Sanitation Data'!R358),IF('Sanitation Data'!R358=-999,"NA",IF('Sanitation Data'!R358&lt;1, "&lt;1", IF('Sanitation Data'!R358&gt;99, "&gt;99", 'Sanitation Data'!R358))),"-")</f>
        <v>-</v>
      </c>
      <c r="S365" s="36" t="str">
        <f>IF(ISNUMBER('Sanitation Data'!S358),IF('Sanitation Data'!S358=-999,"NA",IF('Sanitation Data'!S358&lt;1, "&lt;1", IF('Sanitation Data'!S358&gt;99, "&gt;99", 'Sanitation Data'!S358))),"-")</f>
        <v>-</v>
      </c>
      <c r="T365" s="36" t="str">
        <f>IF(ISNUMBER('Sanitation Data'!T358),IF('Sanitation Data'!T358=-999,"NA",IF('Sanitation Data'!T358&lt;1, "&lt;1", IF('Sanitation Data'!T358&gt;99, "&gt;99", 'Sanitation Data'!T358))),"-")</f>
        <v>-</v>
      </c>
      <c r="U365" s="36" t="str">
        <f>IF(ISNUMBER('Sanitation Data'!U358),IF('Sanitation Data'!U358=-999,"NA",IF('Sanitation Data'!U358&lt;1, "&lt;1", IF('Sanitation Data'!U358&gt;99, "&gt;99", 'Sanitation Data'!U358))),"-")</f>
        <v>-</v>
      </c>
      <c r="V365" s="36">
        <f>IF(ISNUMBER('Sanitation Data'!V358),IF('Sanitation Data'!V358=-999,"NA",IF('Sanitation Data'!V358&lt;1, "&lt;1", IF('Sanitation Data'!V358&gt;99, "&gt;99", 'Sanitation Data'!V358))),"-")</f>
        <v>22.994955062866211</v>
      </c>
      <c r="W365" s="36" t="str">
        <f>IF(ISNUMBER('Sanitation Data'!W358),IF('Sanitation Data'!W358=-999,"NA",IF('Sanitation Data'!W358&lt;1, "&lt;1", IF('Sanitation Data'!W358&gt;99, "&gt;99", 'Sanitation Data'!W358))),"-")</f>
        <v>-</v>
      </c>
      <c r="X365" s="36" t="str">
        <f>IF(ISNUMBER('Sanitation Data'!X358),IF('Sanitation Data'!X358=-999,"NA",IF('Sanitation Data'!X358&lt;1, "&lt;1", IF('Sanitation Data'!X358&gt;99, "&gt;99", 'Sanitation Data'!X358))),"-")</f>
        <v>-</v>
      </c>
      <c r="Y365" s="36">
        <f>IF(ISNUMBER('Sanitation Data'!Y358),IF('Sanitation Data'!Y358=-999,"NA",IF('Sanitation Data'!Y358&lt;1, "&lt;1", IF('Sanitation Data'!Y358&gt;99, "&gt;99", 'Sanitation Data'!Y358))),"-")</f>
        <v>14.208644866943359</v>
      </c>
      <c r="Z365" s="7"/>
    </row>
    <row r="366" hidden="true" x14ac:dyDescent="0.25">
      <c r="A366" s="6" t="s">
        <v>19</v>
      </c>
      <c r="B366" s="5">
        <f>IF(ISNUMBER('Sanitation Data'!B359),'Sanitation Data'!B359,"-")</f>
        <v>2005</v>
      </c>
      <c r="C366" s="48">
        <f>IF(ISNUMBER('Sanitation Data'!C359),'Sanitation Data'!C359,"-")</f>
        <v>1782173.3540000001</v>
      </c>
      <c r="D366" s="8">
        <f>IF(ISNUMBER('Sanitation Data'!D359),'Sanitation Data'!D359,"-")</f>
        <v>45.713203430175781</v>
      </c>
      <c r="E366" s="8">
        <f>IF(ISNUMBER('Sanitation Data'!E359),'Sanitation Data'!E359,"-")</f>
        <v>18.326772689819336</v>
      </c>
      <c r="F366" s="8">
        <f>IF(ISNUMBER('Sanitation Data'!F359),'Sanitation Data'!F359,"-")</f>
        <v>37.191478729248047</v>
      </c>
      <c r="G366" s="8">
        <f>IF(ISNUMBER('Sanitation Data'!G359),'Sanitation Data'!G359,"-")</f>
        <v>44.48175048828125</v>
      </c>
      <c r="H366" s="36" t="str">
        <f>IF(ISNUMBER('Sanitation Data'!H359),IF('Sanitation Data'!H359=-999,"NA",IF('Sanitation Data'!H359&lt;1, "&lt;1", IF('Sanitation Data'!H359&gt;99, "&gt;99", 'Sanitation Data'!H359))),"-")</f>
        <v>-</v>
      </c>
      <c r="I366" s="36" t="str">
        <f>IF(ISNUMBER('Sanitation Data'!I359),IF('Sanitation Data'!I359=-999,"NA",IF('Sanitation Data'!I359&lt;1, "&lt;1", IF('Sanitation Data'!I359&gt;99, "&gt;99", 'Sanitation Data'!I359))),"-")</f>
        <v>-</v>
      </c>
      <c r="J366" s="36">
        <f>IF(ISNUMBER('Sanitation Data'!J359),IF('Sanitation Data'!J359=-999,"NA",IF('Sanitation Data'!J359&lt;1, "&lt;1", IF('Sanitation Data'!J359&gt;99, "&gt;99", 'Sanitation Data'!J359))),"-")</f>
        <v>29.371667861938477</v>
      </c>
      <c r="K366" s="36" t="str">
        <f>IF(ISNUMBER('Sanitation Data'!K359),IF('Sanitation Data'!K359=-999,"NA",IF('Sanitation Data'!K359&lt;1, "&lt;1", IF('Sanitation Data'!K359&gt;99, "&gt;99", 'Sanitation Data'!K359))),"-")</f>
        <v>-</v>
      </c>
      <c r="L366" s="36" t="str">
        <f>IF(ISNUMBER('Sanitation Data'!L359),IF('Sanitation Data'!L359=-999,"NA",IF('Sanitation Data'!L359&lt;1, "&lt;1", IF('Sanitation Data'!L359&gt;99, "&gt;99", 'Sanitation Data'!L359))),"-")</f>
        <v>-</v>
      </c>
      <c r="M366" s="36">
        <f>IF(ISNUMBER('Sanitation Data'!M359),IF('Sanitation Data'!M359=-999,"NA",IF('Sanitation Data'!M359&lt;1, "&lt;1", IF('Sanitation Data'!M359&gt;99, "&gt;99", 'Sanitation Data'!M359))),"-")</f>
        <v>8.0673561096191406</v>
      </c>
      <c r="N366" s="36" t="str">
        <f>IF(ISNUMBER('Sanitation Data'!N359),IF('Sanitation Data'!N359=-999,"NA",IF('Sanitation Data'!N359&lt;1, "&lt;1", IF('Sanitation Data'!N359&gt;99, "&gt;99", 'Sanitation Data'!N359))),"-")</f>
        <v>-</v>
      </c>
      <c r="O366" s="36" t="str">
        <f>IF(ISNUMBER('Sanitation Data'!O359),IF('Sanitation Data'!O359=-999,"NA",IF('Sanitation Data'!O359&lt;1, "&lt;1", IF('Sanitation Data'!O359&gt;99, "&gt;99", 'Sanitation Data'!O359))),"-")</f>
        <v>-</v>
      </c>
      <c r="P366" s="36">
        <f>IF(ISNUMBER('Sanitation Data'!P359),IF('Sanitation Data'!P359=-999,"NA",IF('Sanitation Data'!P359&lt;1, "&lt;1", IF('Sanitation Data'!P359&gt;99, "&gt;99", 'Sanitation Data'!P359))),"-")</f>
        <v>34.775497436523438</v>
      </c>
      <c r="Q366" s="36" t="str">
        <f>IF(ISNUMBER('Sanitation Data'!Q359),IF('Sanitation Data'!Q359=-999,"NA",IF('Sanitation Data'!Q359&lt;1, "&lt;1", IF('Sanitation Data'!Q359&gt;99, "&gt;99", 'Sanitation Data'!Q359))),"-")</f>
        <v>-</v>
      </c>
      <c r="R366" s="36" t="str">
        <f>IF(ISNUMBER('Sanitation Data'!R359),IF('Sanitation Data'!R359=-999,"NA",IF('Sanitation Data'!R359&lt;1, "&lt;1", IF('Sanitation Data'!R359&gt;99, "&gt;99", 'Sanitation Data'!R359))),"-")</f>
        <v>-</v>
      </c>
      <c r="S366" s="36" t="str">
        <f>IF(ISNUMBER('Sanitation Data'!S359),IF('Sanitation Data'!S359=-999,"NA",IF('Sanitation Data'!S359&lt;1, "&lt;1", IF('Sanitation Data'!S359&gt;99, "&gt;99", 'Sanitation Data'!S359))),"-")</f>
        <v>-</v>
      </c>
      <c r="T366" s="36" t="str">
        <f>IF(ISNUMBER('Sanitation Data'!T359),IF('Sanitation Data'!T359=-999,"NA",IF('Sanitation Data'!T359&lt;1, "&lt;1", IF('Sanitation Data'!T359&gt;99, "&gt;99", 'Sanitation Data'!T359))),"-")</f>
        <v>-</v>
      </c>
      <c r="U366" s="36" t="str">
        <f>IF(ISNUMBER('Sanitation Data'!U359),IF('Sanitation Data'!U359=-999,"NA",IF('Sanitation Data'!U359&lt;1, "&lt;1", IF('Sanitation Data'!U359&gt;99, "&gt;99", 'Sanitation Data'!U359))),"-")</f>
        <v>-</v>
      </c>
      <c r="V366" s="36">
        <f>IF(ISNUMBER('Sanitation Data'!V359),IF('Sanitation Data'!V359=-999,"NA",IF('Sanitation Data'!V359&lt;1, "&lt;1", IF('Sanitation Data'!V359&gt;99, "&gt;99", 'Sanitation Data'!V359))),"-")</f>
        <v>20.437435150146484</v>
      </c>
      <c r="W366" s="36" t="str">
        <f>IF(ISNUMBER('Sanitation Data'!W359),IF('Sanitation Data'!W359=-999,"NA",IF('Sanitation Data'!W359&lt;1, "&lt;1", IF('Sanitation Data'!W359&gt;99, "&gt;99", 'Sanitation Data'!W359))),"-")</f>
        <v>-</v>
      </c>
      <c r="X366" s="36" t="str">
        <f>IF(ISNUMBER('Sanitation Data'!X359),IF('Sanitation Data'!X359=-999,"NA",IF('Sanitation Data'!X359&lt;1, "&lt;1", IF('Sanitation Data'!X359&gt;99, "&gt;99", 'Sanitation Data'!X359))),"-")</f>
        <v>-</v>
      </c>
      <c r="Y366" s="36">
        <f>IF(ISNUMBER('Sanitation Data'!Y359),IF('Sanitation Data'!Y359=-999,"NA",IF('Sanitation Data'!Y359&lt;1, "&lt;1", IF('Sanitation Data'!Y359&gt;99, "&gt;99", 'Sanitation Data'!Y359))),"-")</f>
        <v>13.454348564147949</v>
      </c>
      <c r="Z366" s="7"/>
    </row>
    <row r="367" hidden="true" x14ac:dyDescent="0.25">
      <c r="A367" s="6" t="s">
        <v>19</v>
      </c>
      <c r="B367" s="5">
        <f>IF(ISNUMBER('Sanitation Data'!B360),'Sanitation Data'!B360,"-")</f>
        <v>2006</v>
      </c>
      <c r="C367" s="48">
        <f>IF(ISNUMBER('Sanitation Data'!C360),'Sanitation Data'!C360,"-")</f>
        <v>1777729.422</v>
      </c>
      <c r="D367" s="8">
        <f>IF(ISNUMBER('Sanitation Data'!D360),'Sanitation Data'!D360,"-")</f>
        <v>46.123336791992188</v>
      </c>
      <c r="E367" s="8">
        <f>IF(ISNUMBER('Sanitation Data'!E360),'Sanitation Data'!E360,"-")</f>
        <v>18.308832168579102</v>
      </c>
      <c r="F367" s="8">
        <f>IF(ISNUMBER('Sanitation Data'!F360),'Sanitation Data'!F360,"-")</f>
        <v>37.375362396240234</v>
      </c>
      <c r="G367" s="8">
        <f>IF(ISNUMBER('Sanitation Data'!G360),'Sanitation Data'!G360,"-")</f>
        <v>44.315807342529297</v>
      </c>
      <c r="H367" s="36">
        <f>IF(ISNUMBER('Sanitation Data'!H360),IF('Sanitation Data'!H360=-999,"NA",IF('Sanitation Data'!H360&lt;1, "&lt;1", IF('Sanitation Data'!H360&gt;99, "&gt;99", 'Sanitation Data'!H360))),"-")</f>
        <v>71.09112548828125</v>
      </c>
      <c r="I367" s="36" t="str">
        <f>IF(ISNUMBER('Sanitation Data'!I360),IF('Sanitation Data'!I360=-999,"NA",IF('Sanitation Data'!I360&lt;1, "&lt;1", IF('Sanitation Data'!I360&gt;99, "&gt;99", 'Sanitation Data'!I360))),"-")</f>
        <v>&lt;1</v>
      </c>
      <c r="J367" s="36">
        <f>IF(ISNUMBER('Sanitation Data'!J360),IF('Sanitation Data'!J360=-999,"NA",IF('Sanitation Data'!J360&lt;1, "&lt;1", IF('Sanitation Data'!J360&gt;99, "&gt;99", 'Sanitation Data'!J360))),"-")</f>
        <v>28.908872604370117</v>
      </c>
      <c r="K367" s="36" t="str">
        <f>IF(ISNUMBER('Sanitation Data'!K360),IF('Sanitation Data'!K360=-999,"NA",IF('Sanitation Data'!K360&lt;1, "&lt;1", IF('Sanitation Data'!K360&gt;99, "&gt;99", 'Sanitation Data'!K360))),"-")</f>
        <v>-</v>
      </c>
      <c r="L367" s="36" t="str">
        <f>IF(ISNUMBER('Sanitation Data'!L360),IF('Sanitation Data'!L360=-999,"NA",IF('Sanitation Data'!L360&lt;1, "&lt;1", IF('Sanitation Data'!L360&gt;99, "&gt;99", 'Sanitation Data'!L360))),"-")</f>
        <v>-</v>
      </c>
      <c r="M367" s="36">
        <f>IF(ISNUMBER('Sanitation Data'!M360),IF('Sanitation Data'!M360=-999,"NA",IF('Sanitation Data'!M360&lt;1, "&lt;1", IF('Sanitation Data'!M360&gt;99, "&gt;99", 'Sanitation Data'!M360))),"-")</f>
        <v>7.8381195068359375</v>
      </c>
      <c r="N367" s="36" t="str">
        <f>IF(ISNUMBER('Sanitation Data'!N360),IF('Sanitation Data'!N360=-999,"NA",IF('Sanitation Data'!N360&lt;1, "&lt;1", IF('Sanitation Data'!N360&gt;99, "&gt;99", 'Sanitation Data'!N360))),"-")</f>
        <v>-</v>
      </c>
      <c r="O367" s="36" t="str">
        <f>IF(ISNUMBER('Sanitation Data'!O360),IF('Sanitation Data'!O360=-999,"NA",IF('Sanitation Data'!O360&lt;1, "&lt;1", IF('Sanitation Data'!O360&gt;99, "&gt;99", 'Sanitation Data'!O360))),"-")</f>
        <v>-</v>
      </c>
      <c r="P367" s="36">
        <f>IF(ISNUMBER('Sanitation Data'!P360),IF('Sanitation Data'!P360=-999,"NA",IF('Sanitation Data'!P360&lt;1, "&lt;1", IF('Sanitation Data'!P360&gt;99, "&gt;99", 'Sanitation Data'!P360))),"-")</f>
        <v>34.159580230712891</v>
      </c>
      <c r="Q367" s="36" t="str">
        <f>IF(ISNUMBER('Sanitation Data'!Q360),IF('Sanitation Data'!Q360=-999,"NA",IF('Sanitation Data'!Q360&lt;1, "&lt;1", IF('Sanitation Data'!Q360&gt;99, "&gt;99", 'Sanitation Data'!Q360))),"-")</f>
        <v>-</v>
      </c>
      <c r="R367" s="36" t="str">
        <f>IF(ISNUMBER('Sanitation Data'!R360),IF('Sanitation Data'!R360=-999,"NA",IF('Sanitation Data'!R360&lt;1, "&lt;1", IF('Sanitation Data'!R360&gt;99, "&gt;99", 'Sanitation Data'!R360))),"-")</f>
        <v>-</v>
      </c>
      <c r="S367" s="36" t="str">
        <f>IF(ISNUMBER('Sanitation Data'!S360),IF('Sanitation Data'!S360=-999,"NA",IF('Sanitation Data'!S360&lt;1, "&lt;1", IF('Sanitation Data'!S360&gt;99, "&gt;99", 'Sanitation Data'!S360))),"-")</f>
        <v>-</v>
      </c>
      <c r="T367" s="36">
        <f>IF(ISNUMBER('Sanitation Data'!T360),IF('Sanitation Data'!T360=-999,"NA",IF('Sanitation Data'!T360&lt;1, "&lt;1", IF('Sanitation Data'!T360&gt;99, "&gt;99", 'Sanitation Data'!T360))),"-")</f>
        <v>68.359878540039063</v>
      </c>
      <c r="U367" s="36">
        <f>IF(ISNUMBER('Sanitation Data'!U360),IF('Sanitation Data'!U360=-999,"NA",IF('Sanitation Data'!U360&lt;1, "&lt;1", IF('Sanitation Data'!U360&gt;99, "&gt;99", 'Sanitation Data'!U360))),"-")</f>
        <v>11.319442749023438</v>
      </c>
      <c r="V367" s="36">
        <f>IF(ISNUMBER('Sanitation Data'!V360),IF('Sanitation Data'!V360=-999,"NA",IF('Sanitation Data'!V360&lt;1, "&lt;1", IF('Sanitation Data'!V360&gt;99, "&gt;99", 'Sanitation Data'!V360))),"-")</f>
        <v>20.3206787109375</v>
      </c>
      <c r="W367" s="36">
        <f>IF(ISNUMBER('Sanitation Data'!W360),IF('Sanitation Data'!W360=-999,"NA",IF('Sanitation Data'!W360&lt;1, "&lt;1", IF('Sanitation Data'!W360&gt;99, "&gt;99", 'Sanitation Data'!W360))),"-")</f>
        <v>73.471443176269531</v>
      </c>
      <c r="X367" s="36">
        <f>IF(ISNUMBER('Sanitation Data'!X360),IF('Sanitation Data'!X360=-999,"NA",IF('Sanitation Data'!X360&lt;1, "&lt;1", IF('Sanitation Data'!X360&gt;99, "&gt;99", 'Sanitation Data'!X360))),"-")</f>
        <v>12.636520385742188</v>
      </c>
      <c r="Y367" s="36">
        <f>IF(ISNUMBER('Sanitation Data'!Y360),IF('Sanitation Data'!Y360=-999,"NA",IF('Sanitation Data'!Y360&lt;1, "&lt;1", IF('Sanitation Data'!Y360&gt;99, "&gt;99", 'Sanitation Data'!Y360))),"-")</f>
        <v>13.892032623291016</v>
      </c>
      <c r="Z367" s="7"/>
    </row>
    <row r="368" s="2" customFormat="true" hidden="true" x14ac:dyDescent="0.25">
      <c r="A368" s="6" t="s">
        <v>19</v>
      </c>
      <c r="B368" s="5">
        <f>IF(ISNUMBER('Sanitation Data'!B361),'Sanitation Data'!B361,"-")</f>
        <v>2007</v>
      </c>
      <c r="C368" s="48">
        <f>IF(ISNUMBER('Sanitation Data'!C361),'Sanitation Data'!C361,"-")</f>
        <v>1774163.55</v>
      </c>
      <c r="D368" s="8">
        <f>IF(ISNUMBER('Sanitation Data'!D361),'Sanitation Data'!D361,"-")</f>
        <v>46.572349548339844</v>
      </c>
      <c r="E368" s="8">
        <f>IF(ISNUMBER('Sanitation Data'!E361),'Sanitation Data'!E361,"-")</f>
        <v>18.36097526550293</v>
      </c>
      <c r="F368" s="8">
        <f>IF(ISNUMBER('Sanitation Data'!F361),'Sanitation Data'!F361,"-")</f>
        <v>37.627082824707031</v>
      </c>
      <c r="G368" s="8">
        <f>IF(ISNUMBER('Sanitation Data'!G361),'Sanitation Data'!G361,"-")</f>
        <v>44.011940002441406</v>
      </c>
      <c r="H368" s="36">
        <f>IF(ISNUMBER('Sanitation Data'!H361),IF('Sanitation Data'!H361=-999,"NA",IF('Sanitation Data'!H361&lt;1, "&lt;1", IF('Sanitation Data'!H361&gt;99, "&gt;99", 'Sanitation Data'!H361))),"-")</f>
        <v>66.85382080078125</v>
      </c>
      <c r="I368" s="36">
        <f>IF(ISNUMBER('Sanitation Data'!I361),IF('Sanitation Data'!I361=-999,"NA",IF('Sanitation Data'!I361&lt;1, "&lt;1", IF('Sanitation Data'!I361&gt;99, "&gt;99", 'Sanitation Data'!I361))),"-")</f>
        <v>3.756622314453125</v>
      </c>
      <c r="J368" s="36">
        <f>IF(ISNUMBER('Sanitation Data'!J361),IF('Sanitation Data'!J361=-999,"NA",IF('Sanitation Data'!J361&lt;1, "&lt;1", IF('Sanitation Data'!J361&gt;99, "&gt;99", 'Sanitation Data'!J361))),"-")</f>
        <v>29.389553070068359</v>
      </c>
      <c r="K368" s="36" t="str">
        <f>IF(ISNUMBER('Sanitation Data'!K361),IF('Sanitation Data'!K361=-999,"NA",IF('Sanitation Data'!K361&lt;1, "&lt;1", IF('Sanitation Data'!K361&gt;99, "&gt;99", 'Sanitation Data'!K361))),"-")</f>
        <v>-</v>
      </c>
      <c r="L368" s="36" t="str">
        <f>IF(ISNUMBER('Sanitation Data'!L361),IF('Sanitation Data'!L361=-999,"NA",IF('Sanitation Data'!L361&lt;1, "&lt;1", IF('Sanitation Data'!L361&gt;99, "&gt;99", 'Sanitation Data'!L361))),"-")</f>
        <v>-</v>
      </c>
      <c r="M368" s="36">
        <f>IF(ISNUMBER('Sanitation Data'!M361),IF('Sanitation Data'!M361=-999,"NA",IF('Sanitation Data'!M361&lt;1, "&lt;1", IF('Sanitation Data'!M361&gt;99, "&gt;99", 'Sanitation Data'!M361))),"-")</f>
        <v>8.8874387741088867</v>
      </c>
      <c r="N368" s="36">
        <f>IF(ISNUMBER('Sanitation Data'!N361),IF('Sanitation Data'!N361=-999,"NA",IF('Sanitation Data'!N361&lt;1, "&lt;1", IF('Sanitation Data'!N361&gt;99, "&gt;99", 'Sanitation Data'!N361))),"-")</f>
        <v>24.85382080078125</v>
      </c>
      <c r="O368" s="36">
        <f>IF(ISNUMBER('Sanitation Data'!O361),IF('Sanitation Data'!O361=-999,"NA",IF('Sanitation Data'!O361&lt;1, "&lt;1", IF('Sanitation Data'!O361&gt;99, "&gt;99", 'Sanitation Data'!O361))),"-")</f>
        <v>40.428558349609375</v>
      </c>
      <c r="P368" s="36">
        <f>IF(ISNUMBER('Sanitation Data'!P361),IF('Sanitation Data'!P361=-999,"NA",IF('Sanitation Data'!P361&lt;1, "&lt;1", IF('Sanitation Data'!P361&gt;99, "&gt;99", 'Sanitation Data'!P361))),"-")</f>
        <v>34.717620849609375</v>
      </c>
      <c r="Q368" s="36" t="str">
        <f>IF(ISNUMBER('Sanitation Data'!Q361),IF('Sanitation Data'!Q361=-999,"NA",IF('Sanitation Data'!Q361&lt;1, "&lt;1", IF('Sanitation Data'!Q361&gt;99, "&gt;99", 'Sanitation Data'!Q361))),"-")</f>
        <v>-</v>
      </c>
      <c r="R368" s="36" t="str">
        <f>IF(ISNUMBER('Sanitation Data'!R361),IF('Sanitation Data'!R361=-999,"NA",IF('Sanitation Data'!R361&lt;1, "&lt;1", IF('Sanitation Data'!R361&gt;99, "&gt;99", 'Sanitation Data'!R361))),"-")</f>
        <v>-</v>
      </c>
      <c r="S368" s="36" t="str">
        <f>IF(ISNUMBER('Sanitation Data'!S361),IF('Sanitation Data'!S361=-999,"NA",IF('Sanitation Data'!S361&lt;1, "&lt;1", IF('Sanitation Data'!S361&gt;99, "&gt;99", 'Sanitation Data'!S361))),"-")</f>
        <v>-</v>
      </c>
      <c r="T368" s="36">
        <f>IF(ISNUMBER('Sanitation Data'!T361),IF('Sanitation Data'!T361=-999,"NA",IF('Sanitation Data'!T361&lt;1, "&lt;1", IF('Sanitation Data'!T361&gt;99, "&gt;99", 'Sanitation Data'!T361))),"-")</f>
        <v>64.828781127929688</v>
      </c>
      <c r="U368" s="36">
        <f>IF(ISNUMBER('Sanitation Data'!U361),IF('Sanitation Data'!U361=-999,"NA",IF('Sanitation Data'!U361&lt;1, "&lt;1", IF('Sanitation Data'!U361&gt;99, "&gt;99", 'Sanitation Data'!U361))),"-")</f>
        <v>14.08642578125</v>
      </c>
      <c r="V368" s="36">
        <f>IF(ISNUMBER('Sanitation Data'!V361),IF('Sanitation Data'!V361=-999,"NA",IF('Sanitation Data'!V361&lt;1, "&lt;1", IF('Sanitation Data'!V361&gt;99, "&gt;99", 'Sanitation Data'!V361))),"-")</f>
        <v>21.084796905517578</v>
      </c>
      <c r="W368" s="36">
        <f>IF(ISNUMBER('Sanitation Data'!W361),IF('Sanitation Data'!W361=-999,"NA",IF('Sanitation Data'!W361&lt;1, "&lt;1", IF('Sanitation Data'!W361&gt;99, "&gt;99", 'Sanitation Data'!W361))),"-")</f>
        <v>72.980781555175781</v>
      </c>
      <c r="X368" s="36">
        <f>IF(ISNUMBER('Sanitation Data'!X361),IF('Sanitation Data'!X361=-999,"NA",IF('Sanitation Data'!X361&lt;1, "&lt;1", IF('Sanitation Data'!X361&gt;99, "&gt;99", 'Sanitation Data'!X361))),"-")</f>
        <v>13.009506225585938</v>
      </c>
      <c r="Y368" s="36">
        <f>IF(ISNUMBER('Sanitation Data'!Y361),IF('Sanitation Data'!Y361=-999,"NA",IF('Sanitation Data'!Y361&lt;1, "&lt;1", IF('Sanitation Data'!Y361&gt;99, "&gt;99", 'Sanitation Data'!Y361))),"-")</f>
        <v>14.009712219238281</v>
      </c>
      <c r="Z368" s="7"/>
    </row>
    <row r="369" hidden="true" x14ac:dyDescent="0.25">
      <c r="A369" s="6" t="s">
        <v>19</v>
      </c>
      <c r="B369" s="5">
        <f>IF(ISNUMBER('Sanitation Data'!B362),'Sanitation Data'!B362,"-")</f>
        <v>2008</v>
      </c>
      <c r="C369" s="48">
        <f>IF(ISNUMBER('Sanitation Data'!C362),'Sanitation Data'!C362,"-")</f>
        <v>1770878.7169999999</v>
      </c>
      <c r="D369" s="8">
        <f>IF(ISNUMBER('Sanitation Data'!D362),'Sanitation Data'!D362,"-")</f>
        <v>46.981498718261719</v>
      </c>
      <c r="E369" s="8">
        <f>IF(ISNUMBER('Sanitation Data'!E362),'Sanitation Data'!E362,"-")</f>
        <v>18.490562438964844</v>
      </c>
      <c r="F369" s="8">
        <f>IF(ISNUMBER('Sanitation Data'!F362),'Sanitation Data'!F362,"-")</f>
        <v>37.792564392089844</v>
      </c>
      <c r="G369" s="8">
        <f>IF(ISNUMBER('Sanitation Data'!G362),'Sanitation Data'!G362,"-")</f>
        <v>43.716873168945313</v>
      </c>
      <c r="H369" s="36">
        <f>IF(ISNUMBER('Sanitation Data'!H362),IF('Sanitation Data'!H362=-999,"NA",IF('Sanitation Data'!H362&lt;1, "&lt;1", IF('Sanitation Data'!H362&gt;99, "&gt;99", 'Sanitation Data'!H362))),"-")</f>
        <v>57.321079254150391</v>
      </c>
      <c r="I369" s="36">
        <f>IF(ISNUMBER('Sanitation Data'!I362),IF('Sanitation Data'!I362=-999,"NA",IF('Sanitation Data'!I362&lt;1, "&lt;1", IF('Sanitation Data'!I362&gt;99, "&gt;99", 'Sanitation Data'!I362))),"-")</f>
        <v>14.552314758300781</v>
      </c>
      <c r="J369" s="36">
        <f>IF(ISNUMBER('Sanitation Data'!J362),IF('Sanitation Data'!J362=-999,"NA",IF('Sanitation Data'!J362&lt;1, "&lt;1", IF('Sanitation Data'!J362&gt;99, "&gt;99", 'Sanitation Data'!J362))),"-")</f>
        <v>28.126605987548828</v>
      </c>
      <c r="K369" s="36" t="str">
        <f>IF(ISNUMBER('Sanitation Data'!K362),IF('Sanitation Data'!K362=-999,"NA",IF('Sanitation Data'!K362&lt;1, "&lt;1", IF('Sanitation Data'!K362&gt;99, "&gt;99", 'Sanitation Data'!K362))),"-")</f>
        <v>-</v>
      </c>
      <c r="L369" s="36" t="str">
        <f>IF(ISNUMBER('Sanitation Data'!L362),IF('Sanitation Data'!L362=-999,"NA",IF('Sanitation Data'!L362&lt;1, "&lt;1", IF('Sanitation Data'!L362&gt;99, "&gt;99", 'Sanitation Data'!L362))),"-")</f>
        <v>-</v>
      </c>
      <c r="M369" s="36">
        <f>IF(ISNUMBER('Sanitation Data'!M362),IF('Sanitation Data'!M362=-999,"NA",IF('Sanitation Data'!M362&lt;1, "&lt;1", IF('Sanitation Data'!M362&gt;99, "&gt;99", 'Sanitation Data'!M362))),"-")</f>
        <v>8.7824897766113281</v>
      </c>
      <c r="N369" s="36">
        <f>IF(ISNUMBER('Sanitation Data'!N362),IF('Sanitation Data'!N362=-999,"NA",IF('Sanitation Data'!N362&lt;1, "&lt;1", IF('Sanitation Data'!N362&gt;99, "&gt;99", 'Sanitation Data'!N362))),"-")</f>
        <v>25.385412216186523</v>
      </c>
      <c r="O369" s="36">
        <f>IF(ISNUMBER('Sanitation Data'!O362),IF('Sanitation Data'!O362=-999,"NA",IF('Sanitation Data'!O362&lt;1, "&lt;1", IF('Sanitation Data'!O362&gt;99, "&gt;99", 'Sanitation Data'!O362))),"-")</f>
        <v>41.644500732421875</v>
      </c>
      <c r="P369" s="36">
        <f>IF(ISNUMBER('Sanitation Data'!P362),IF('Sanitation Data'!P362=-999,"NA",IF('Sanitation Data'!P362&lt;1, "&lt;1", IF('Sanitation Data'!P362&gt;99, "&gt;99", 'Sanitation Data'!P362))),"-")</f>
        <v>32.970088958740234</v>
      </c>
      <c r="Q369" s="36" t="str">
        <f>IF(ISNUMBER('Sanitation Data'!Q362),IF('Sanitation Data'!Q362=-999,"NA",IF('Sanitation Data'!Q362&lt;1, "&lt;1", IF('Sanitation Data'!Q362&gt;99, "&gt;99", 'Sanitation Data'!Q362))),"-")</f>
        <v>-</v>
      </c>
      <c r="R369" s="36" t="str">
        <f>IF(ISNUMBER('Sanitation Data'!R362),IF('Sanitation Data'!R362=-999,"NA",IF('Sanitation Data'!R362&lt;1, "&lt;1", IF('Sanitation Data'!R362&gt;99, "&gt;99", 'Sanitation Data'!R362))),"-")</f>
        <v>-</v>
      </c>
      <c r="S369" s="36" t="str">
        <f>IF(ISNUMBER('Sanitation Data'!S362),IF('Sanitation Data'!S362=-999,"NA",IF('Sanitation Data'!S362&lt;1, "&lt;1", IF('Sanitation Data'!S362&gt;99, "&gt;99", 'Sanitation Data'!S362))),"-")</f>
        <v>-</v>
      </c>
      <c r="T369" s="36">
        <f>IF(ISNUMBER('Sanitation Data'!T362),IF('Sanitation Data'!T362=-999,"NA",IF('Sanitation Data'!T362&lt;1, "&lt;1", IF('Sanitation Data'!T362&gt;99, "&gt;99", 'Sanitation Data'!T362))),"-")</f>
        <v>53.386268615722656</v>
      </c>
      <c r="U369" s="36">
        <f>IF(ISNUMBER('Sanitation Data'!U362),IF('Sanitation Data'!U362=-999,"NA",IF('Sanitation Data'!U362&lt;1, "&lt;1", IF('Sanitation Data'!U362&gt;99, "&gt;99", 'Sanitation Data'!U362))),"-")</f>
        <v>26.067245483398438</v>
      </c>
      <c r="V369" s="36">
        <f>IF(ISNUMBER('Sanitation Data'!V362),IF('Sanitation Data'!V362=-999,"NA",IF('Sanitation Data'!V362&lt;1, "&lt;1", IF('Sanitation Data'!V362&gt;99, "&gt;99", 'Sanitation Data'!V362))),"-")</f>
        <v>20.546489715576172</v>
      </c>
      <c r="W369" s="36">
        <f>IF(ISNUMBER('Sanitation Data'!W362),IF('Sanitation Data'!W362=-999,"NA",IF('Sanitation Data'!W362&lt;1, "&lt;1", IF('Sanitation Data'!W362&gt;99, "&gt;99", 'Sanitation Data'!W362))),"-")</f>
        <v>69.265739440917969</v>
      </c>
      <c r="X369" s="36">
        <f>IF(ISNUMBER('Sanitation Data'!X362),IF('Sanitation Data'!X362=-999,"NA",IF('Sanitation Data'!X362&lt;1, "&lt;1", IF('Sanitation Data'!X362&gt;99, "&gt;99", 'Sanitation Data'!X362))),"-")</f>
        <v>16.883384704589844</v>
      </c>
      <c r="Y369" s="36">
        <f>IF(ISNUMBER('Sanitation Data'!Y362),IF('Sanitation Data'!Y362=-999,"NA",IF('Sanitation Data'!Y362&lt;1, "&lt;1", IF('Sanitation Data'!Y362&gt;99, "&gt;99", 'Sanitation Data'!Y362))),"-")</f>
        <v>13.850876808166504</v>
      </c>
      <c r="Z369" s="5"/>
    </row>
    <row r="370" hidden="true" x14ac:dyDescent="0.25">
      <c r="A370" s="6" t="s">
        <v>19</v>
      </c>
      <c r="B370" s="5">
        <f>IF(ISNUMBER('Sanitation Data'!B363),'Sanitation Data'!B363,"-")</f>
        <v>2009</v>
      </c>
      <c r="C370" s="48">
        <f>IF(ISNUMBER('Sanitation Data'!C363),'Sanitation Data'!C363,"-")</f>
        <v>1770889.7379999999</v>
      </c>
      <c r="D370" s="8">
        <f>IF(ISNUMBER('Sanitation Data'!D363),'Sanitation Data'!D363,"-")</f>
        <v>47.406749725341797</v>
      </c>
      <c r="E370" s="8">
        <f>IF(ISNUMBER('Sanitation Data'!E363),'Sanitation Data'!E363,"-")</f>
        <v>18.590494155883789</v>
      </c>
      <c r="F370" s="8">
        <f>IF(ISNUMBER('Sanitation Data'!F363),'Sanitation Data'!F363,"-")</f>
        <v>37.899345397949219</v>
      </c>
      <c r="G370" s="8">
        <f>IF(ISNUMBER('Sanitation Data'!G363),'Sanitation Data'!G363,"-")</f>
        <v>43.510162353515625</v>
      </c>
      <c r="H370" s="36">
        <f>IF(ISNUMBER('Sanitation Data'!H363),IF('Sanitation Data'!H363=-999,"NA",IF('Sanitation Data'!H363&lt;1, "&lt;1", IF('Sanitation Data'!H363&gt;99, "&gt;99", 'Sanitation Data'!H363))),"-")</f>
        <v>56.639629364013672</v>
      </c>
      <c r="I370" s="36">
        <f>IF(ISNUMBER('Sanitation Data'!I363),IF('Sanitation Data'!I363=-999,"NA",IF('Sanitation Data'!I363&lt;1, "&lt;1", IF('Sanitation Data'!I363&gt;99, "&gt;99", 'Sanitation Data'!I363))),"-")</f>
        <v>15.703750610351563</v>
      </c>
      <c r="J370" s="36">
        <f>IF(ISNUMBER('Sanitation Data'!J363),IF('Sanitation Data'!J363=-999,"NA",IF('Sanitation Data'!J363&lt;1, "&lt;1", IF('Sanitation Data'!J363&gt;99, "&gt;99", 'Sanitation Data'!J363))),"-")</f>
        <v>27.656623840332031</v>
      </c>
      <c r="K370" s="36" t="str">
        <f>IF(ISNUMBER('Sanitation Data'!K363),IF('Sanitation Data'!K363=-999,"NA",IF('Sanitation Data'!K363&lt;1, "&lt;1", IF('Sanitation Data'!K363&gt;99, "&gt;99", 'Sanitation Data'!K363))),"-")</f>
        <v>-</v>
      </c>
      <c r="L370" s="36" t="str">
        <f>IF(ISNUMBER('Sanitation Data'!L363),IF('Sanitation Data'!L363=-999,"NA",IF('Sanitation Data'!L363&lt;1, "&lt;1", IF('Sanitation Data'!L363&gt;99, "&gt;99", 'Sanitation Data'!L363))),"-")</f>
        <v>-</v>
      </c>
      <c r="M370" s="36">
        <f>IF(ISNUMBER('Sanitation Data'!M363),IF('Sanitation Data'!M363=-999,"NA",IF('Sanitation Data'!M363&lt;1, "&lt;1", IF('Sanitation Data'!M363&gt;99, "&gt;99", 'Sanitation Data'!M363))),"-")</f>
        <v>8.8231668472290039</v>
      </c>
      <c r="N370" s="36">
        <f>IF(ISNUMBER('Sanitation Data'!N363),IF('Sanitation Data'!N363=-999,"NA",IF('Sanitation Data'!N363&lt;1, "&lt;1", IF('Sanitation Data'!N363&gt;99, "&gt;99", 'Sanitation Data'!N363))),"-")</f>
        <v>26.598159790039063</v>
      </c>
      <c r="O370" s="36">
        <f>IF(ISNUMBER('Sanitation Data'!O363),IF('Sanitation Data'!O363=-999,"NA",IF('Sanitation Data'!O363&lt;1, "&lt;1", IF('Sanitation Data'!O363&gt;99, "&gt;99", 'Sanitation Data'!O363))),"-")</f>
        <v>39.899703979492188</v>
      </c>
      <c r="P370" s="36">
        <f>IF(ISNUMBER('Sanitation Data'!P363),IF('Sanitation Data'!P363=-999,"NA",IF('Sanitation Data'!P363&lt;1, "&lt;1", IF('Sanitation Data'!P363&gt;99, "&gt;99", 'Sanitation Data'!P363))),"-")</f>
        <v>33.50213623046875</v>
      </c>
      <c r="Q370" s="36" t="str">
        <f>IF(ISNUMBER('Sanitation Data'!Q363),IF('Sanitation Data'!Q363=-999,"NA",IF('Sanitation Data'!Q363&lt;1, "&lt;1", IF('Sanitation Data'!Q363&gt;99, "&gt;99", 'Sanitation Data'!Q363))),"-")</f>
        <v>-</v>
      </c>
      <c r="R370" s="36" t="str">
        <f>IF(ISNUMBER('Sanitation Data'!R363),IF('Sanitation Data'!R363=-999,"NA",IF('Sanitation Data'!R363&lt;1, "&lt;1", IF('Sanitation Data'!R363&gt;99, "&gt;99", 'Sanitation Data'!R363))),"-")</f>
        <v>-</v>
      </c>
      <c r="S370" s="36" t="str">
        <f>IF(ISNUMBER('Sanitation Data'!S363),IF('Sanitation Data'!S363=-999,"NA",IF('Sanitation Data'!S363&lt;1, "&lt;1", IF('Sanitation Data'!S363&gt;99, "&gt;99", 'Sanitation Data'!S363))),"-")</f>
        <v>-</v>
      </c>
      <c r="T370" s="36">
        <f>IF(ISNUMBER('Sanitation Data'!T363),IF('Sanitation Data'!T363=-999,"NA",IF('Sanitation Data'!T363&lt;1, "&lt;1", IF('Sanitation Data'!T363&gt;99, "&gt;99", 'Sanitation Data'!T363))),"-")</f>
        <v>53.390403747558594</v>
      </c>
      <c r="U370" s="36">
        <f>IF(ISNUMBER('Sanitation Data'!U363),IF('Sanitation Data'!U363=-999,"NA",IF('Sanitation Data'!U363&lt;1, "&lt;1", IF('Sanitation Data'!U363&gt;99, "&gt;99", 'Sanitation Data'!U363))),"-")</f>
        <v>26.418701171875</v>
      </c>
      <c r="V370" s="36">
        <f>IF(ISNUMBER('Sanitation Data'!V363),IF('Sanitation Data'!V363=-999,"NA",IF('Sanitation Data'!V363&lt;1, "&lt;1", IF('Sanitation Data'!V363&gt;99, "&gt;99", 'Sanitation Data'!V363))),"-")</f>
        <v>20.190891265869141</v>
      </c>
      <c r="W370" s="36">
        <f>IF(ISNUMBER('Sanitation Data'!W363),IF('Sanitation Data'!W363=-999,"NA",IF('Sanitation Data'!W363&lt;1, "&lt;1", IF('Sanitation Data'!W363&gt;99, "&gt;99", 'Sanitation Data'!W363))),"-")</f>
        <v>68.436195373535156</v>
      </c>
      <c r="X370" s="36">
        <f>IF(ISNUMBER('Sanitation Data'!X363),IF('Sanitation Data'!X363=-999,"NA",IF('Sanitation Data'!X363&lt;1, "&lt;1", IF('Sanitation Data'!X363&gt;99, "&gt;99", 'Sanitation Data'!X363))),"-")</f>
        <v>17.974319458007813</v>
      </c>
      <c r="Y370" s="36">
        <f>IF(ISNUMBER('Sanitation Data'!Y363),IF('Sanitation Data'!Y363=-999,"NA",IF('Sanitation Data'!Y363&lt;1, "&lt;1", IF('Sanitation Data'!Y363&gt;99, "&gt;99", 'Sanitation Data'!Y363))),"-")</f>
        <v>13.589487075805664</v>
      </c>
      <c r="Z370" s="5"/>
    </row>
    <row r="371" hidden="true" x14ac:dyDescent="0.25">
      <c r="A371" s="6" t="s">
        <v>19</v>
      </c>
      <c r="B371" s="5">
        <f>IF(ISNUMBER('Sanitation Data'!B364),'Sanitation Data'!B364,"-")</f>
        <v>2010</v>
      </c>
      <c r="C371" s="48">
        <f>IF(ISNUMBER('Sanitation Data'!C364),'Sanitation Data'!C364,"-")</f>
        <v>1773592.987</v>
      </c>
      <c r="D371" s="8">
        <f>IF(ISNUMBER('Sanitation Data'!D364),'Sanitation Data'!D364,"-")</f>
        <v>47.823421478271484</v>
      </c>
      <c r="E371" s="8">
        <f>IF(ISNUMBER('Sanitation Data'!E364),'Sanitation Data'!E364,"-")</f>
        <v>18.694540023803711</v>
      </c>
      <c r="F371" s="8">
        <f>IF(ISNUMBER('Sanitation Data'!F364),'Sanitation Data'!F364,"-")</f>
        <v>38.059513092041016</v>
      </c>
      <c r="G371" s="8">
        <f>IF(ISNUMBER('Sanitation Data'!G364),'Sanitation Data'!G364,"-")</f>
        <v>43.245948791503906</v>
      </c>
      <c r="H371" s="36">
        <f>IF(ISNUMBER('Sanitation Data'!H364),IF('Sanitation Data'!H364=-999,"NA",IF('Sanitation Data'!H364&lt;1, "&lt;1", IF('Sanitation Data'!H364&gt;99, "&gt;99", 'Sanitation Data'!H364))),"-")</f>
        <v>58.165134429931641</v>
      </c>
      <c r="I371" s="36">
        <f>IF(ISNUMBER('Sanitation Data'!I364),IF('Sanitation Data'!I364=-999,"NA",IF('Sanitation Data'!I364&lt;1, "&lt;1", IF('Sanitation Data'!I364&gt;99, "&gt;99", 'Sanitation Data'!I364))),"-")</f>
        <v>15.10247802734375</v>
      </c>
      <c r="J371" s="36">
        <f>IF(ISNUMBER('Sanitation Data'!J364),IF('Sanitation Data'!J364=-999,"NA",IF('Sanitation Data'!J364&lt;1, "&lt;1", IF('Sanitation Data'!J364&gt;99, "&gt;99", 'Sanitation Data'!J364))),"-")</f>
        <v>26.732387542724609</v>
      </c>
      <c r="K371" s="36" t="str">
        <f>IF(ISNUMBER('Sanitation Data'!K364),IF('Sanitation Data'!K364=-999,"NA",IF('Sanitation Data'!K364&lt;1, "&lt;1", IF('Sanitation Data'!K364&gt;99, "&gt;99", 'Sanitation Data'!K364))),"-")</f>
        <v>-</v>
      </c>
      <c r="L371" s="36" t="str">
        <f>IF(ISNUMBER('Sanitation Data'!L364),IF('Sanitation Data'!L364=-999,"NA",IF('Sanitation Data'!L364&lt;1, "&lt;1", IF('Sanitation Data'!L364&gt;99, "&gt;99", 'Sanitation Data'!L364))),"-")</f>
        <v>-</v>
      </c>
      <c r="M371" s="36">
        <f>IF(ISNUMBER('Sanitation Data'!M364),IF('Sanitation Data'!M364=-999,"NA",IF('Sanitation Data'!M364&lt;1, "&lt;1", IF('Sanitation Data'!M364&gt;99, "&gt;99", 'Sanitation Data'!M364))),"-")</f>
        <v>8.7087297439575195</v>
      </c>
      <c r="N371" s="36">
        <f>IF(ISNUMBER('Sanitation Data'!N364),IF('Sanitation Data'!N364=-999,"NA",IF('Sanitation Data'!N364&lt;1, "&lt;1", IF('Sanitation Data'!N364&gt;99, "&gt;99", 'Sanitation Data'!N364))),"-")</f>
        <v>28.719135284423828</v>
      </c>
      <c r="O371" s="36">
        <f>IF(ISNUMBER('Sanitation Data'!O364),IF('Sanitation Data'!O364=-999,"NA",IF('Sanitation Data'!O364&lt;1, "&lt;1", IF('Sanitation Data'!O364&gt;99, "&gt;99", 'Sanitation Data'!O364))),"-")</f>
        <v>38.694675445556641</v>
      </c>
      <c r="P371" s="36">
        <f>IF(ISNUMBER('Sanitation Data'!P364),IF('Sanitation Data'!P364=-999,"NA",IF('Sanitation Data'!P364&lt;1, "&lt;1", IF('Sanitation Data'!P364&gt;99, "&gt;99", 'Sanitation Data'!P364))),"-")</f>
        <v>32.586189270019531</v>
      </c>
      <c r="Q371" s="36" t="str">
        <f>IF(ISNUMBER('Sanitation Data'!Q364),IF('Sanitation Data'!Q364=-999,"NA",IF('Sanitation Data'!Q364&lt;1, "&lt;1", IF('Sanitation Data'!Q364&gt;99, "&gt;99", 'Sanitation Data'!Q364))),"-")</f>
        <v>-</v>
      </c>
      <c r="R371" s="36" t="str">
        <f>IF(ISNUMBER('Sanitation Data'!R364),IF('Sanitation Data'!R364=-999,"NA",IF('Sanitation Data'!R364&lt;1, "&lt;1", IF('Sanitation Data'!R364&gt;99, "&gt;99", 'Sanitation Data'!R364))),"-")</f>
        <v>-</v>
      </c>
      <c r="S371" s="36" t="str">
        <f>IF(ISNUMBER('Sanitation Data'!S364),IF('Sanitation Data'!S364=-999,"NA",IF('Sanitation Data'!S364&lt;1, "&lt;1", IF('Sanitation Data'!S364&gt;99, "&gt;99", 'Sanitation Data'!S364))),"-")</f>
        <v>-</v>
      </c>
      <c r="T371" s="36">
        <f>IF(ISNUMBER('Sanitation Data'!T364),IF('Sanitation Data'!T364=-999,"NA",IF('Sanitation Data'!T364&lt;1, "&lt;1", IF('Sanitation Data'!T364&gt;99, "&gt;99", 'Sanitation Data'!T364))),"-")</f>
        <v>56.057136535644531</v>
      </c>
      <c r="U371" s="36">
        <f>IF(ISNUMBER('Sanitation Data'!U364),IF('Sanitation Data'!U364=-999,"NA",IF('Sanitation Data'!U364&lt;1, "&lt;1", IF('Sanitation Data'!U364&gt;99, "&gt;99", 'Sanitation Data'!U364))),"-")</f>
        <v>24.740890502929688</v>
      </c>
      <c r="V371" s="36">
        <f>IF(ISNUMBER('Sanitation Data'!V364),IF('Sanitation Data'!V364=-999,"NA",IF('Sanitation Data'!V364&lt;1, "&lt;1", IF('Sanitation Data'!V364&gt;99, "&gt;99", 'Sanitation Data'!V364))),"-")</f>
        <v>19.201972961425781</v>
      </c>
      <c r="W371" s="36">
        <f>IF(ISNUMBER('Sanitation Data'!W364),IF('Sanitation Data'!W364=-999,"NA",IF('Sanitation Data'!W364&lt;1, "&lt;1", IF('Sanitation Data'!W364&gt;99, "&gt;99", 'Sanitation Data'!W364))),"-")</f>
        <v>68.896858215332031</v>
      </c>
      <c r="X371" s="36">
        <f>IF(ISNUMBER('Sanitation Data'!X364),IF('Sanitation Data'!X364=-999,"NA",IF('Sanitation Data'!X364&lt;1, "&lt;1", IF('Sanitation Data'!X364&gt;99, "&gt;99", 'Sanitation Data'!X364))),"-")</f>
        <v>17.825271606445313</v>
      </c>
      <c r="Y371" s="36">
        <f>IF(ISNUMBER('Sanitation Data'!Y364),IF('Sanitation Data'!Y364=-999,"NA",IF('Sanitation Data'!Y364&lt;1, "&lt;1", IF('Sanitation Data'!Y364&gt;99, "&gt;99", 'Sanitation Data'!Y364))),"-")</f>
        <v>13.277871131896973</v>
      </c>
      <c r="Z371" s="5"/>
    </row>
    <row r="372" hidden="true" x14ac:dyDescent="0.25">
      <c r="A372" s="6" t="s">
        <v>19</v>
      </c>
      <c r="B372" s="5">
        <f>IF(ISNUMBER('Sanitation Data'!B365),'Sanitation Data'!B365,"-")</f>
        <v>2011</v>
      </c>
      <c r="C372" s="48">
        <f>IF(ISNUMBER('Sanitation Data'!C365),'Sanitation Data'!C365,"-")</f>
        <v>1782993.64</v>
      </c>
      <c r="D372" s="8">
        <f>IF(ISNUMBER('Sanitation Data'!D365),'Sanitation Data'!D365,"-")</f>
        <v>48.177158355712891</v>
      </c>
      <c r="E372" s="8">
        <f>IF(ISNUMBER('Sanitation Data'!E365),'Sanitation Data'!E365,"-")</f>
        <v>18.685319900512695</v>
      </c>
      <c r="F372" s="8">
        <f>IF(ISNUMBER('Sanitation Data'!F365),'Sanitation Data'!F365,"-")</f>
        <v>38.223526000976563</v>
      </c>
      <c r="G372" s="8">
        <f>IF(ISNUMBER('Sanitation Data'!G365),'Sanitation Data'!G365,"-")</f>
        <v>43.091156005859375</v>
      </c>
      <c r="H372" s="36">
        <f>IF(ISNUMBER('Sanitation Data'!H365),IF('Sanitation Data'!H365=-999,"NA",IF('Sanitation Data'!H365&lt;1, "&lt;1", IF('Sanitation Data'!H365&gt;99, "&gt;99", 'Sanitation Data'!H365))),"-")</f>
        <v>56.885746002197266</v>
      </c>
      <c r="I372" s="36">
        <f>IF(ISNUMBER('Sanitation Data'!I365),IF('Sanitation Data'!I365=-999,"NA",IF('Sanitation Data'!I365&lt;1, "&lt;1", IF('Sanitation Data'!I365&gt;99, "&gt;99", 'Sanitation Data'!I365))),"-")</f>
        <v>17.880142211914063</v>
      </c>
      <c r="J372" s="36">
        <f>IF(ISNUMBER('Sanitation Data'!J365),IF('Sanitation Data'!J365=-999,"NA",IF('Sanitation Data'!J365&lt;1, "&lt;1", IF('Sanitation Data'!J365&gt;99, "&gt;99", 'Sanitation Data'!J365))),"-")</f>
        <v>25.234115600585938</v>
      </c>
      <c r="K372" s="36" t="str">
        <f>IF(ISNUMBER('Sanitation Data'!K365),IF('Sanitation Data'!K365=-999,"NA",IF('Sanitation Data'!K365&lt;1, "&lt;1", IF('Sanitation Data'!K365&gt;99, "&gt;99", 'Sanitation Data'!K365))),"-")</f>
        <v>-</v>
      </c>
      <c r="L372" s="36" t="str">
        <f>IF(ISNUMBER('Sanitation Data'!L365),IF('Sanitation Data'!L365=-999,"NA",IF('Sanitation Data'!L365&lt;1, "&lt;1", IF('Sanitation Data'!L365&gt;99, "&gt;99", 'Sanitation Data'!L365))),"-")</f>
        <v>-</v>
      </c>
      <c r="M372" s="36">
        <f>IF(ISNUMBER('Sanitation Data'!M365),IF('Sanitation Data'!M365=-999,"NA",IF('Sanitation Data'!M365&lt;1, "&lt;1", IF('Sanitation Data'!M365&gt;99, "&gt;99", 'Sanitation Data'!M365))),"-")</f>
        <v>8.599757194519043</v>
      </c>
      <c r="N372" s="36">
        <f>IF(ISNUMBER('Sanitation Data'!N365),IF('Sanitation Data'!N365=-999,"NA",IF('Sanitation Data'!N365&lt;1, "&lt;1", IF('Sanitation Data'!N365&gt;99, "&gt;99", 'Sanitation Data'!N365))),"-")</f>
        <v>30.995645523071289</v>
      </c>
      <c r="O372" s="36">
        <f>IF(ISNUMBER('Sanitation Data'!O365),IF('Sanitation Data'!O365=-999,"NA",IF('Sanitation Data'!O365&lt;1, "&lt;1", IF('Sanitation Data'!O365&gt;99, "&gt;99", 'Sanitation Data'!O365))),"-")</f>
        <v>39.530887603759766</v>
      </c>
      <c r="P372" s="36">
        <f>IF(ISNUMBER('Sanitation Data'!P365),IF('Sanitation Data'!P365=-999,"NA",IF('Sanitation Data'!P365&lt;1, "&lt;1", IF('Sanitation Data'!P365&gt;99, "&gt;99", 'Sanitation Data'!P365))),"-")</f>
        <v>29.473466873168945</v>
      </c>
      <c r="Q372" s="36" t="str">
        <f>IF(ISNUMBER('Sanitation Data'!Q365),IF('Sanitation Data'!Q365=-999,"NA",IF('Sanitation Data'!Q365&lt;1, "&lt;1", IF('Sanitation Data'!Q365&gt;99, "&gt;99", 'Sanitation Data'!Q365))),"-")</f>
        <v>-</v>
      </c>
      <c r="R372" s="36" t="str">
        <f>IF(ISNUMBER('Sanitation Data'!R365),IF('Sanitation Data'!R365=-999,"NA",IF('Sanitation Data'!R365&lt;1, "&lt;1", IF('Sanitation Data'!R365&gt;99, "&gt;99", 'Sanitation Data'!R365))),"-")</f>
        <v>-</v>
      </c>
      <c r="S372" s="36" t="str">
        <f>IF(ISNUMBER('Sanitation Data'!S365),IF('Sanitation Data'!S365=-999,"NA",IF('Sanitation Data'!S365&lt;1, "&lt;1", IF('Sanitation Data'!S365&gt;99, "&gt;99", 'Sanitation Data'!S365))),"-")</f>
        <v>-</v>
      </c>
      <c r="T372" s="36">
        <f>IF(ISNUMBER('Sanitation Data'!T365),IF('Sanitation Data'!T365=-999,"NA",IF('Sanitation Data'!T365&lt;1, "&lt;1", IF('Sanitation Data'!T365&gt;99, "&gt;99", 'Sanitation Data'!T365))),"-")</f>
        <v>55.554435729980469</v>
      </c>
      <c r="U372" s="36">
        <f>IF(ISNUMBER('Sanitation Data'!U365),IF('Sanitation Data'!U365=-999,"NA",IF('Sanitation Data'!U365&lt;1, "&lt;1", IF('Sanitation Data'!U365&gt;99, "&gt;99", 'Sanitation Data'!U365))),"-")</f>
        <v>24.862052917480469</v>
      </c>
      <c r="V372" s="36">
        <f>IF(ISNUMBER('Sanitation Data'!V365),IF('Sanitation Data'!V365=-999,"NA",IF('Sanitation Data'!V365&lt;1, "&lt;1", IF('Sanitation Data'!V365&gt;99, "&gt;99", 'Sanitation Data'!V365))),"-")</f>
        <v>19.58350944519043</v>
      </c>
      <c r="W372" s="36">
        <f>IF(ISNUMBER('Sanitation Data'!W365),IF('Sanitation Data'!W365=-999,"NA",IF('Sanitation Data'!W365&lt;1, "&lt;1", IF('Sanitation Data'!W365&gt;99, "&gt;99", 'Sanitation Data'!W365))),"-")</f>
        <v>66.375144958496094</v>
      </c>
      <c r="X372" s="36">
        <f>IF(ISNUMBER('Sanitation Data'!X365),IF('Sanitation Data'!X365=-999,"NA",IF('Sanitation Data'!X365&lt;1, "&lt;1", IF('Sanitation Data'!X365&gt;99, "&gt;99", 'Sanitation Data'!X365))),"-")</f>
        <v>20.210159301757813</v>
      </c>
      <c r="Y372" s="36">
        <f>IF(ISNUMBER('Sanitation Data'!Y365),IF('Sanitation Data'!Y365=-999,"NA",IF('Sanitation Data'!Y365&lt;1, "&lt;1", IF('Sanitation Data'!Y365&gt;99, "&gt;99", 'Sanitation Data'!Y365))),"-")</f>
        <v>13.414693832397461</v>
      </c>
      <c r="Z372" s="5"/>
    </row>
    <row r="373" hidden="true" x14ac:dyDescent="0.25">
      <c r="A373" s="6" t="s">
        <v>19</v>
      </c>
      <c r="B373" s="5">
        <f>IF(ISNUMBER('Sanitation Data'!B366),'Sanitation Data'!B366,"-")</f>
        <v>2012</v>
      </c>
      <c r="C373" s="48">
        <f>IF(ISNUMBER('Sanitation Data'!C366),'Sanitation Data'!C366,"-")</f>
        <v>1791097.433</v>
      </c>
      <c r="D373" s="8">
        <f>IF(ISNUMBER('Sanitation Data'!D366),'Sanitation Data'!D366,"-")</f>
        <v>48.554523468017578</v>
      </c>
      <c r="E373" s="8">
        <f>IF(ISNUMBER('Sanitation Data'!E366),'Sanitation Data'!E366,"-")</f>
        <v>18.805170059204102</v>
      </c>
      <c r="F373" s="8">
        <f>IF(ISNUMBER('Sanitation Data'!F366),'Sanitation Data'!F366,"-")</f>
        <v>38.245433807373047</v>
      </c>
      <c r="G373" s="8">
        <f>IF(ISNUMBER('Sanitation Data'!G366),'Sanitation Data'!G366,"-")</f>
        <v>42.949398040771484</v>
      </c>
      <c r="H373" s="36">
        <f>IF(ISNUMBER('Sanitation Data'!H366),IF('Sanitation Data'!H366=-999,"NA",IF('Sanitation Data'!H366&lt;1, "&lt;1", IF('Sanitation Data'!H366&gt;99, "&gt;99", 'Sanitation Data'!H366))),"-")</f>
        <v>59.316577911376953</v>
      </c>
      <c r="I373" s="36">
        <f>IF(ISNUMBER('Sanitation Data'!I366),IF('Sanitation Data'!I366=-999,"NA",IF('Sanitation Data'!I366&lt;1, "&lt;1", IF('Sanitation Data'!I366&gt;99, "&gt;99", 'Sanitation Data'!I366))),"-")</f>
        <v>15.740653991699219</v>
      </c>
      <c r="J373" s="36">
        <f>IF(ISNUMBER('Sanitation Data'!J366),IF('Sanitation Data'!J366=-999,"NA",IF('Sanitation Data'!J366&lt;1, "&lt;1", IF('Sanitation Data'!J366&gt;99, "&gt;99", 'Sanitation Data'!J366))),"-")</f>
        <v>24.942770004272461</v>
      </c>
      <c r="K373" s="36">
        <f>IF(ISNUMBER('Sanitation Data'!K366),IF('Sanitation Data'!K366=-999,"NA",IF('Sanitation Data'!K366&lt;1, "&lt;1", IF('Sanitation Data'!K366&gt;99, "&gt;99", 'Sanitation Data'!K366))),"-")</f>
        <v>67.956977844238281</v>
      </c>
      <c r="L373" s="36">
        <f>IF(ISNUMBER('Sanitation Data'!L366),IF('Sanitation Data'!L366=-999,"NA",IF('Sanitation Data'!L366&lt;1, "&lt;1", IF('Sanitation Data'!L366&gt;99, "&gt;99", 'Sanitation Data'!L366))),"-")</f>
        <v>24.058074951171875</v>
      </c>
      <c r="M373" s="36">
        <f>IF(ISNUMBER('Sanitation Data'!M366),IF('Sanitation Data'!M366=-999,"NA",IF('Sanitation Data'!M366&lt;1, "&lt;1", IF('Sanitation Data'!M366&gt;99, "&gt;99", 'Sanitation Data'!M366))),"-")</f>
        <v>7.9849462509155273</v>
      </c>
      <c r="N373" s="36">
        <f>IF(ISNUMBER('Sanitation Data'!N366),IF('Sanitation Data'!N366=-999,"NA",IF('Sanitation Data'!N366&lt;1, "&lt;1", IF('Sanitation Data'!N366&gt;99, "&gt;99", 'Sanitation Data'!N366))),"-")</f>
        <v>34.038917541503906</v>
      </c>
      <c r="O373" s="36">
        <f>IF(ISNUMBER('Sanitation Data'!O366),IF('Sanitation Data'!O366=-999,"NA",IF('Sanitation Data'!O366&lt;1, "&lt;1", IF('Sanitation Data'!O366&gt;99, "&gt;99", 'Sanitation Data'!O366))),"-")</f>
        <v>39.875175476074219</v>
      </c>
      <c r="P373" s="36">
        <f>IF(ISNUMBER('Sanitation Data'!P366),IF('Sanitation Data'!P366=-999,"NA",IF('Sanitation Data'!P366&lt;1, "&lt;1", IF('Sanitation Data'!P366&gt;99, "&gt;99", 'Sanitation Data'!P366))),"-")</f>
        <v>26.085908889770508</v>
      </c>
      <c r="Q373" s="36" t="str">
        <f>IF(ISNUMBER('Sanitation Data'!Q366),IF('Sanitation Data'!Q366=-999,"NA",IF('Sanitation Data'!Q366&lt;1, "&lt;1", IF('Sanitation Data'!Q366&gt;99, "&gt;99", 'Sanitation Data'!Q366))),"-")</f>
        <v>-</v>
      </c>
      <c r="R373" s="36" t="str">
        <f>IF(ISNUMBER('Sanitation Data'!R366),IF('Sanitation Data'!R366=-999,"NA",IF('Sanitation Data'!R366&lt;1, "&lt;1", IF('Sanitation Data'!R366&gt;99, "&gt;99", 'Sanitation Data'!R366))),"-")</f>
        <v>-</v>
      </c>
      <c r="S373" s="36" t="str">
        <f>IF(ISNUMBER('Sanitation Data'!S366),IF('Sanitation Data'!S366=-999,"NA",IF('Sanitation Data'!S366&lt;1, "&lt;1", IF('Sanitation Data'!S366&gt;99, "&gt;99", 'Sanitation Data'!S366))),"-")</f>
        <v>-</v>
      </c>
      <c r="T373" s="36">
        <f>IF(ISNUMBER('Sanitation Data'!T366),IF('Sanitation Data'!T366=-999,"NA",IF('Sanitation Data'!T366&lt;1, "&lt;1", IF('Sanitation Data'!T366&gt;99, "&gt;99", 'Sanitation Data'!T366))),"-")</f>
        <v>57.492500305175781</v>
      </c>
      <c r="U373" s="36">
        <f>IF(ISNUMBER('Sanitation Data'!U366),IF('Sanitation Data'!U366=-999,"NA",IF('Sanitation Data'!U366&lt;1, "&lt;1", IF('Sanitation Data'!U366&gt;99, "&gt;99", 'Sanitation Data'!U366))),"-")</f>
        <v>23.392547607421875</v>
      </c>
      <c r="V373" s="36">
        <f>IF(ISNUMBER('Sanitation Data'!V366),IF('Sanitation Data'!V366=-999,"NA",IF('Sanitation Data'!V366&lt;1, "&lt;1", IF('Sanitation Data'!V366&gt;99, "&gt;99", 'Sanitation Data'!V366))),"-")</f>
        <v>19.114953994750977</v>
      </c>
      <c r="W373" s="36">
        <f>IF(ISNUMBER('Sanitation Data'!W366),IF('Sanitation Data'!W366=-999,"NA",IF('Sanitation Data'!W366&lt;1, "&lt;1", IF('Sanitation Data'!W366&gt;99, "&gt;99", 'Sanitation Data'!W366))),"-")</f>
        <v>66.747322082519531</v>
      </c>
      <c r="X373" s="36">
        <f>IF(ISNUMBER('Sanitation Data'!X366),IF('Sanitation Data'!X366=-999,"NA",IF('Sanitation Data'!X366&lt;1, "&lt;1", IF('Sanitation Data'!X366&gt;99, "&gt;99", 'Sanitation Data'!X366))),"-")</f>
        <v>19.676544189453125</v>
      </c>
      <c r="Y373" s="36">
        <f>IF(ISNUMBER('Sanitation Data'!Y366),IF('Sanitation Data'!Y366=-999,"NA",IF('Sanitation Data'!Y366&lt;1, "&lt;1", IF('Sanitation Data'!Y366&gt;99, "&gt;99", 'Sanitation Data'!Y366))),"-")</f>
        <v>13.576133728027344</v>
      </c>
      <c r="Z373" s="5"/>
    </row>
    <row r="374" hidden="true" x14ac:dyDescent="0.25">
      <c r="A374" s="6" t="s">
        <v>19</v>
      </c>
      <c r="B374" s="5">
        <f>IF(ISNUMBER('Sanitation Data'!B367),'Sanitation Data'!B367,"-")</f>
        <v>2013</v>
      </c>
      <c r="C374" s="48">
        <f>IF(ISNUMBER('Sanitation Data'!C367),'Sanitation Data'!C367,"-")</f>
        <v>1802972.6839999999</v>
      </c>
      <c r="D374" s="8">
        <f>IF(ISNUMBER('Sanitation Data'!D367),'Sanitation Data'!D367,"-")</f>
        <v>48.998294830322266</v>
      </c>
      <c r="E374" s="8">
        <f>IF(ISNUMBER('Sanitation Data'!E367),'Sanitation Data'!E367,"-")</f>
        <v>19.014194488525391</v>
      </c>
      <c r="F374" s="8">
        <f>IF(ISNUMBER('Sanitation Data'!F367),'Sanitation Data'!F367,"-")</f>
        <v>38.259616851806641</v>
      </c>
      <c r="G374" s="8">
        <f>IF(ISNUMBER('Sanitation Data'!G367),'Sanitation Data'!G367,"-")</f>
        <v>42.726188659667969</v>
      </c>
      <c r="H374" s="36">
        <f>IF(ISNUMBER('Sanitation Data'!H367),IF('Sanitation Data'!H367=-999,"NA",IF('Sanitation Data'!H367&lt;1, "&lt;1", IF('Sanitation Data'!H367&gt;99, "&gt;99", 'Sanitation Data'!H367))),"-")</f>
        <v>60.907157897949219</v>
      </c>
      <c r="I374" s="36">
        <f>IF(ISNUMBER('Sanitation Data'!I367),IF('Sanitation Data'!I367=-999,"NA",IF('Sanitation Data'!I367&lt;1, "&lt;1", IF('Sanitation Data'!I367&gt;99, "&gt;99", 'Sanitation Data'!I367))),"-")</f>
        <v>15.337287902832031</v>
      </c>
      <c r="J374" s="36">
        <f>IF(ISNUMBER('Sanitation Data'!J367),IF('Sanitation Data'!J367=-999,"NA",IF('Sanitation Data'!J367&lt;1, "&lt;1", IF('Sanitation Data'!J367&gt;99, "&gt;99", 'Sanitation Data'!J367))),"-")</f>
        <v>23.755552291870117</v>
      </c>
      <c r="K374" s="36">
        <f>IF(ISNUMBER('Sanitation Data'!K367),IF('Sanitation Data'!K367=-999,"NA",IF('Sanitation Data'!K367&lt;1, "&lt;1", IF('Sanitation Data'!K367&gt;99, "&gt;99", 'Sanitation Data'!K367))),"-")</f>
        <v>61.884178161621094</v>
      </c>
      <c r="L374" s="36">
        <f>IF(ISNUMBER('Sanitation Data'!L367),IF('Sanitation Data'!L367=-999,"NA",IF('Sanitation Data'!L367&lt;1, "&lt;1", IF('Sanitation Data'!L367&gt;99, "&gt;99", 'Sanitation Data'!L367))),"-")</f>
        <v>29.319343566894531</v>
      </c>
      <c r="M374" s="36">
        <f>IF(ISNUMBER('Sanitation Data'!M367),IF('Sanitation Data'!M367=-999,"NA",IF('Sanitation Data'!M367&lt;1, "&lt;1", IF('Sanitation Data'!M367&gt;99, "&gt;99", 'Sanitation Data'!M367))),"-")</f>
        <v>8.7964754104614258</v>
      </c>
      <c r="N374" s="36">
        <f>IF(ISNUMBER('Sanitation Data'!N367),IF('Sanitation Data'!N367=-999,"NA",IF('Sanitation Data'!N367&lt;1, "&lt;1", IF('Sanitation Data'!N367&gt;99, "&gt;99", 'Sanitation Data'!N367))),"-")</f>
        <v>38.734012603759766</v>
      </c>
      <c r="O374" s="36">
        <f>IF(ISNUMBER('Sanitation Data'!O367),IF('Sanitation Data'!O367=-999,"NA",IF('Sanitation Data'!O367&lt;1, "&lt;1", IF('Sanitation Data'!O367&gt;99, "&gt;99", 'Sanitation Data'!O367))),"-")</f>
        <v>33.11932373046875</v>
      </c>
      <c r="P374" s="36">
        <f>IF(ISNUMBER('Sanitation Data'!P367),IF('Sanitation Data'!P367=-999,"NA",IF('Sanitation Data'!P367&lt;1, "&lt;1", IF('Sanitation Data'!P367&gt;99, "&gt;99", 'Sanitation Data'!P367))),"-")</f>
        <v>28.146663665771484</v>
      </c>
      <c r="Q374" s="36" t="str">
        <f>IF(ISNUMBER('Sanitation Data'!Q367),IF('Sanitation Data'!Q367=-999,"NA",IF('Sanitation Data'!Q367&lt;1, "&lt;1", IF('Sanitation Data'!Q367&gt;99, "&gt;99", 'Sanitation Data'!Q367))),"-")</f>
        <v>-</v>
      </c>
      <c r="R374" s="36" t="str">
        <f>IF(ISNUMBER('Sanitation Data'!R367),IF('Sanitation Data'!R367=-999,"NA",IF('Sanitation Data'!R367&lt;1, "&lt;1", IF('Sanitation Data'!R367&gt;99, "&gt;99", 'Sanitation Data'!R367))),"-")</f>
        <v>-</v>
      </c>
      <c r="S374" s="36" t="str">
        <f>IF(ISNUMBER('Sanitation Data'!S367),IF('Sanitation Data'!S367=-999,"NA",IF('Sanitation Data'!S367&lt;1, "&lt;1", IF('Sanitation Data'!S367&gt;99, "&gt;99", 'Sanitation Data'!S367))),"-")</f>
        <v>-</v>
      </c>
      <c r="T374" s="36">
        <f>IF(ISNUMBER('Sanitation Data'!T367),IF('Sanitation Data'!T367=-999,"NA",IF('Sanitation Data'!T367&lt;1, "&lt;1", IF('Sanitation Data'!T367&gt;99, "&gt;99", 'Sanitation Data'!T367))),"-")</f>
        <v>59.015468597412109</v>
      </c>
      <c r="U374" s="36">
        <f>IF(ISNUMBER('Sanitation Data'!U367),IF('Sanitation Data'!U367=-999,"NA",IF('Sanitation Data'!U367&lt;1, "&lt;1", IF('Sanitation Data'!U367&gt;99, "&gt;99", 'Sanitation Data'!U367))),"-")</f>
        <v>22.335807800292969</v>
      </c>
      <c r="V374" s="36">
        <f>IF(ISNUMBER('Sanitation Data'!V367),IF('Sanitation Data'!V367=-999,"NA",IF('Sanitation Data'!V367&lt;1, "&lt;1", IF('Sanitation Data'!V367&gt;99, "&gt;99", 'Sanitation Data'!V367))),"-")</f>
        <v>18.648725509643555</v>
      </c>
      <c r="W374" s="36">
        <f>IF(ISNUMBER('Sanitation Data'!W367),IF('Sanitation Data'!W367=-999,"NA",IF('Sanitation Data'!W367&lt;1, "&lt;1", IF('Sanitation Data'!W367&gt;99, "&gt;99", 'Sanitation Data'!W367))),"-")</f>
        <v>68.693092346191406</v>
      </c>
      <c r="X374" s="36">
        <f>IF(ISNUMBER('Sanitation Data'!X367),IF('Sanitation Data'!X367=-999,"NA",IF('Sanitation Data'!X367&lt;1, "&lt;1", IF('Sanitation Data'!X367&gt;99, "&gt;99", 'Sanitation Data'!X367))),"-")</f>
        <v>18.131439208984375</v>
      </c>
      <c r="Y374" s="36">
        <f>IF(ISNUMBER('Sanitation Data'!Y367),IF('Sanitation Data'!Y367=-999,"NA",IF('Sanitation Data'!Y367&lt;1, "&lt;1", IF('Sanitation Data'!Y367&gt;99, "&gt;99", 'Sanitation Data'!Y367))),"-")</f>
        <v>13.175464630126953</v>
      </c>
      <c r="Z374" s="5"/>
    </row>
    <row r="375" hidden="true" x14ac:dyDescent="0.25">
      <c r="A375" s="6" t="s">
        <v>19</v>
      </c>
      <c r="B375" s="5">
        <f>IF(ISNUMBER('Sanitation Data'!B368),'Sanitation Data'!B368,"-")</f>
        <v>2014</v>
      </c>
      <c r="C375" s="48">
        <f>IF(ISNUMBER('Sanitation Data'!C368),'Sanitation Data'!C368,"-")</f>
        <v>1813725.838</v>
      </c>
      <c r="D375" s="8">
        <f>IF(ISNUMBER('Sanitation Data'!D368),'Sanitation Data'!D368,"-")</f>
        <v>49.417659759521484</v>
      </c>
      <c r="E375" s="8">
        <f>IF(ISNUMBER('Sanitation Data'!E368),'Sanitation Data'!E368,"-")</f>
        <v>19.043533325195313</v>
      </c>
      <c r="F375" s="8">
        <f>IF(ISNUMBER('Sanitation Data'!F368),'Sanitation Data'!F368,"-")</f>
        <v>38.424827575683594</v>
      </c>
      <c r="G375" s="8">
        <f>IF(ISNUMBER('Sanitation Data'!G368),'Sanitation Data'!G368,"-")</f>
        <v>42.531642913818359</v>
      </c>
      <c r="H375" s="36">
        <f>IF(ISNUMBER('Sanitation Data'!H368),IF('Sanitation Data'!H368=-999,"NA",IF('Sanitation Data'!H368&lt;1, "&lt;1", IF('Sanitation Data'!H368&gt;99, "&gt;99", 'Sanitation Data'!H368))),"-")</f>
        <v>62.168338775634766</v>
      </c>
      <c r="I375" s="36">
        <f>IF(ISNUMBER('Sanitation Data'!I368),IF('Sanitation Data'!I368=-999,"NA",IF('Sanitation Data'!I368&lt;1, "&lt;1", IF('Sanitation Data'!I368&gt;99, "&gt;99", 'Sanitation Data'!I368))),"-")</f>
        <v>14.679695129394531</v>
      </c>
      <c r="J375" s="36">
        <f>IF(ISNUMBER('Sanitation Data'!J368),IF('Sanitation Data'!J368=-999,"NA",IF('Sanitation Data'!J368&lt;1, "&lt;1", IF('Sanitation Data'!J368&gt;99, "&gt;99", 'Sanitation Data'!J368))),"-")</f>
        <v>23.15196418762207</v>
      </c>
      <c r="K375" s="36">
        <f>IF(ISNUMBER('Sanitation Data'!K368),IF('Sanitation Data'!K368=-999,"NA",IF('Sanitation Data'!K368&lt;1, "&lt;1", IF('Sanitation Data'!K368&gt;99, "&gt;99", 'Sanitation Data'!K368))),"-")</f>
        <v>60.154376983642578</v>
      </c>
      <c r="L375" s="36">
        <f>IF(ISNUMBER('Sanitation Data'!L368),IF('Sanitation Data'!L368=-999,"NA",IF('Sanitation Data'!L368&lt;1, "&lt;1", IF('Sanitation Data'!L368&gt;99, "&gt;99", 'Sanitation Data'!L368))),"-")</f>
        <v>28.839431762695313</v>
      </c>
      <c r="M375" s="36">
        <f>IF(ISNUMBER('Sanitation Data'!M368),IF('Sanitation Data'!M368=-999,"NA",IF('Sanitation Data'!M368&lt;1, "&lt;1", IF('Sanitation Data'!M368&gt;99, "&gt;99", 'Sanitation Data'!M368))),"-")</f>
        <v>11.00618839263916</v>
      </c>
      <c r="N375" s="36">
        <f>IF(ISNUMBER('Sanitation Data'!N368),IF('Sanitation Data'!N368=-999,"NA",IF('Sanitation Data'!N368&lt;1, "&lt;1", IF('Sanitation Data'!N368&gt;99, "&gt;99", 'Sanitation Data'!N368))),"-")</f>
        <v>43.035987854003906</v>
      </c>
      <c r="O375" s="36">
        <f>IF(ISNUMBER('Sanitation Data'!O368),IF('Sanitation Data'!O368=-999,"NA",IF('Sanitation Data'!O368&lt;1, "&lt;1", IF('Sanitation Data'!O368&gt;99, "&gt;99", 'Sanitation Data'!O368))),"-")</f>
        <v>28.899955749511719</v>
      </c>
      <c r="P375" s="36">
        <f>IF(ISNUMBER('Sanitation Data'!P368),IF('Sanitation Data'!P368=-999,"NA",IF('Sanitation Data'!P368&lt;1, "&lt;1", IF('Sanitation Data'!P368&gt;99, "&gt;99", 'Sanitation Data'!P368))),"-")</f>
        <v>28.064054489135742</v>
      </c>
      <c r="Q375" s="36" t="str">
        <f>IF(ISNUMBER('Sanitation Data'!Q368),IF('Sanitation Data'!Q368=-999,"NA",IF('Sanitation Data'!Q368&lt;1, "&lt;1", IF('Sanitation Data'!Q368&gt;99, "&gt;99", 'Sanitation Data'!Q368))),"-")</f>
        <v>-</v>
      </c>
      <c r="R375" s="36" t="str">
        <f>IF(ISNUMBER('Sanitation Data'!R368),IF('Sanitation Data'!R368=-999,"NA",IF('Sanitation Data'!R368&lt;1, "&lt;1", IF('Sanitation Data'!R368&gt;99, "&gt;99", 'Sanitation Data'!R368))),"-")</f>
        <v>-</v>
      </c>
      <c r="S375" s="36" t="str">
        <f>IF(ISNUMBER('Sanitation Data'!S368),IF('Sanitation Data'!S368=-999,"NA",IF('Sanitation Data'!S368&lt;1, "&lt;1", IF('Sanitation Data'!S368&gt;99, "&gt;99", 'Sanitation Data'!S368))),"-")</f>
        <v>-</v>
      </c>
      <c r="T375" s="36">
        <f>IF(ISNUMBER('Sanitation Data'!T368),IF('Sanitation Data'!T368=-999,"NA",IF('Sanitation Data'!T368&lt;1, "&lt;1", IF('Sanitation Data'!T368&gt;99, "&gt;99", 'Sanitation Data'!T368))),"-")</f>
        <v>60.275482177734375</v>
      </c>
      <c r="U375" s="36">
        <f>IF(ISNUMBER('Sanitation Data'!U368),IF('Sanitation Data'!U368=-999,"NA",IF('Sanitation Data'!U368&lt;1, "&lt;1", IF('Sanitation Data'!U368&gt;99, "&gt;99", 'Sanitation Data'!U368))),"-")</f>
        <v>21.568382263183594</v>
      </c>
      <c r="V375" s="36">
        <f>IF(ISNUMBER('Sanitation Data'!V368),IF('Sanitation Data'!V368=-999,"NA",IF('Sanitation Data'!V368&lt;1, "&lt;1", IF('Sanitation Data'!V368&gt;99, "&gt;99", 'Sanitation Data'!V368))),"-")</f>
        <v>18.156137466430664</v>
      </c>
      <c r="W375" s="36">
        <f>IF(ISNUMBER('Sanitation Data'!W368),IF('Sanitation Data'!W368=-999,"NA",IF('Sanitation Data'!W368&lt;1, "&lt;1", IF('Sanitation Data'!W368&gt;99, "&gt;99", 'Sanitation Data'!W368))),"-")</f>
        <v>69.769744873046875</v>
      </c>
      <c r="X375" s="36">
        <f>IF(ISNUMBER('Sanitation Data'!X368),IF('Sanitation Data'!X368=-999,"NA",IF('Sanitation Data'!X368&lt;1, "&lt;1", IF('Sanitation Data'!X368&gt;99, "&gt;99", 'Sanitation Data'!X368))),"-")</f>
        <v>17.22216796875</v>
      </c>
      <c r="Y375" s="36">
        <f>IF(ISNUMBER('Sanitation Data'!Y368),IF('Sanitation Data'!Y368=-999,"NA",IF('Sanitation Data'!Y368&lt;1, "&lt;1", IF('Sanitation Data'!Y368&gt;99, "&gt;99", 'Sanitation Data'!Y368))),"-")</f>
        <v>13.008089065551758</v>
      </c>
      <c r="Z375" s="5"/>
    </row>
    <row r="376" hidden="true" x14ac:dyDescent="0.25">
      <c r="A376" s="6" t="s">
        <v>19</v>
      </c>
      <c r="B376" s="5">
        <f>IF(ISNUMBER('Sanitation Data'!B369),'Sanitation Data'!B369,"-")</f>
        <v>2015</v>
      </c>
      <c r="C376" s="48">
        <f>IF(ISNUMBER('Sanitation Data'!C369),'Sanitation Data'!C369,"-")</f>
        <v>1822379.308</v>
      </c>
      <c r="D376" s="8">
        <f>IF(ISNUMBER('Sanitation Data'!D369),'Sanitation Data'!D369,"-")</f>
        <v>49.843433380126953</v>
      </c>
      <c r="E376" s="8">
        <f>IF(ISNUMBER('Sanitation Data'!E369),'Sanitation Data'!E369,"-")</f>
        <v>19.011661529541016</v>
      </c>
      <c r="F376" s="8">
        <f>IF(ISNUMBER('Sanitation Data'!F369),'Sanitation Data'!F369,"-")</f>
        <v>38.574569702148438</v>
      </c>
      <c r="G376" s="8">
        <f>IF(ISNUMBER('Sanitation Data'!G369),'Sanitation Data'!G369,"-")</f>
        <v>42.413768768310547</v>
      </c>
      <c r="H376" s="36">
        <f>IF(ISNUMBER('Sanitation Data'!H369),IF('Sanitation Data'!H369=-999,"NA",IF('Sanitation Data'!H369&lt;1, "&lt;1", IF('Sanitation Data'!H369&gt;99, "&gt;99", 'Sanitation Data'!H369))),"-")</f>
        <v>64.713066101074219</v>
      </c>
      <c r="I376" s="36">
        <f>IF(ISNUMBER('Sanitation Data'!I369),IF('Sanitation Data'!I369=-999,"NA",IF('Sanitation Data'!I369&lt;1, "&lt;1", IF('Sanitation Data'!I369&gt;99, "&gt;99", 'Sanitation Data'!I369))),"-")</f>
        <v>13.090766906738281</v>
      </c>
      <c r="J376" s="36">
        <f>IF(ISNUMBER('Sanitation Data'!J369),IF('Sanitation Data'!J369=-999,"NA",IF('Sanitation Data'!J369&lt;1, "&lt;1", IF('Sanitation Data'!J369&gt;99, "&gt;99", 'Sanitation Data'!J369))),"-")</f>
        <v>22.196168899536133</v>
      </c>
      <c r="K376" s="36">
        <f>IF(ISNUMBER('Sanitation Data'!K369),IF('Sanitation Data'!K369=-999,"NA",IF('Sanitation Data'!K369&lt;1, "&lt;1", IF('Sanitation Data'!K369&gt;99, "&gt;99", 'Sanitation Data'!K369))),"-")</f>
        <v>61.418201446533203</v>
      </c>
      <c r="L376" s="36">
        <f>IF(ISNUMBER('Sanitation Data'!L369),IF('Sanitation Data'!L369=-999,"NA",IF('Sanitation Data'!L369&lt;1, "&lt;1", IF('Sanitation Data'!L369&gt;99, "&gt;99", 'Sanitation Data'!L369))),"-")</f>
        <v>27.716156005859375</v>
      </c>
      <c r="M376" s="36">
        <f>IF(ISNUMBER('Sanitation Data'!M369),IF('Sanitation Data'!M369=-999,"NA",IF('Sanitation Data'!M369&lt;1, "&lt;1", IF('Sanitation Data'!M369&gt;99, "&gt;99", 'Sanitation Data'!M369))),"-")</f>
        <v>10.865643501281738</v>
      </c>
      <c r="N376" s="36">
        <f>IF(ISNUMBER('Sanitation Data'!N369),IF('Sanitation Data'!N369=-999,"NA",IF('Sanitation Data'!N369&lt;1, "&lt;1", IF('Sanitation Data'!N369&gt;99, "&gt;99", 'Sanitation Data'!N369))),"-")</f>
        <v>44.108112335205078</v>
      </c>
      <c r="O376" s="36">
        <f>IF(ISNUMBER('Sanitation Data'!O369),IF('Sanitation Data'!O369=-999,"NA",IF('Sanitation Data'!O369&lt;1, "&lt;1", IF('Sanitation Data'!O369&gt;99, "&gt;99", 'Sanitation Data'!O369))),"-")</f>
        <v>28.726448059082031</v>
      </c>
      <c r="P376" s="36">
        <f>IF(ISNUMBER('Sanitation Data'!P369),IF('Sanitation Data'!P369=-999,"NA",IF('Sanitation Data'!P369&lt;1, "&lt;1", IF('Sanitation Data'!P369&gt;99, "&gt;99", 'Sanitation Data'!P369))),"-")</f>
        <v>27.165439605712891</v>
      </c>
      <c r="Q376" s="36" t="str">
        <f>IF(ISNUMBER('Sanitation Data'!Q369),IF('Sanitation Data'!Q369=-999,"NA",IF('Sanitation Data'!Q369&lt;1, "&lt;1", IF('Sanitation Data'!Q369&gt;99, "&gt;99", 'Sanitation Data'!Q369))),"-")</f>
        <v>-</v>
      </c>
      <c r="R376" s="36" t="str">
        <f>IF(ISNUMBER('Sanitation Data'!R369),IF('Sanitation Data'!R369=-999,"NA",IF('Sanitation Data'!R369&lt;1, "&lt;1", IF('Sanitation Data'!R369&gt;99, "&gt;99", 'Sanitation Data'!R369))),"-")</f>
        <v>-</v>
      </c>
      <c r="S376" s="36" t="str">
        <f>IF(ISNUMBER('Sanitation Data'!S369),IF('Sanitation Data'!S369=-999,"NA",IF('Sanitation Data'!S369&lt;1, "&lt;1", IF('Sanitation Data'!S369&gt;99, "&gt;99", 'Sanitation Data'!S369))),"-")</f>
        <v>-</v>
      </c>
      <c r="T376" s="36">
        <f>IF(ISNUMBER('Sanitation Data'!T369),IF('Sanitation Data'!T369=-999,"NA",IF('Sanitation Data'!T369&lt;1, "&lt;1", IF('Sanitation Data'!T369&gt;99, "&gt;99", 'Sanitation Data'!T369))),"-")</f>
        <v>62.166896820068359</v>
      </c>
      <c r="U376" s="36">
        <f>IF(ISNUMBER('Sanitation Data'!U369),IF('Sanitation Data'!U369=-999,"NA",IF('Sanitation Data'!U369&lt;1, "&lt;1", IF('Sanitation Data'!U369&gt;99, "&gt;99", 'Sanitation Data'!U369))),"-")</f>
        <v>20.334365844726563</v>
      </c>
      <c r="V376" s="36">
        <f>IF(ISNUMBER('Sanitation Data'!V369),IF('Sanitation Data'!V369=-999,"NA",IF('Sanitation Data'!V369&lt;1, "&lt;1", IF('Sanitation Data'!V369&gt;99, "&gt;99", 'Sanitation Data'!V369))),"-")</f>
        <v>17.498733520507813</v>
      </c>
      <c r="W376" s="36">
        <f>IF(ISNUMBER('Sanitation Data'!W369),IF('Sanitation Data'!W369=-999,"NA",IF('Sanitation Data'!W369&lt;1, "&lt;1", IF('Sanitation Data'!W369&gt;99, "&gt;99", 'Sanitation Data'!W369))),"-")</f>
        <v>71.061347961425781</v>
      </c>
      <c r="X376" s="36">
        <f>IF(ISNUMBER('Sanitation Data'!X369),IF('Sanitation Data'!X369=-999,"NA",IF('Sanitation Data'!X369&lt;1, "&lt;1", IF('Sanitation Data'!X369&gt;99, "&gt;99", 'Sanitation Data'!X369))),"-")</f>
        <v>16.556480407714844</v>
      </c>
      <c r="Y376" s="36">
        <f>IF(ISNUMBER('Sanitation Data'!Y369),IF('Sanitation Data'!Y369=-999,"NA",IF('Sanitation Data'!Y369&lt;1, "&lt;1", IF('Sanitation Data'!Y369&gt;99, "&gt;99", 'Sanitation Data'!Y369))),"-")</f>
        <v>12.382170677185059</v>
      </c>
      <c r="Z376" s="5"/>
    </row>
    <row r="377" hidden="true" x14ac:dyDescent="0.25">
      <c r="A377" s="6" t="s">
        <v>19</v>
      </c>
      <c r="B377" s="5">
        <f>IF(ISNUMBER('Sanitation Data'!B370),'Sanitation Data'!B370,"-")</f>
        <v>2016</v>
      </c>
      <c r="C377" s="48">
        <f>IF(ISNUMBER('Sanitation Data'!C370),'Sanitation Data'!C370,"-")</f>
        <v>1832997.368</v>
      </c>
      <c r="D377" s="8">
        <f>IF(ISNUMBER('Sanitation Data'!D370),'Sanitation Data'!D370,"-")</f>
        <v>50.293052673339844</v>
      </c>
      <c r="E377" s="8">
        <f>IF(ISNUMBER('Sanitation Data'!E370),'Sanitation Data'!E370,"-")</f>
        <v>19.025722503662109</v>
      </c>
      <c r="F377" s="8">
        <f>IF(ISNUMBER('Sanitation Data'!F370),'Sanitation Data'!F370,"-")</f>
        <v>38.672798156738281</v>
      </c>
      <c r="G377" s="8">
        <f>IF(ISNUMBER('Sanitation Data'!G370),'Sanitation Data'!G370,"-")</f>
        <v>42.301479339599609</v>
      </c>
      <c r="H377" s="36">
        <f>IF(ISNUMBER('Sanitation Data'!H370),IF('Sanitation Data'!H370=-999,"NA",IF('Sanitation Data'!H370&lt;1, "&lt;1", IF('Sanitation Data'!H370&gt;99, "&gt;99", 'Sanitation Data'!H370))),"-")</f>
        <v>66.24847412109375</v>
      </c>
      <c r="I377" s="36">
        <f>IF(ISNUMBER('Sanitation Data'!I370),IF('Sanitation Data'!I370=-999,"NA",IF('Sanitation Data'!I370&lt;1, "&lt;1", IF('Sanitation Data'!I370&gt;99, "&gt;99", 'Sanitation Data'!I370))),"-")</f>
        <v>12.324592590332031</v>
      </c>
      <c r="J377" s="36">
        <f>IF(ISNUMBER('Sanitation Data'!J370),IF('Sanitation Data'!J370=-999,"NA",IF('Sanitation Data'!J370&lt;1, "&lt;1", IF('Sanitation Data'!J370&gt;99, "&gt;99", 'Sanitation Data'!J370))),"-")</f>
        <v>21.426935195922852</v>
      </c>
      <c r="K377" s="36">
        <f>IF(ISNUMBER('Sanitation Data'!K370),IF('Sanitation Data'!K370=-999,"NA",IF('Sanitation Data'!K370&lt;1, "&lt;1", IF('Sanitation Data'!K370&gt;99, "&gt;99", 'Sanitation Data'!K370))),"-")</f>
        <v>62.241355895996094</v>
      </c>
      <c r="L377" s="36">
        <f>IF(ISNUMBER('Sanitation Data'!L370),IF('Sanitation Data'!L370=-999,"NA",IF('Sanitation Data'!L370&lt;1, "&lt;1", IF('Sanitation Data'!L370&gt;99, "&gt;99", 'Sanitation Data'!L370))),"-")</f>
        <v>27.278800964355469</v>
      </c>
      <c r="M377" s="36">
        <f>IF(ISNUMBER('Sanitation Data'!M370),IF('Sanitation Data'!M370=-999,"NA",IF('Sanitation Data'!M370&lt;1, "&lt;1", IF('Sanitation Data'!M370&gt;99, "&gt;99", 'Sanitation Data'!M370))),"-")</f>
        <v>10.479842185974121</v>
      </c>
      <c r="N377" s="36">
        <f>IF(ISNUMBER('Sanitation Data'!N370),IF('Sanitation Data'!N370=-999,"NA",IF('Sanitation Data'!N370&lt;1, "&lt;1", IF('Sanitation Data'!N370&gt;99, "&gt;99", 'Sanitation Data'!N370))),"-")</f>
        <v>45.959945678710938</v>
      </c>
      <c r="O377" s="36">
        <f>IF(ISNUMBER('Sanitation Data'!O370),IF('Sanitation Data'!O370=-999,"NA",IF('Sanitation Data'!O370&lt;1, "&lt;1", IF('Sanitation Data'!O370&gt;99, "&gt;99", 'Sanitation Data'!O370))),"-")</f>
        <v>27.978889465332031</v>
      </c>
      <c r="P377" s="36">
        <f>IF(ISNUMBER('Sanitation Data'!P370),IF('Sanitation Data'!P370=-999,"NA",IF('Sanitation Data'!P370&lt;1, "&lt;1", IF('Sanitation Data'!P370&gt;99, "&gt;99", 'Sanitation Data'!P370))),"-")</f>
        <v>26.061162948608398</v>
      </c>
      <c r="Q377" s="36" t="str">
        <f>IF(ISNUMBER('Sanitation Data'!Q370),IF('Sanitation Data'!Q370=-999,"NA",IF('Sanitation Data'!Q370&lt;1, "&lt;1", IF('Sanitation Data'!Q370&gt;99, "&gt;99", 'Sanitation Data'!Q370))),"-")</f>
        <v>-</v>
      </c>
      <c r="R377" s="36" t="str">
        <f>IF(ISNUMBER('Sanitation Data'!R370),IF('Sanitation Data'!R370=-999,"NA",IF('Sanitation Data'!R370&lt;1, "&lt;1", IF('Sanitation Data'!R370&gt;99, "&gt;99", 'Sanitation Data'!R370))),"-")</f>
        <v>-</v>
      </c>
      <c r="S377" s="36" t="str">
        <f>IF(ISNUMBER('Sanitation Data'!S370),IF('Sanitation Data'!S370=-999,"NA",IF('Sanitation Data'!S370&lt;1, "&lt;1", IF('Sanitation Data'!S370&gt;99, "&gt;99", 'Sanitation Data'!S370))),"-")</f>
        <v>-</v>
      </c>
      <c r="T377" s="36">
        <f>IF(ISNUMBER('Sanitation Data'!T370),IF('Sanitation Data'!T370=-999,"NA",IF('Sanitation Data'!T370&lt;1, "&lt;1", IF('Sanitation Data'!T370&gt;99, "&gt;99", 'Sanitation Data'!T370))),"-")</f>
        <v>63.514057159423828</v>
      </c>
      <c r="U377" s="36">
        <f>IF(ISNUMBER('Sanitation Data'!U370),IF('Sanitation Data'!U370=-999,"NA",IF('Sanitation Data'!U370&lt;1, "&lt;1", IF('Sanitation Data'!U370&gt;99, "&gt;99", 'Sanitation Data'!U370))),"-")</f>
        <v>19.752403259277344</v>
      </c>
      <c r="V377" s="36">
        <f>IF(ISNUMBER('Sanitation Data'!V370),IF('Sanitation Data'!V370=-999,"NA",IF('Sanitation Data'!V370&lt;1, "&lt;1", IF('Sanitation Data'!V370&gt;99, "&gt;99", 'Sanitation Data'!V370))),"-")</f>
        <v>16.733541488647461</v>
      </c>
      <c r="W377" s="36">
        <f>IF(ISNUMBER('Sanitation Data'!W370),IF('Sanitation Data'!W370=-999,"NA",IF('Sanitation Data'!W370&lt;1, "&lt;1", IF('Sanitation Data'!W370&gt;99, "&gt;99", 'Sanitation Data'!W370))),"-")</f>
        <v>72.334098815917969</v>
      </c>
      <c r="X377" s="36">
        <f>IF(ISNUMBER('Sanitation Data'!X370),IF('Sanitation Data'!X370=-999,"NA",IF('Sanitation Data'!X370&lt;1, "&lt;1", IF('Sanitation Data'!X370&gt;99, "&gt;99", 'Sanitation Data'!X370))),"-")</f>
        <v>15.9046630859375</v>
      </c>
      <c r="Y377" s="36">
        <f>IF(ISNUMBER('Sanitation Data'!Y370),IF('Sanitation Data'!Y370=-999,"NA",IF('Sanitation Data'!Y370&lt;1, "&lt;1", IF('Sanitation Data'!Y370&gt;99, "&gt;99", 'Sanitation Data'!Y370))),"-")</f>
        <v>11.761240005493164</v>
      </c>
      <c r="Z377" s="5"/>
    </row>
    <row r="378" hidden="true" x14ac:dyDescent="0.25">
      <c r="A378" s="6" t="s">
        <v>19</v>
      </c>
      <c r="B378" s="5">
        <f>IF(ISNUMBER('Sanitation Data'!B371),'Sanitation Data'!B371,"-")</f>
        <v>2017</v>
      </c>
      <c r="C378" s="48">
        <f>IF(ISNUMBER('Sanitation Data'!C371),'Sanitation Data'!C371,"-")</f>
        <v>1845254.165</v>
      </c>
      <c r="D378" s="8">
        <f>IF(ISNUMBER('Sanitation Data'!D371),'Sanitation Data'!D371,"-")</f>
        <v>50.765312194824219</v>
      </c>
      <c r="E378" s="8">
        <f>IF(ISNUMBER('Sanitation Data'!E371),'Sanitation Data'!E371,"-")</f>
        <v>18.945255279541016</v>
      </c>
      <c r="F378" s="8">
        <f>IF(ISNUMBER('Sanitation Data'!F371),'Sanitation Data'!F371,"-")</f>
        <v>38.757972717285156</v>
      </c>
      <c r="G378" s="8">
        <f>IF(ISNUMBER('Sanitation Data'!G371),'Sanitation Data'!G371,"-")</f>
        <v>42.296768188476563</v>
      </c>
      <c r="H378" s="36">
        <f>IF(ISNUMBER('Sanitation Data'!H371),IF('Sanitation Data'!H371=-999,"NA",IF('Sanitation Data'!H371&lt;1, "&lt;1", IF('Sanitation Data'!H371&gt;99, "&gt;99", 'Sanitation Data'!H371))),"-")</f>
        <v>67.927703857421875</v>
      </c>
      <c r="I378" s="36">
        <f>IF(ISNUMBER('Sanitation Data'!I371),IF('Sanitation Data'!I371=-999,"NA",IF('Sanitation Data'!I371&lt;1, "&lt;1", IF('Sanitation Data'!I371&gt;99, "&gt;99", 'Sanitation Data'!I371))),"-")</f>
        <v>11.533157348632813</v>
      </c>
      <c r="J378" s="36">
        <f>IF(ISNUMBER('Sanitation Data'!J371),IF('Sanitation Data'!J371=-999,"NA",IF('Sanitation Data'!J371&lt;1, "&lt;1", IF('Sanitation Data'!J371&gt;99, "&gt;99", 'Sanitation Data'!J371))),"-")</f>
        <v>20.539140701293945</v>
      </c>
      <c r="K378" s="36">
        <f>IF(ISNUMBER('Sanitation Data'!K371),IF('Sanitation Data'!K371=-999,"NA",IF('Sanitation Data'!K371&lt;1, "&lt;1", IF('Sanitation Data'!K371&gt;99, "&gt;99", 'Sanitation Data'!K371))),"-")</f>
        <v>63.072269439697266</v>
      </c>
      <c r="L378" s="36">
        <f>IF(ISNUMBER('Sanitation Data'!L371),IF('Sanitation Data'!L371=-999,"NA",IF('Sanitation Data'!L371&lt;1, "&lt;1", IF('Sanitation Data'!L371&gt;99, "&gt;99", 'Sanitation Data'!L371))),"-")</f>
        <v>26.412864685058594</v>
      </c>
      <c r="M378" s="36">
        <f>IF(ISNUMBER('Sanitation Data'!M371),IF('Sanitation Data'!M371=-999,"NA",IF('Sanitation Data'!M371&lt;1, "&lt;1", IF('Sanitation Data'!M371&gt;99, "&gt;99", 'Sanitation Data'!M371))),"-")</f>
        <v>10.514864921569824</v>
      </c>
      <c r="N378" s="36">
        <f>IF(ISNUMBER('Sanitation Data'!N371),IF('Sanitation Data'!N371=-999,"NA",IF('Sanitation Data'!N371&lt;1, "&lt;1", IF('Sanitation Data'!N371&gt;99, "&gt;99", 'Sanitation Data'!N371))),"-")</f>
        <v>47.740776062011719</v>
      </c>
      <c r="O378" s="36">
        <f>IF(ISNUMBER('Sanitation Data'!O371),IF('Sanitation Data'!O371=-999,"NA",IF('Sanitation Data'!O371&lt;1, "&lt;1", IF('Sanitation Data'!O371&gt;99, "&gt;99", 'Sanitation Data'!O371))),"-")</f>
        <v>26.905746459960938</v>
      </c>
      <c r="P378" s="36">
        <f>IF(ISNUMBER('Sanitation Data'!P371),IF('Sanitation Data'!P371=-999,"NA",IF('Sanitation Data'!P371&lt;1, "&lt;1", IF('Sanitation Data'!P371&gt;99, "&gt;99", 'Sanitation Data'!P371))),"-")</f>
        <v>25.353473663330078</v>
      </c>
      <c r="Q378" s="36" t="str">
        <f>IF(ISNUMBER('Sanitation Data'!Q371),IF('Sanitation Data'!Q371=-999,"NA",IF('Sanitation Data'!Q371&lt;1, "&lt;1", IF('Sanitation Data'!Q371&gt;99, "&gt;99", 'Sanitation Data'!Q371))),"-")</f>
        <v>-</v>
      </c>
      <c r="R378" s="36" t="str">
        <f>IF(ISNUMBER('Sanitation Data'!R371),IF('Sanitation Data'!R371=-999,"NA",IF('Sanitation Data'!R371&lt;1, "&lt;1", IF('Sanitation Data'!R371&gt;99, "&gt;99", 'Sanitation Data'!R371))),"-")</f>
        <v>-</v>
      </c>
      <c r="S378" s="36" t="str">
        <f>IF(ISNUMBER('Sanitation Data'!S371),IF('Sanitation Data'!S371=-999,"NA",IF('Sanitation Data'!S371&lt;1, "&lt;1", IF('Sanitation Data'!S371&gt;99, "&gt;99", 'Sanitation Data'!S371))),"-")</f>
        <v>-</v>
      </c>
      <c r="T378" s="36">
        <f>IF(ISNUMBER('Sanitation Data'!T371),IF('Sanitation Data'!T371=-999,"NA",IF('Sanitation Data'!T371&lt;1, "&lt;1", IF('Sanitation Data'!T371&gt;99, "&gt;99", 'Sanitation Data'!T371))),"-")</f>
        <v>64.903709411621094</v>
      </c>
      <c r="U378" s="36">
        <f>IF(ISNUMBER('Sanitation Data'!U371),IF('Sanitation Data'!U371=-999,"NA",IF('Sanitation Data'!U371&lt;1, "&lt;1", IF('Sanitation Data'!U371&gt;99, "&gt;99", 'Sanitation Data'!U371))),"-")</f>
        <v>18.956451416015625</v>
      </c>
      <c r="V378" s="36">
        <f>IF(ISNUMBER('Sanitation Data'!V371),IF('Sanitation Data'!V371=-999,"NA",IF('Sanitation Data'!V371&lt;1, "&lt;1", IF('Sanitation Data'!V371&gt;99, "&gt;99", 'Sanitation Data'!V371))),"-")</f>
        <v>16.139842987060547</v>
      </c>
      <c r="W378" s="36">
        <f>IF(ISNUMBER('Sanitation Data'!W371),IF('Sanitation Data'!W371=-999,"NA",IF('Sanitation Data'!W371&lt;1, "&lt;1", IF('Sanitation Data'!W371&gt;99, "&gt;99", 'Sanitation Data'!W371))),"-")</f>
        <v>73.675559997558594</v>
      </c>
      <c r="X378" s="36">
        <f>IF(ISNUMBER('Sanitation Data'!X371),IF('Sanitation Data'!X371=-999,"NA",IF('Sanitation Data'!X371&lt;1, "&lt;1", IF('Sanitation Data'!X371&gt;99, "&gt;99", 'Sanitation Data'!X371))),"-")</f>
        <v>15.007362365722656</v>
      </c>
      <c r="Y378" s="36">
        <f>IF(ISNUMBER('Sanitation Data'!Y371),IF('Sanitation Data'!Y371=-999,"NA",IF('Sanitation Data'!Y371&lt;1, "&lt;1", IF('Sanitation Data'!Y371&gt;99, "&gt;99", 'Sanitation Data'!Y371))),"-")</f>
        <v>11.317079544067383</v>
      </c>
      <c r="Z378" s="5"/>
    </row>
    <row r="379" hidden="true" x14ac:dyDescent="0.25">
      <c r="A379" s="6" t="s">
        <v>19</v>
      </c>
      <c r="B379" s="5">
        <f>IF(ISNUMBER('Sanitation Data'!B372),'Sanitation Data'!B372,"-")</f>
        <v>2018</v>
      </c>
      <c r="C379" s="48">
        <f>IF(ISNUMBER('Sanitation Data'!C372),'Sanitation Data'!C372,"-")</f>
        <v>1858052.294</v>
      </c>
      <c r="D379" s="8">
        <f>IF(ISNUMBER('Sanitation Data'!D372),'Sanitation Data'!D372,"-")</f>
        <v>51.229156494140625</v>
      </c>
      <c r="E379" s="8">
        <f>IF(ISNUMBER('Sanitation Data'!E372),'Sanitation Data'!E372,"-")</f>
        <v>18.877124786376953</v>
      </c>
      <c r="F379" s="8">
        <f>IF(ISNUMBER('Sanitation Data'!F372),'Sanitation Data'!F372,"-")</f>
        <v>38.819320678710938</v>
      </c>
      <c r="G379" s="8">
        <f>IF(ISNUMBER('Sanitation Data'!G372),'Sanitation Data'!G372,"-")</f>
        <v>42.303554534912109</v>
      </c>
      <c r="H379" s="36">
        <f>IF(ISNUMBER('Sanitation Data'!H372),IF('Sanitation Data'!H372=-999,"NA",IF('Sanitation Data'!H372&lt;1, "&lt;1", IF('Sanitation Data'!H372&gt;99, "&gt;99", 'Sanitation Data'!H372))),"-")</f>
        <v>69.604705810546875</v>
      </c>
      <c r="I379" s="36">
        <f>IF(ISNUMBER('Sanitation Data'!I372),IF('Sanitation Data'!I372=-999,"NA",IF('Sanitation Data'!I372&lt;1, "&lt;1", IF('Sanitation Data'!I372&gt;99, "&gt;99", 'Sanitation Data'!I372))),"-")</f>
        <v>10.79718017578125</v>
      </c>
      <c r="J379" s="36">
        <f>IF(ISNUMBER('Sanitation Data'!J372),IF('Sanitation Data'!J372=-999,"NA",IF('Sanitation Data'!J372&lt;1, "&lt;1", IF('Sanitation Data'!J372&gt;99, "&gt;99", 'Sanitation Data'!J372))),"-")</f>
        <v>19.598114013671875</v>
      </c>
      <c r="K379" s="36" t="str">
        <f>IF(ISNUMBER('Sanitation Data'!K372),IF('Sanitation Data'!K372=-999,"NA",IF('Sanitation Data'!K372&lt;1, "&lt;1", IF('Sanitation Data'!K372&gt;99, "&gt;99", 'Sanitation Data'!K372))),"-")</f>
        <v>-</v>
      </c>
      <c r="L379" s="36" t="str">
        <f>IF(ISNUMBER('Sanitation Data'!L372),IF('Sanitation Data'!L372=-999,"NA",IF('Sanitation Data'!L372&lt;1, "&lt;1", IF('Sanitation Data'!L372&gt;99, "&gt;99", 'Sanitation Data'!L372))),"-")</f>
        <v>-</v>
      </c>
      <c r="M379" s="36">
        <f>IF(ISNUMBER('Sanitation Data'!M372),IF('Sanitation Data'!M372=-999,"NA",IF('Sanitation Data'!M372&lt;1, "&lt;1", IF('Sanitation Data'!M372&gt;99, "&gt;99", 'Sanitation Data'!M372))),"-")</f>
        <v>10.162712097167969</v>
      </c>
      <c r="N379" s="36">
        <f>IF(ISNUMBER('Sanitation Data'!N372),IF('Sanitation Data'!N372=-999,"NA",IF('Sanitation Data'!N372&lt;1, "&lt;1", IF('Sanitation Data'!N372&gt;99, "&gt;99", 'Sanitation Data'!N372))),"-")</f>
        <v>49.014907836914063</v>
      </c>
      <c r="O379" s="36">
        <f>IF(ISNUMBER('Sanitation Data'!O372),IF('Sanitation Data'!O372=-999,"NA",IF('Sanitation Data'!O372&lt;1, "&lt;1", IF('Sanitation Data'!O372&gt;99, "&gt;99", 'Sanitation Data'!O372))),"-")</f>
        <v>28.012466430664063</v>
      </c>
      <c r="P379" s="36">
        <f>IF(ISNUMBER('Sanitation Data'!P372),IF('Sanitation Data'!P372=-999,"NA",IF('Sanitation Data'!P372&lt;1, "&lt;1", IF('Sanitation Data'!P372&gt;99, "&gt;99", 'Sanitation Data'!P372))),"-")</f>
        <v>22.972629547119141</v>
      </c>
      <c r="Q379" s="36" t="str">
        <f>IF(ISNUMBER('Sanitation Data'!Q372),IF('Sanitation Data'!Q372=-999,"NA",IF('Sanitation Data'!Q372&lt;1, "&lt;1", IF('Sanitation Data'!Q372&gt;99, "&gt;99", 'Sanitation Data'!Q372))),"-")</f>
        <v>-</v>
      </c>
      <c r="R379" s="36" t="str">
        <f>IF(ISNUMBER('Sanitation Data'!R372),IF('Sanitation Data'!R372=-999,"NA",IF('Sanitation Data'!R372&lt;1, "&lt;1", IF('Sanitation Data'!R372&gt;99, "&gt;99", 'Sanitation Data'!R372))),"-")</f>
        <v>-</v>
      </c>
      <c r="S379" s="36" t="str">
        <f>IF(ISNUMBER('Sanitation Data'!S372),IF('Sanitation Data'!S372=-999,"NA",IF('Sanitation Data'!S372&lt;1, "&lt;1", IF('Sanitation Data'!S372&gt;99, "&gt;99", 'Sanitation Data'!S372))),"-")</f>
        <v>-</v>
      </c>
      <c r="T379" s="36">
        <f>IF(ISNUMBER('Sanitation Data'!T372),IF('Sanitation Data'!T372=-999,"NA",IF('Sanitation Data'!T372&lt;1, "&lt;1", IF('Sanitation Data'!T372&gt;99, "&gt;99", 'Sanitation Data'!T372))),"-")</f>
        <v>65.984619140625</v>
      </c>
      <c r="U379" s="36">
        <f>IF(ISNUMBER('Sanitation Data'!U372),IF('Sanitation Data'!U372=-999,"NA",IF('Sanitation Data'!U372&lt;1, "&lt;1", IF('Sanitation Data'!U372&gt;99, "&gt;99", 'Sanitation Data'!U372))),"-")</f>
        <v>18.459091186523438</v>
      </c>
      <c r="V379" s="36">
        <f>IF(ISNUMBER('Sanitation Data'!V372),IF('Sanitation Data'!V372=-999,"NA",IF('Sanitation Data'!V372&lt;1, "&lt;1", IF('Sanitation Data'!V372&gt;99, "&gt;99", 'Sanitation Data'!V372))),"-")</f>
        <v>15.556288719177246</v>
      </c>
      <c r="W379" s="36">
        <f>IF(ISNUMBER('Sanitation Data'!W372),IF('Sanitation Data'!W372=-999,"NA",IF('Sanitation Data'!W372&lt;1, "&lt;1", IF('Sanitation Data'!W372&gt;99, "&gt;99", 'Sanitation Data'!W372))),"-")</f>
        <v>74.334159851074219</v>
      </c>
      <c r="X379" s="36">
        <f>IF(ISNUMBER('Sanitation Data'!X372),IF('Sanitation Data'!X372=-999,"NA",IF('Sanitation Data'!X372&lt;1, "&lt;1", IF('Sanitation Data'!X372&gt;99, "&gt;99", 'Sanitation Data'!X372))),"-")</f>
        <v>14.754341125488281</v>
      </c>
      <c r="Y379" s="36">
        <f>IF(ISNUMBER('Sanitation Data'!Y372),IF('Sanitation Data'!Y372=-999,"NA",IF('Sanitation Data'!Y372&lt;1, "&lt;1", IF('Sanitation Data'!Y372&gt;99, "&gt;99", 'Sanitation Data'!Y372))),"-")</f>
        <v>10.911499977111816</v>
      </c>
      <c r="Z379" s="5"/>
    </row>
    <row r="380" hidden="true" x14ac:dyDescent="0.25">
      <c r="A380" s="6" t="s">
        <v>19</v>
      </c>
      <c r="B380" s="5">
        <f>IF(ISNUMBER('Sanitation Data'!B373),'Sanitation Data'!B373,"-")</f>
        <v>2019</v>
      </c>
      <c r="C380" s="48">
        <f>IF(ISNUMBER('Sanitation Data'!C373),'Sanitation Data'!C373,"-")</f>
        <v>1869454.649</v>
      </c>
      <c r="D380" s="8">
        <f>IF(ISNUMBER('Sanitation Data'!D373),'Sanitation Data'!D373,"-")</f>
        <v>51.710430145263672</v>
      </c>
      <c r="E380" s="8">
        <f>IF(ISNUMBER('Sanitation Data'!E373),'Sanitation Data'!E373,"-")</f>
        <v>18.815210342407227</v>
      </c>
      <c r="F380" s="8">
        <f>IF(ISNUMBER('Sanitation Data'!F373),'Sanitation Data'!F373,"-")</f>
        <v>38.892856597900391</v>
      </c>
      <c r="G380" s="8">
        <f>IF(ISNUMBER('Sanitation Data'!G373),'Sanitation Data'!G373,"-")</f>
        <v>42.29193115234375</v>
      </c>
      <c r="H380" s="36">
        <f>IF(ISNUMBER('Sanitation Data'!H373),IF('Sanitation Data'!H373=-999,"NA",IF('Sanitation Data'!H373&lt;1, "&lt;1", IF('Sanitation Data'!H373&gt;99, "&gt;99", 'Sanitation Data'!H373))),"-")</f>
        <v>70.846870422363281</v>
      </c>
      <c r="I380" s="36">
        <f>IF(ISNUMBER('Sanitation Data'!I373),IF('Sanitation Data'!I373=-999,"NA",IF('Sanitation Data'!I373&lt;1, "&lt;1", IF('Sanitation Data'!I373&gt;99, "&gt;99", 'Sanitation Data'!I373))),"-")</f>
        <v>10.159027099609375</v>
      </c>
      <c r="J380" s="36">
        <f>IF(ISNUMBER('Sanitation Data'!J373),IF('Sanitation Data'!J373=-999,"NA",IF('Sanitation Data'!J373&lt;1, "&lt;1", IF('Sanitation Data'!J373&gt;99, "&gt;99", 'Sanitation Data'!J373))),"-")</f>
        <v>18.994100570678711</v>
      </c>
      <c r="K380" s="36" t="str">
        <f>IF(ISNUMBER('Sanitation Data'!K373),IF('Sanitation Data'!K373=-999,"NA",IF('Sanitation Data'!K373&lt;1, "&lt;1", IF('Sanitation Data'!K373&gt;99, "&gt;99", 'Sanitation Data'!K373))),"-")</f>
        <v>-</v>
      </c>
      <c r="L380" s="36" t="str">
        <f>IF(ISNUMBER('Sanitation Data'!L373),IF('Sanitation Data'!L373=-999,"NA",IF('Sanitation Data'!L373&lt;1, "&lt;1", IF('Sanitation Data'!L373&gt;99, "&gt;99", 'Sanitation Data'!L373))),"-")</f>
        <v>-</v>
      </c>
      <c r="M380" s="36">
        <f>IF(ISNUMBER('Sanitation Data'!M373),IF('Sanitation Data'!M373=-999,"NA",IF('Sanitation Data'!M373&lt;1, "&lt;1", IF('Sanitation Data'!M373&gt;99, "&gt;99", 'Sanitation Data'!M373))),"-")</f>
        <v>9.9909687042236328</v>
      </c>
      <c r="N380" s="36">
        <f>IF(ISNUMBER('Sanitation Data'!N373),IF('Sanitation Data'!N373=-999,"NA",IF('Sanitation Data'!N373&lt;1, "&lt;1", IF('Sanitation Data'!N373&gt;99, "&gt;99", 'Sanitation Data'!N373))),"-")</f>
        <v>48.335895538330078</v>
      </c>
      <c r="O380" s="36">
        <f>IF(ISNUMBER('Sanitation Data'!O373),IF('Sanitation Data'!O373=-999,"NA",IF('Sanitation Data'!O373&lt;1, "&lt;1", IF('Sanitation Data'!O373&gt;99, "&gt;99", 'Sanitation Data'!O373))),"-")</f>
        <v>29.436103820800781</v>
      </c>
      <c r="P380" s="36">
        <f>IF(ISNUMBER('Sanitation Data'!P373),IF('Sanitation Data'!P373=-999,"NA",IF('Sanitation Data'!P373&lt;1, "&lt;1", IF('Sanitation Data'!P373&gt;99, "&gt;99", 'Sanitation Data'!P373))),"-")</f>
        <v>22.227998733520508</v>
      </c>
      <c r="Q380" s="36" t="str">
        <f>IF(ISNUMBER('Sanitation Data'!Q373),IF('Sanitation Data'!Q373=-999,"NA",IF('Sanitation Data'!Q373&lt;1, "&lt;1", IF('Sanitation Data'!Q373&gt;99, "&gt;99", 'Sanitation Data'!Q373))),"-")</f>
        <v>-</v>
      </c>
      <c r="R380" s="36" t="str">
        <f>IF(ISNUMBER('Sanitation Data'!R373),IF('Sanitation Data'!R373=-999,"NA",IF('Sanitation Data'!R373&lt;1, "&lt;1", IF('Sanitation Data'!R373&gt;99, "&gt;99", 'Sanitation Data'!R373))),"-")</f>
        <v>-</v>
      </c>
      <c r="S380" s="36" t="str">
        <f>IF(ISNUMBER('Sanitation Data'!S373),IF('Sanitation Data'!S373=-999,"NA",IF('Sanitation Data'!S373&lt;1, "&lt;1", IF('Sanitation Data'!S373&gt;99, "&gt;99", 'Sanitation Data'!S373))),"-")</f>
        <v>-</v>
      </c>
      <c r="T380" s="36">
        <f>IF(ISNUMBER('Sanitation Data'!T373),IF('Sanitation Data'!T373=-999,"NA",IF('Sanitation Data'!T373&lt;1, "&lt;1", IF('Sanitation Data'!T373&gt;99, "&gt;99", 'Sanitation Data'!T373))),"-")</f>
        <v>66.855697631835938</v>
      </c>
      <c r="U380" s="36">
        <f>IF(ISNUMBER('Sanitation Data'!U373),IF('Sanitation Data'!U373=-999,"NA",IF('Sanitation Data'!U373&lt;1, "&lt;1", IF('Sanitation Data'!U373&gt;99, "&gt;99", 'Sanitation Data'!U373))),"-")</f>
        <v>17.99981689453125</v>
      </c>
      <c r="V380" s="36">
        <f>IF(ISNUMBER('Sanitation Data'!V373),IF('Sanitation Data'!V373=-999,"NA",IF('Sanitation Data'!V373&lt;1, "&lt;1", IF('Sanitation Data'!V373&gt;99, "&gt;99", 'Sanitation Data'!V373))),"-")</f>
        <v>15.144488334655762</v>
      </c>
      <c r="W380" s="36">
        <f>IF(ISNUMBER('Sanitation Data'!W373),IF('Sanitation Data'!W373=-999,"NA",IF('Sanitation Data'!W373&lt;1, "&lt;1", IF('Sanitation Data'!W373&gt;99, "&gt;99", 'Sanitation Data'!W373))),"-")</f>
        <v>74.803306579589844</v>
      </c>
      <c r="X380" s="36">
        <f>IF(ISNUMBER('Sanitation Data'!X373),IF('Sanitation Data'!X373=-999,"NA",IF('Sanitation Data'!X373&lt;1, "&lt;1", IF('Sanitation Data'!X373&gt;99, "&gt;99", 'Sanitation Data'!X373))),"-")</f>
        <v>14.630973815917969</v>
      </c>
      <c r="Y380" s="36">
        <f>IF(ISNUMBER('Sanitation Data'!Y373),IF('Sanitation Data'!Y373=-999,"NA",IF('Sanitation Data'!Y373&lt;1, "&lt;1", IF('Sanitation Data'!Y373&gt;99, "&gt;99", 'Sanitation Data'!Y373))),"-")</f>
        <v>10.56572151184082</v>
      </c>
      <c r="Z380" s="5"/>
    </row>
    <row r="381" hidden="true" x14ac:dyDescent="0.25">
      <c r="A381" s="6" t="s">
        <v>19</v>
      </c>
      <c r="B381" s="5">
        <f>IF(ISNUMBER('Sanitation Data'!B374),'Sanitation Data'!B374,"-")</f>
        <v>2020</v>
      </c>
      <c r="C381" s="48">
        <f>IF(ISNUMBER('Sanitation Data'!C374),'Sanitation Data'!C374,"-")</f>
        <v>1881407.07</v>
      </c>
      <c r="D381" s="8">
        <f>IF(ISNUMBER('Sanitation Data'!D374),'Sanitation Data'!D374,"-")</f>
        <v>52.216083526611328</v>
      </c>
      <c r="E381" s="8">
        <f>IF(ISNUMBER('Sanitation Data'!E374),'Sanitation Data'!E374,"-")</f>
        <v>18.579351425170898</v>
      </c>
      <c r="F381" s="8">
        <f>IF(ISNUMBER('Sanitation Data'!F374),'Sanitation Data'!F374,"-")</f>
        <v>38.918701171875</v>
      </c>
      <c r="G381" s="8">
        <f>IF(ISNUMBER('Sanitation Data'!G374),'Sanitation Data'!G374,"-")</f>
        <v>42.501949310302734</v>
      </c>
      <c r="H381" s="36">
        <f>IF(ISNUMBER('Sanitation Data'!H374),IF('Sanitation Data'!H374=-999,"NA",IF('Sanitation Data'!H374&lt;1, "&lt;1", IF('Sanitation Data'!H374&gt;99, "&gt;99", 'Sanitation Data'!H374))),"-")</f>
        <v>71.903236389160156</v>
      </c>
      <c r="I381" s="36">
        <f>IF(ISNUMBER('Sanitation Data'!I374),IF('Sanitation Data'!I374=-999,"NA",IF('Sanitation Data'!I374&lt;1, "&lt;1", IF('Sanitation Data'!I374&gt;99, "&gt;99", 'Sanitation Data'!I374))),"-")</f>
        <v>14.837318420410156</v>
      </c>
      <c r="J381" s="36">
        <f>IF(ISNUMBER('Sanitation Data'!J374),IF('Sanitation Data'!J374=-999,"NA",IF('Sanitation Data'!J374&lt;1, "&lt;1", IF('Sanitation Data'!J374&gt;99, "&gt;99", 'Sanitation Data'!J374))),"-")</f>
        <v>13.259442329406738</v>
      </c>
      <c r="K381" s="36" t="str">
        <f>IF(ISNUMBER('Sanitation Data'!K374),IF('Sanitation Data'!K374=-999,"NA",IF('Sanitation Data'!K374&lt;1, "&lt;1", IF('Sanitation Data'!K374&gt;99, "&gt;99", 'Sanitation Data'!K374))),"-")</f>
        <v>-</v>
      </c>
      <c r="L381" s="36" t="str">
        <f>IF(ISNUMBER('Sanitation Data'!L374),IF('Sanitation Data'!L374=-999,"NA",IF('Sanitation Data'!L374&lt;1, "&lt;1", IF('Sanitation Data'!L374&gt;99, "&gt;99", 'Sanitation Data'!L374))),"-")</f>
        <v>-</v>
      </c>
      <c r="M381" s="36">
        <f>IF(ISNUMBER('Sanitation Data'!M374),IF('Sanitation Data'!M374=-999,"NA",IF('Sanitation Data'!M374&lt;1, "&lt;1", IF('Sanitation Data'!M374&gt;99, "&gt;99", 'Sanitation Data'!M374))),"-")</f>
        <v>9.8288640975952148</v>
      </c>
      <c r="N381" s="36">
        <f>IF(ISNUMBER('Sanitation Data'!N374),IF('Sanitation Data'!N374=-999,"NA",IF('Sanitation Data'!N374&lt;1, "&lt;1", IF('Sanitation Data'!N374&gt;99, "&gt;99", 'Sanitation Data'!N374))),"-")</f>
        <v>49.083690643310547</v>
      </c>
      <c r="O381" s="36">
        <f>IF(ISNUMBER('Sanitation Data'!O374),IF('Sanitation Data'!O374=-999,"NA",IF('Sanitation Data'!O374&lt;1, "&lt;1", IF('Sanitation Data'!O374&gt;99, "&gt;99", 'Sanitation Data'!O374))),"-")</f>
        <v>29.461761474609375</v>
      </c>
      <c r="P381" s="36">
        <f>IF(ISNUMBER('Sanitation Data'!P374),IF('Sanitation Data'!P374=-999,"NA",IF('Sanitation Data'!P374&lt;1, "&lt;1", IF('Sanitation Data'!P374&gt;99, "&gt;99", 'Sanitation Data'!P374))),"-")</f>
        <v>21.454551696777344</v>
      </c>
      <c r="Q381" s="36" t="str">
        <f>IF(ISNUMBER('Sanitation Data'!Q374),IF('Sanitation Data'!Q374=-999,"NA",IF('Sanitation Data'!Q374&lt;1, "&lt;1", IF('Sanitation Data'!Q374&gt;99, "&gt;99", 'Sanitation Data'!Q374))),"-")</f>
        <v>-</v>
      </c>
      <c r="R381" s="36" t="str">
        <f>IF(ISNUMBER('Sanitation Data'!R374),IF('Sanitation Data'!R374=-999,"NA",IF('Sanitation Data'!R374&lt;1, "&lt;1", IF('Sanitation Data'!R374&gt;99, "&gt;99", 'Sanitation Data'!R374))),"-")</f>
        <v>-</v>
      </c>
      <c r="S381" s="36" t="str">
        <f>IF(ISNUMBER('Sanitation Data'!S374),IF('Sanitation Data'!S374=-999,"NA",IF('Sanitation Data'!S374&lt;1, "&lt;1", IF('Sanitation Data'!S374&gt;99, "&gt;99", 'Sanitation Data'!S374))),"-")</f>
        <v>-</v>
      </c>
      <c r="T381" s="36">
        <f>IF(ISNUMBER('Sanitation Data'!T374),IF('Sanitation Data'!T374=-999,"NA",IF('Sanitation Data'!T374&lt;1, "&lt;1", IF('Sanitation Data'!T374&gt;99, "&gt;99", 'Sanitation Data'!T374))),"-")</f>
        <v>67.653732299804688</v>
      </c>
      <c r="U381" s="36">
        <f>IF(ISNUMBER('Sanitation Data'!U374),IF('Sanitation Data'!U374=-999,"NA",IF('Sanitation Data'!U374&lt;1, "&lt;1", IF('Sanitation Data'!U374&gt;99, "&gt;99", 'Sanitation Data'!U374))),"-")</f>
        <v>18.068099975585938</v>
      </c>
      <c r="V381" s="36">
        <f>IF(ISNUMBER('Sanitation Data'!V374),IF('Sanitation Data'!V374=-999,"NA",IF('Sanitation Data'!V374&lt;1, "&lt;1", IF('Sanitation Data'!V374&gt;99, "&gt;99", 'Sanitation Data'!V374))),"-")</f>
        <v>14.278163909912109</v>
      </c>
      <c r="W381" s="36">
        <f>IF(ISNUMBER('Sanitation Data'!W374),IF('Sanitation Data'!W374=-999,"NA",IF('Sanitation Data'!W374&lt;1, "&lt;1", IF('Sanitation Data'!W374&gt;99, "&gt;99", 'Sanitation Data'!W374))),"-")</f>
        <v>75.456192016601563</v>
      </c>
      <c r="X381" s="36">
        <f>IF(ISNUMBER('Sanitation Data'!X374),IF('Sanitation Data'!X374=-999,"NA",IF('Sanitation Data'!X374&lt;1, "&lt;1", IF('Sanitation Data'!X374&gt;99, "&gt;99", 'Sanitation Data'!X374))),"-")</f>
        <v>14.20556640625</v>
      </c>
      <c r="Y381" s="36">
        <f>IF(ISNUMBER('Sanitation Data'!Y374),IF('Sanitation Data'!Y374=-999,"NA",IF('Sanitation Data'!Y374&lt;1, "&lt;1", IF('Sanitation Data'!Y374&gt;99, "&gt;99", 'Sanitation Data'!Y374))),"-")</f>
        <v>10.33824348449707</v>
      </c>
      <c r="Z381" s="5"/>
    </row>
    <row r="382" x14ac:dyDescent="0.25">
      <c r="A382" s="6" t="s">
        <v>19</v>
      </c>
      <c r="B382" s="5">
        <f>IF(ISNUMBER('Sanitation Data'!B375),'Sanitation Data'!B375,"-")</f>
        <v>2021</v>
      </c>
      <c r="C382" s="48">
        <f>IF(ISNUMBER('Sanitation Data'!C375),'Sanitation Data'!C375,"-")</f>
        <v>1895474.88</v>
      </c>
      <c r="D382" s="8">
        <f>IF(ISNUMBER('Sanitation Data'!D375),'Sanitation Data'!D375,"-")</f>
        <v>52.669609069824219</v>
      </c>
      <c r="E382" s="8">
        <f>IF(ISNUMBER('Sanitation Data'!E375),'Sanitation Data'!E375,"-")</f>
        <v>18.688636779785156</v>
      </c>
      <c r="F382" s="8">
        <f>IF(ISNUMBER('Sanitation Data'!F375),'Sanitation Data'!F375,"-")</f>
        <v>38.872955322265625</v>
      </c>
      <c r="G382" s="8">
        <f>IF(ISNUMBER('Sanitation Data'!G375),'Sanitation Data'!G375,"-")</f>
        <v>42.438411712646484</v>
      </c>
      <c r="H382" s="36">
        <f>IF(ISNUMBER('Sanitation Data'!H375),IF('Sanitation Data'!H375=-999,"NA",IF('Sanitation Data'!H375&lt;1, "&lt;1", IF('Sanitation Data'!H375&gt;99, "&gt;99", 'Sanitation Data'!H375))),"-")</f>
        <v>71.579185485839844</v>
      </c>
      <c r="I382" s="36">
        <f>IF(ISNUMBER('Sanitation Data'!I375),IF('Sanitation Data'!I375=-999,"NA",IF('Sanitation Data'!I375&lt;1, "&lt;1", IF('Sanitation Data'!I375&gt;99, "&gt;99", 'Sanitation Data'!I375))),"-")</f>
        <v>15.755149841308594</v>
      </c>
      <c r="J382" s="36">
        <f>IF(ISNUMBER('Sanitation Data'!J375),IF('Sanitation Data'!J375=-999,"NA",IF('Sanitation Data'!J375&lt;1, "&lt;1", IF('Sanitation Data'!J375&gt;99, "&gt;99", 'Sanitation Data'!J375))),"-")</f>
        <v>12.665664672851563</v>
      </c>
      <c r="K382" s="36" t="str">
        <f>IF(ISNUMBER('Sanitation Data'!K375),IF('Sanitation Data'!K375=-999,"NA",IF('Sanitation Data'!K375&lt;1, "&lt;1", IF('Sanitation Data'!K375&gt;99, "&gt;99", 'Sanitation Data'!K375))),"-")</f>
        <v>-</v>
      </c>
      <c r="L382" s="36" t="str">
        <f>IF(ISNUMBER('Sanitation Data'!L375),IF('Sanitation Data'!L375=-999,"NA",IF('Sanitation Data'!L375&lt;1, "&lt;1", IF('Sanitation Data'!L375&gt;99, "&gt;99", 'Sanitation Data'!L375))),"-")</f>
        <v>-</v>
      </c>
      <c r="M382" s="36">
        <f>IF(ISNUMBER('Sanitation Data'!M375),IF('Sanitation Data'!M375=-999,"NA",IF('Sanitation Data'!M375&lt;1, "&lt;1", IF('Sanitation Data'!M375&gt;99, "&gt;99", 'Sanitation Data'!M375))),"-")</f>
        <v>9.9713735580444336</v>
      </c>
      <c r="N382" s="36">
        <f>IF(ISNUMBER('Sanitation Data'!N375),IF('Sanitation Data'!N375=-999,"NA",IF('Sanitation Data'!N375&lt;1, "&lt;1", IF('Sanitation Data'!N375&gt;99, "&gt;99", 'Sanitation Data'!N375))),"-")</f>
        <v>48.915092468261719</v>
      </c>
      <c r="O382" s="36">
        <f>IF(ISNUMBER('Sanitation Data'!O375),IF('Sanitation Data'!O375=-999,"NA",IF('Sanitation Data'!O375&lt;1, "&lt;1", IF('Sanitation Data'!O375&gt;99, "&gt;99", 'Sanitation Data'!O375))),"-")</f>
        <v>29.855850219726563</v>
      </c>
      <c r="P382" s="36">
        <f>IF(ISNUMBER('Sanitation Data'!P375),IF('Sanitation Data'!P375=-999,"NA",IF('Sanitation Data'!P375&lt;1, "&lt;1", IF('Sanitation Data'!P375&gt;99, "&gt;99", 'Sanitation Data'!P375))),"-")</f>
        <v>21.229059219360352</v>
      </c>
      <c r="Q382" s="36" t="str">
        <f>IF(ISNUMBER('Sanitation Data'!Q375),IF('Sanitation Data'!Q375=-999,"NA",IF('Sanitation Data'!Q375&lt;1, "&lt;1", IF('Sanitation Data'!Q375&gt;99, "&gt;99", 'Sanitation Data'!Q375))),"-")</f>
        <v>-</v>
      </c>
      <c r="R382" s="36" t="str">
        <f>IF(ISNUMBER('Sanitation Data'!R375),IF('Sanitation Data'!R375=-999,"NA",IF('Sanitation Data'!R375&lt;1, "&lt;1", IF('Sanitation Data'!R375&gt;99, "&gt;99", 'Sanitation Data'!R375))),"-")</f>
        <v>-</v>
      </c>
      <c r="S382" s="36" t="str">
        <f>IF(ISNUMBER('Sanitation Data'!S375),IF('Sanitation Data'!S375=-999,"NA",IF('Sanitation Data'!S375&lt;1, "&lt;1", IF('Sanitation Data'!S375&gt;99, "&gt;99", 'Sanitation Data'!S375))),"-")</f>
        <v>-</v>
      </c>
      <c r="T382" s="36">
        <f>IF(ISNUMBER('Sanitation Data'!T375),IF('Sanitation Data'!T375=-999,"NA",IF('Sanitation Data'!T375&lt;1, "&lt;1", IF('Sanitation Data'!T375&gt;99, "&gt;99", 'Sanitation Data'!T375))),"-")</f>
        <v>67.62860107421875</v>
      </c>
      <c r="U382" s="36">
        <f>IF(ISNUMBER('Sanitation Data'!U375),IF('Sanitation Data'!U375=-999,"NA",IF('Sanitation Data'!U375&lt;1, "&lt;1", IF('Sanitation Data'!U375&gt;99, "&gt;99", 'Sanitation Data'!U375))),"-")</f>
        <v>18.365066528320313</v>
      </c>
      <c r="V382" s="36">
        <f>IF(ISNUMBER('Sanitation Data'!V375),IF('Sanitation Data'!V375=-999,"NA",IF('Sanitation Data'!V375&lt;1, "&lt;1", IF('Sanitation Data'!V375&gt;99, "&gt;99", 'Sanitation Data'!V375))),"-")</f>
        <v>14.006332397460938</v>
      </c>
      <c r="W382" s="36">
        <f>IF(ISNUMBER('Sanitation Data'!W375),IF('Sanitation Data'!W375=-999,"NA",IF('Sanitation Data'!W375&lt;1, "&lt;1", IF('Sanitation Data'!W375&gt;99, "&gt;99", 'Sanitation Data'!W375))),"-")</f>
        <v>75.484550476074219</v>
      </c>
      <c r="X382" s="36">
        <f>IF(ISNUMBER('Sanitation Data'!X375),IF('Sanitation Data'!X375=-999,"NA",IF('Sanitation Data'!X375&lt;1, "&lt;1", IF('Sanitation Data'!X375&gt;99, "&gt;99", 'Sanitation Data'!X375))),"-")</f>
        <v>14.05841064453125</v>
      </c>
      <c r="Y382" s="36">
        <f>IF(ISNUMBER('Sanitation Data'!Y375),IF('Sanitation Data'!Y375=-999,"NA",IF('Sanitation Data'!Y375&lt;1, "&lt;1", IF('Sanitation Data'!Y375&gt;99, "&gt;99", 'Sanitation Data'!Y375))),"-")</f>
        <v>10.457035064697266</v>
      </c>
      <c r="Z382" s="5"/>
    </row>
    <row r="383" x14ac:dyDescent="0.25">
      <c r="A383" s="37"/>
      <c r="B383" s="5"/>
      <c r="C383" s="48"/>
      <c r="D383" s="8"/>
      <c r="E383" s="8"/>
      <c r="F383" s="8"/>
      <c r="G383" s="8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5"/>
    </row>
    <row r="384" x14ac:dyDescent="0.25">
      <c r="A384" s="37"/>
      <c r="B384" s="5"/>
      <c r="C384" s="48"/>
      <c r="D384" s="8"/>
      <c r="E384" s="8"/>
      <c r="F384" s="8"/>
      <c r="G384" s="8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5"/>
    </row>
    <row r="385" x14ac:dyDescent="0.25">
      <c r="A385" s="6"/>
      <c r="B385" s="5"/>
      <c r="C385" s="48"/>
      <c r="D385" s="8"/>
      <c r="E385" s="8"/>
      <c r="F385" s="8"/>
      <c r="G385" s="8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5"/>
    </row>
    <row r="386" x14ac:dyDescent="0.25">
      <c r="A386" s="6"/>
      <c r="B386" s="5"/>
      <c r="C386" s="48"/>
      <c r="D386" s="8"/>
      <c r="E386" s="8"/>
      <c r="F386" s="8"/>
      <c r="G386" s="8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5"/>
    </row>
    <row r="387" x14ac:dyDescent="0.25">
      <c r="A387" s="6"/>
      <c r="B387" s="5"/>
      <c r="C387" s="48"/>
      <c r="D387" s="8"/>
      <c r="E387" s="8"/>
      <c r="F387" s="8"/>
      <c r="G387" s="8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5"/>
    </row>
    <row r="388" s="42" customFormat="true" x14ac:dyDescent="0.25">
      <c r="A388" s="6"/>
      <c r="B388" s="39"/>
      <c r="C388" s="49"/>
      <c r="D388" s="40"/>
      <c r="E388" s="40"/>
      <c r="F388" s="40"/>
      <c r="G388" s="40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39"/>
    </row>
    <row r="389" s="42" customFormat="true" x14ac:dyDescent="0.25">
      <c r="C389" s="51"/>
    </row>
  </sheetData>
  <autoFilter ref="A2:Z388" xr:uid="{00000000-0009-0000-0000-000002000000}">
    <filterColumn colId="1">
      <filters blank="true">
        <filter val="2021"/>
      </filters>
    </filterColumn>
  </autoFilter>
  <mergeCells count="13">
    <mergeCell ref="F1:F2"/>
    <mergeCell ref="A1:A2"/>
    <mergeCell ref="B1:B2"/>
    <mergeCell ref="C1:C2"/>
    <mergeCell ref="D1:D2"/>
    <mergeCell ref="E1:E2"/>
    <mergeCell ref="W1:Y1"/>
    <mergeCell ref="G1:G2"/>
    <mergeCell ref="H1:J1"/>
    <mergeCell ref="K1:M1"/>
    <mergeCell ref="N1:P1"/>
    <mergeCell ref="Q1:S1"/>
    <mergeCell ref="T1:V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 filterMode="true"/>
  <dimension ref="A1:AM384"/>
  <sheetViews>
    <sheetView topLeftCell="B1" workbookViewId="0">
      <selection activeCell="W2" sqref="W2:Y2"/>
    </sheetView>
  </sheetViews>
  <sheetFormatPr defaultColWidth="9.1796875" defaultRowHeight="11.5" x14ac:dyDescent="0.25"/>
  <cols>
    <col min="1" max="1" width="30.81640625" style="1" customWidth="true"/>
    <col min="2" max="2" width="5" style="1" bestFit="true" customWidth="true"/>
    <col min="3" max="3" width="8.54296875" style="50" customWidth="true"/>
    <col min="4" max="7" width="5.1796875" style="1" customWidth="true"/>
    <col min="8" max="25" width="6.453125" style="1" customWidth="true"/>
    <col min="26" max="26" width="12.81640625" style="1" customWidth="true"/>
    <col min="27" max="16384" width="9.1796875" style="1"/>
  </cols>
  <sheetData>
    <row r="1" x14ac:dyDescent="0.25">
      <c r="A1" s="60" t="s">
        <v>5</v>
      </c>
      <c r="B1" s="56" t="s">
        <v>0</v>
      </c>
      <c r="C1" s="57" t="s">
        <v>13</v>
      </c>
      <c r="D1" s="56" t="s">
        <v>1</v>
      </c>
      <c r="E1" s="56" t="s">
        <v>2</v>
      </c>
      <c r="F1" s="56" t="s">
        <v>3</v>
      </c>
      <c r="G1" s="56" t="s">
        <v>4</v>
      </c>
      <c r="H1" s="55" t="s">
        <v>7</v>
      </c>
      <c r="I1" s="55"/>
      <c r="J1" s="55"/>
      <c r="K1" s="55" t="s">
        <v>8</v>
      </c>
      <c r="L1" s="55"/>
      <c r="M1" s="55"/>
      <c r="N1" s="55" t="s">
        <v>9</v>
      </c>
      <c r="O1" s="55"/>
      <c r="P1" s="55"/>
      <c r="Q1" s="55" t="s">
        <v>10</v>
      </c>
      <c r="R1" s="55"/>
      <c r="S1" s="55"/>
      <c r="T1" s="55" t="s">
        <v>11</v>
      </c>
      <c r="U1" s="55"/>
      <c r="V1" s="55"/>
      <c r="W1" s="55" t="s">
        <v>12</v>
      </c>
      <c r="X1" s="55"/>
      <c r="Y1" s="55"/>
      <c r="Z1" s="4"/>
    </row>
    <row r="2" ht="117.5" x14ac:dyDescent="0.25">
      <c r="A2" s="60"/>
      <c r="B2" s="56"/>
      <c r="C2" s="57"/>
      <c r="D2" s="56"/>
      <c r="E2" s="56"/>
      <c r="F2" s="56"/>
      <c r="G2" s="56"/>
      <c r="H2" s="47" t="s">
        <v>174</v>
      </c>
      <c r="I2" s="44" t="s">
        <v>175</v>
      </c>
      <c r="J2" s="45" t="s">
        <v>153</v>
      </c>
      <c r="K2" s="47" t="s">
        <v>174</v>
      </c>
      <c r="L2" s="44" t="s">
        <v>175</v>
      </c>
      <c r="M2" s="45" t="s">
        <v>153</v>
      </c>
      <c r="N2" s="47" t="s">
        <v>174</v>
      </c>
      <c r="O2" s="44" t="s">
        <v>175</v>
      </c>
      <c r="P2" s="45" t="s">
        <v>153</v>
      </c>
      <c r="Q2" s="47" t="s">
        <v>174</v>
      </c>
      <c r="R2" s="44" t="s">
        <v>175</v>
      </c>
      <c r="S2" s="45" t="s">
        <v>153</v>
      </c>
      <c r="T2" s="47" t="s">
        <v>174</v>
      </c>
      <c r="U2" s="44" t="s">
        <v>175</v>
      </c>
      <c r="V2" s="45" t="s">
        <v>153</v>
      </c>
      <c r="W2" s="47" t="s">
        <v>174</v>
      </c>
      <c r="X2" s="44" t="s">
        <v>175</v>
      </c>
      <c r="Y2" s="45" t="s">
        <v>153</v>
      </c>
      <c r="Z2" s="3" t="s">
        <v>6</v>
      </c>
    </row>
    <row r="3" s="2" customFormat="true" x14ac:dyDescent="0.25">
      <c r="A3" s="38" t="s">
        <v>17</v>
      </c>
      <c r="B3" s="5"/>
      <c r="C3" s="48"/>
      <c r="D3" s="8"/>
      <c r="E3" s="8"/>
      <c r="F3" s="8"/>
      <c r="G3" s="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9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="2" customFormat="true" hidden="true" x14ac:dyDescent="0.25">
      <c r="A4" s="37" t="str">
        <f>'Hygiene Data'!A2</f>
        <v>Australia and New Zealand</v>
      </c>
      <c r="B4" s="5">
        <f>'Hygiene Data'!B2</f>
        <v>2000</v>
      </c>
      <c r="C4" s="48">
        <f>'Hygiene Data'!C2</f>
        <v>4624.7629999999999</v>
      </c>
      <c r="D4" s="8">
        <f>IF(ISNUMBER('Hygiene Data'!D2),'Hygiene Data'!D2,"-")</f>
        <v>84.574798583984375</v>
      </c>
      <c r="E4" s="8">
        <f>IF(ISNUMBER('Hygiene Data'!E2),'Hygiene Data'!E2,"-")</f>
        <v>8.3182640075683594</v>
      </c>
      <c r="F4" s="8">
        <f>IF(ISNUMBER('Hygiene Data'!F2),'Hygiene Data'!F2,"-")</f>
        <v>48.726909637451172</v>
      </c>
      <c r="G4" s="8">
        <f>IF(ISNUMBER('Hygiene Data'!G2),'Hygiene Data'!G2,"-")</f>
        <v>42.954826354980469</v>
      </c>
      <c r="H4" s="36" t="str">
        <f>IF(ISNUMBER('Hygiene Data'!H2),IF('Hygiene Data'!H2=-999,"NA",IF('Hygiene Data'!H2&lt;1, "&lt;1", IF('Hygiene Data'!H2&gt;99, "&gt;99", 'Hygiene Data'!H2))),"-")</f>
        <v>&gt;99</v>
      </c>
      <c r="I4" s="36" t="str">
        <f>IF(ISNUMBER('Hygiene Data'!I2),IF('Hygiene Data'!I2=-999,"NA",IF('Hygiene Data'!I2&lt;1, "&lt;1", IF('Hygiene Data'!I2&gt;99, "&gt;99", 'Hygiene Data'!I2))),"-")</f>
        <v>&lt;1</v>
      </c>
      <c r="J4" s="36" t="str">
        <f>IF(ISNUMBER('Hygiene Data'!J2),IF('Hygiene Data'!J2=-999,"NA",IF('Hygiene Data'!J2&lt;1, "&lt;1", IF('Hygiene Data'!J2&gt;99, "&gt;99", 'Hygiene Data'!J2))),"-")</f>
        <v>&lt;1</v>
      </c>
      <c r="K4" s="36" t="str">
        <f>IF(ISNUMBER('Hygiene Data'!K2),IF('Hygiene Data'!K2=-999,"NA",IF('Hygiene Data'!K2&lt;1, "&lt;1", IF('Hygiene Data'!K2&gt;99, "&gt;99", 'Hygiene Data'!K2))),"-")</f>
        <v>-</v>
      </c>
      <c r="L4" s="36" t="str">
        <f>IF(ISNUMBER('Hygiene Data'!L2),IF('Hygiene Data'!L2=-999,"NA",IF('Hygiene Data'!L2&lt;1, "&lt;1", IF('Hygiene Data'!L2&gt;99, "&gt;99", 'Hygiene Data'!L2))),"-")</f>
        <v>-</v>
      </c>
      <c r="M4" s="36" t="str">
        <f>IF(ISNUMBER('Hygiene Data'!M2),IF('Hygiene Data'!M2=-999,"NA",IF('Hygiene Data'!M2&lt;1, "&lt;1", IF('Hygiene Data'!M2&gt;99, "&gt;99", 'Hygiene Data'!M2))),"-")</f>
        <v>-</v>
      </c>
      <c r="N4" s="36" t="str">
        <f>IF(ISNUMBER('Hygiene Data'!N2),IF('Hygiene Data'!N2=-999,"NA",IF('Hygiene Data'!N2&lt;1, "&lt;1", IF('Hygiene Data'!N2&gt;99, "&gt;99", 'Hygiene Data'!N2))),"-")</f>
        <v>-</v>
      </c>
      <c r="O4" s="36" t="str">
        <f>IF(ISNUMBER('Hygiene Data'!O2),IF('Hygiene Data'!O2=-999,"NA",IF('Hygiene Data'!O2&lt;1, "&lt;1", IF('Hygiene Data'!O2&gt;99, "&gt;99", 'Hygiene Data'!O2))),"-")</f>
        <v>-</v>
      </c>
      <c r="P4" s="36" t="str">
        <f>IF(ISNUMBER('Hygiene Data'!P2),IF('Hygiene Data'!P2=-999,"NA",IF('Hygiene Data'!P2&lt;1, "&lt;1", IF('Hygiene Data'!P2&gt;99, "&gt;99", 'Hygiene Data'!P2))),"-")</f>
        <v>-</v>
      </c>
      <c r="Q4" s="36" t="str">
        <f>IF(ISNUMBER('Hygiene Data'!Q2),IF('Hygiene Data'!Q2=-999,"NA",IF('Hygiene Data'!Q2&lt;1, "&lt;1", IF('Hygiene Data'!Q2&gt;99, "&gt;99", 'Hygiene Data'!Q2))),"-")</f>
        <v>-</v>
      </c>
      <c r="R4" s="36" t="str">
        <f>IF(ISNUMBER('Hygiene Data'!R2),IF('Hygiene Data'!R2=-999,"NA",IF('Hygiene Data'!R2&lt;1, "&lt;1", IF('Hygiene Data'!R2&gt;99, "&gt;99", 'Hygiene Data'!R2))),"-")</f>
        <v>-</v>
      </c>
      <c r="S4" s="36" t="str">
        <f>IF(ISNUMBER('Hygiene Data'!S2),IF('Hygiene Data'!S2=-999,"NA",IF('Hygiene Data'!S2&lt;1, "&lt;1", IF('Hygiene Data'!S2&gt;99, "&gt;99", 'Hygiene Data'!S2))),"-")</f>
        <v>-</v>
      </c>
      <c r="T4" s="36" t="str">
        <f>IF(ISNUMBER('Hygiene Data'!T2),IF('Hygiene Data'!T2=-999,"NA",IF('Hygiene Data'!T2&lt;1, "&lt;1", IF('Hygiene Data'!T2&gt;99, "&gt;99", 'Hygiene Data'!T2))),"-")</f>
        <v>&gt;99</v>
      </c>
      <c r="U4" s="36" t="str">
        <f>IF(ISNUMBER('Hygiene Data'!U2),IF('Hygiene Data'!U2=-999,"NA",IF('Hygiene Data'!U2&lt;1, "&lt;1", IF('Hygiene Data'!U2&gt;99, "&gt;99", 'Hygiene Data'!U2))),"-")</f>
        <v>&lt;1</v>
      </c>
      <c r="V4" s="36" t="str">
        <f>IF(ISNUMBER('Hygiene Data'!V2),IF('Hygiene Data'!V2=-999,"NA",IF('Hygiene Data'!V2&lt;1, "&lt;1", IF('Hygiene Data'!V2&gt;99, "&gt;99", 'Hygiene Data'!V2))),"-")</f>
        <v>&lt;1</v>
      </c>
      <c r="W4" s="36" t="str">
        <f>IF(ISNUMBER('Hygiene Data'!W2),IF('Hygiene Data'!W2=-999,"NA",IF('Hygiene Data'!W2&lt;1, "&lt;1", IF('Hygiene Data'!W2&gt;99, "&gt;99", 'Hygiene Data'!W2))),"-")</f>
        <v>&gt;99</v>
      </c>
      <c r="X4" s="36" t="str">
        <f>IF(ISNUMBER('Hygiene Data'!X2),IF('Hygiene Data'!X2=-999,"NA",IF('Hygiene Data'!X2&lt;1, "&lt;1", IF('Hygiene Data'!X2&gt;99, "&gt;99", 'Hygiene Data'!X2))),"-")</f>
        <v>&lt;1</v>
      </c>
      <c r="Y4" s="36" t="str">
        <f>IF(ISNUMBER('Hygiene Data'!Y2),IF('Hygiene Data'!Y2=-999,"NA",IF('Hygiene Data'!Y2&lt;1, "&lt;1", IF('Hygiene Data'!Y2&gt;99, "&gt;99", 'Hygiene Data'!Y2))),"-")</f>
        <v>&lt;1</v>
      </c>
      <c r="Z4" s="5"/>
    </row>
    <row r="5" s="2" customFormat="true" hidden="true" x14ac:dyDescent="0.25">
      <c r="A5" s="37" t="str">
        <f>'Hygiene Data'!A3</f>
        <v>Australia and New Zealand</v>
      </c>
      <c r="B5" s="5">
        <f>'Hygiene Data'!B3</f>
        <v>2001</v>
      </c>
      <c r="C5" s="48">
        <f>'Hygiene Data'!C3</f>
        <v>4660.3620000000001</v>
      </c>
      <c r="D5" s="8">
        <f>IF(ISNUMBER('Hygiene Data'!D3),'Hygiene Data'!D3,"-")</f>
        <v>84.480972290039063</v>
      </c>
      <c r="E5" s="8">
        <f>IF(ISNUMBER('Hygiene Data'!E3),'Hygiene Data'!E3,"-")</f>
        <v>8.1458263397216797</v>
      </c>
      <c r="F5" s="8">
        <f>IF(ISNUMBER('Hygiene Data'!F3),'Hygiene Data'!F3,"-")</f>
        <v>48.617897033691406</v>
      </c>
      <c r="G5" s="8">
        <f>IF(ISNUMBER('Hygiene Data'!G3),'Hygiene Data'!G3,"-")</f>
        <v>43.236274719238281</v>
      </c>
      <c r="H5" s="36" t="str">
        <f>IF(ISNUMBER('Hygiene Data'!H3),IF('Hygiene Data'!H3=-999,"NA",IF('Hygiene Data'!H3&lt;1, "&lt;1", IF('Hygiene Data'!H3&gt;99, "&gt;99", 'Hygiene Data'!H3))),"-")</f>
        <v>&gt;99</v>
      </c>
      <c r="I5" s="36" t="str">
        <f>IF(ISNUMBER('Hygiene Data'!I3),IF('Hygiene Data'!I3=-999,"NA",IF('Hygiene Data'!I3&lt;1, "&lt;1", IF('Hygiene Data'!I3&gt;99, "&gt;99", 'Hygiene Data'!I3))),"-")</f>
        <v>&lt;1</v>
      </c>
      <c r="J5" s="36" t="str">
        <f>IF(ISNUMBER('Hygiene Data'!J3),IF('Hygiene Data'!J3=-999,"NA",IF('Hygiene Data'!J3&lt;1, "&lt;1", IF('Hygiene Data'!J3&gt;99, "&gt;99", 'Hygiene Data'!J3))),"-")</f>
        <v>&lt;1</v>
      </c>
      <c r="K5" s="36" t="str">
        <f>IF(ISNUMBER('Hygiene Data'!K3),IF('Hygiene Data'!K3=-999,"NA",IF('Hygiene Data'!K3&lt;1, "&lt;1", IF('Hygiene Data'!K3&gt;99, "&gt;99", 'Hygiene Data'!K3))),"-")</f>
        <v>-</v>
      </c>
      <c r="L5" s="36" t="str">
        <f>IF(ISNUMBER('Hygiene Data'!L3),IF('Hygiene Data'!L3=-999,"NA",IF('Hygiene Data'!L3&lt;1, "&lt;1", IF('Hygiene Data'!L3&gt;99, "&gt;99", 'Hygiene Data'!L3))),"-")</f>
        <v>-</v>
      </c>
      <c r="M5" s="36" t="str">
        <f>IF(ISNUMBER('Hygiene Data'!M3),IF('Hygiene Data'!M3=-999,"NA",IF('Hygiene Data'!M3&lt;1, "&lt;1", IF('Hygiene Data'!M3&gt;99, "&gt;99", 'Hygiene Data'!M3))),"-")</f>
        <v>-</v>
      </c>
      <c r="N5" s="36" t="str">
        <f>IF(ISNUMBER('Hygiene Data'!N3),IF('Hygiene Data'!N3=-999,"NA",IF('Hygiene Data'!N3&lt;1, "&lt;1", IF('Hygiene Data'!N3&gt;99, "&gt;99", 'Hygiene Data'!N3))),"-")</f>
        <v>-</v>
      </c>
      <c r="O5" s="36" t="str">
        <f>IF(ISNUMBER('Hygiene Data'!O3),IF('Hygiene Data'!O3=-999,"NA",IF('Hygiene Data'!O3&lt;1, "&lt;1", IF('Hygiene Data'!O3&gt;99, "&gt;99", 'Hygiene Data'!O3))),"-")</f>
        <v>-</v>
      </c>
      <c r="P5" s="36" t="str">
        <f>IF(ISNUMBER('Hygiene Data'!P3),IF('Hygiene Data'!P3=-999,"NA",IF('Hygiene Data'!P3&lt;1, "&lt;1", IF('Hygiene Data'!P3&gt;99, "&gt;99", 'Hygiene Data'!P3))),"-")</f>
        <v>-</v>
      </c>
      <c r="Q5" s="36" t="str">
        <f>IF(ISNUMBER('Hygiene Data'!Q3),IF('Hygiene Data'!Q3=-999,"NA",IF('Hygiene Data'!Q3&lt;1, "&lt;1", IF('Hygiene Data'!Q3&gt;99, "&gt;99", 'Hygiene Data'!Q3))),"-")</f>
        <v>-</v>
      </c>
      <c r="R5" s="36" t="str">
        <f>IF(ISNUMBER('Hygiene Data'!R3),IF('Hygiene Data'!R3=-999,"NA",IF('Hygiene Data'!R3&lt;1, "&lt;1", IF('Hygiene Data'!R3&gt;99, "&gt;99", 'Hygiene Data'!R3))),"-")</f>
        <v>-</v>
      </c>
      <c r="S5" s="36" t="str">
        <f>IF(ISNUMBER('Hygiene Data'!S3),IF('Hygiene Data'!S3=-999,"NA",IF('Hygiene Data'!S3&lt;1, "&lt;1", IF('Hygiene Data'!S3&gt;99, "&gt;99", 'Hygiene Data'!S3))),"-")</f>
        <v>-</v>
      </c>
      <c r="T5" s="36" t="str">
        <f>IF(ISNUMBER('Hygiene Data'!T3),IF('Hygiene Data'!T3=-999,"NA",IF('Hygiene Data'!T3&lt;1, "&lt;1", IF('Hygiene Data'!T3&gt;99, "&gt;99", 'Hygiene Data'!T3))),"-")</f>
        <v>&gt;99</v>
      </c>
      <c r="U5" s="36" t="str">
        <f>IF(ISNUMBER('Hygiene Data'!U3),IF('Hygiene Data'!U3=-999,"NA",IF('Hygiene Data'!U3&lt;1, "&lt;1", IF('Hygiene Data'!U3&gt;99, "&gt;99", 'Hygiene Data'!U3))),"-")</f>
        <v>&lt;1</v>
      </c>
      <c r="V5" s="36" t="str">
        <f>IF(ISNUMBER('Hygiene Data'!V3),IF('Hygiene Data'!V3=-999,"NA",IF('Hygiene Data'!V3&lt;1, "&lt;1", IF('Hygiene Data'!V3&gt;99, "&gt;99", 'Hygiene Data'!V3))),"-")</f>
        <v>&lt;1</v>
      </c>
      <c r="W5" s="36" t="str">
        <f>IF(ISNUMBER('Hygiene Data'!W3),IF('Hygiene Data'!W3=-999,"NA",IF('Hygiene Data'!W3&lt;1, "&lt;1", IF('Hygiene Data'!W3&gt;99, "&gt;99", 'Hygiene Data'!W3))),"-")</f>
        <v>&gt;99</v>
      </c>
      <c r="X5" s="36" t="str">
        <f>IF(ISNUMBER('Hygiene Data'!X3),IF('Hygiene Data'!X3=-999,"NA",IF('Hygiene Data'!X3&lt;1, "&lt;1", IF('Hygiene Data'!X3&gt;99, "&gt;99", 'Hygiene Data'!X3))),"-")</f>
        <v>&lt;1</v>
      </c>
      <c r="Y5" s="36" t="str">
        <f>IF(ISNUMBER('Hygiene Data'!Y3),IF('Hygiene Data'!Y3=-999,"NA",IF('Hygiene Data'!Y3&lt;1, "&lt;1", IF('Hygiene Data'!Y3&gt;99, "&gt;99", 'Hygiene Data'!Y3))),"-")</f>
        <v>&lt;1</v>
      </c>
      <c r="Z5" s="5"/>
    </row>
    <row r="6" s="2" customFormat="true" hidden="true" x14ac:dyDescent="0.25">
      <c r="A6" s="37" t="str">
        <f>'Hygiene Data'!A4</f>
        <v>Australia and New Zealand</v>
      </c>
      <c r="B6" s="5">
        <f>'Hygiene Data'!B4</f>
        <v>2002</v>
      </c>
      <c r="C6" s="48">
        <f>'Hygiene Data'!C4</f>
        <v>4680.9530000000004</v>
      </c>
      <c r="D6" s="8">
        <f>IF(ISNUMBER('Hygiene Data'!D4),'Hygiene Data'!D4,"-")</f>
        <v>84.592216491699219</v>
      </c>
      <c r="E6" s="8">
        <f>IF(ISNUMBER('Hygiene Data'!E4),'Hygiene Data'!E4,"-")</f>
        <v>7.9824557304382324</v>
      </c>
      <c r="F6" s="8">
        <f>IF(ISNUMBER('Hygiene Data'!F4),'Hygiene Data'!F4,"-")</f>
        <v>48.456157684326172</v>
      </c>
      <c r="G6" s="8">
        <f>IF(ISNUMBER('Hygiene Data'!G4),'Hygiene Data'!G4,"-")</f>
        <v>43.561386108398438</v>
      </c>
      <c r="H6" s="36" t="str">
        <f>IF(ISNUMBER('Hygiene Data'!H4),IF('Hygiene Data'!H4=-999,"NA",IF('Hygiene Data'!H4&lt;1, "&lt;1", IF('Hygiene Data'!H4&gt;99, "&gt;99", 'Hygiene Data'!H4))),"-")</f>
        <v>&gt;99</v>
      </c>
      <c r="I6" s="36" t="str">
        <f>IF(ISNUMBER('Hygiene Data'!I4),IF('Hygiene Data'!I4=-999,"NA",IF('Hygiene Data'!I4&lt;1, "&lt;1", IF('Hygiene Data'!I4&gt;99, "&gt;99", 'Hygiene Data'!I4))),"-")</f>
        <v>&lt;1</v>
      </c>
      <c r="J6" s="36" t="str">
        <f>IF(ISNUMBER('Hygiene Data'!J4),IF('Hygiene Data'!J4=-999,"NA",IF('Hygiene Data'!J4&lt;1, "&lt;1", IF('Hygiene Data'!J4&gt;99, "&gt;99", 'Hygiene Data'!J4))),"-")</f>
        <v>&lt;1</v>
      </c>
      <c r="K6" s="36" t="str">
        <f>IF(ISNUMBER('Hygiene Data'!K4),IF('Hygiene Data'!K4=-999,"NA",IF('Hygiene Data'!K4&lt;1, "&lt;1", IF('Hygiene Data'!K4&gt;99, "&gt;99", 'Hygiene Data'!K4))),"-")</f>
        <v>-</v>
      </c>
      <c r="L6" s="36" t="str">
        <f>IF(ISNUMBER('Hygiene Data'!L4),IF('Hygiene Data'!L4=-999,"NA",IF('Hygiene Data'!L4&lt;1, "&lt;1", IF('Hygiene Data'!L4&gt;99, "&gt;99", 'Hygiene Data'!L4))),"-")</f>
        <v>-</v>
      </c>
      <c r="M6" s="36" t="str">
        <f>IF(ISNUMBER('Hygiene Data'!M4),IF('Hygiene Data'!M4=-999,"NA",IF('Hygiene Data'!M4&lt;1, "&lt;1", IF('Hygiene Data'!M4&gt;99, "&gt;99", 'Hygiene Data'!M4))),"-")</f>
        <v>-</v>
      </c>
      <c r="N6" s="36" t="str">
        <f>IF(ISNUMBER('Hygiene Data'!N4),IF('Hygiene Data'!N4=-999,"NA",IF('Hygiene Data'!N4&lt;1, "&lt;1", IF('Hygiene Data'!N4&gt;99, "&gt;99", 'Hygiene Data'!N4))),"-")</f>
        <v>-</v>
      </c>
      <c r="O6" s="36" t="str">
        <f>IF(ISNUMBER('Hygiene Data'!O4),IF('Hygiene Data'!O4=-999,"NA",IF('Hygiene Data'!O4&lt;1, "&lt;1", IF('Hygiene Data'!O4&gt;99, "&gt;99", 'Hygiene Data'!O4))),"-")</f>
        <v>-</v>
      </c>
      <c r="P6" s="36" t="str">
        <f>IF(ISNUMBER('Hygiene Data'!P4),IF('Hygiene Data'!P4=-999,"NA",IF('Hygiene Data'!P4&lt;1, "&lt;1", IF('Hygiene Data'!P4&gt;99, "&gt;99", 'Hygiene Data'!P4))),"-")</f>
        <v>-</v>
      </c>
      <c r="Q6" s="36" t="str">
        <f>IF(ISNUMBER('Hygiene Data'!Q4),IF('Hygiene Data'!Q4=-999,"NA",IF('Hygiene Data'!Q4&lt;1, "&lt;1", IF('Hygiene Data'!Q4&gt;99, "&gt;99", 'Hygiene Data'!Q4))),"-")</f>
        <v>-</v>
      </c>
      <c r="R6" s="36" t="str">
        <f>IF(ISNUMBER('Hygiene Data'!R4),IF('Hygiene Data'!R4=-999,"NA",IF('Hygiene Data'!R4&lt;1, "&lt;1", IF('Hygiene Data'!R4&gt;99, "&gt;99", 'Hygiene Data'!R4))),"-")</f>
        <v>-</v>
      </c>
      <c r="S6" s="36" t="str">
        <f>IF(ISNUMBER('Hygiene Data'!S4),IF('Hygiene Data'!S4=-999,"NA",IF('Hygiene Data'!S4&lt;1, "&lt;1", IF('Hygiene Data'!S4&gt;99, "&gt;99", 'Hygiene Data'!S4))),"-")</f>
        <v>-</v>
      </c>
      <c r="T6" s="36" t="str">
        <f>IF(ISNUMBER('Hygiene Data'!T4),IF('Hygiene Data'!T4=-999,"NA",IF('Hygiene Data'!T4&lt;1, "&lt;1", IF('Hygiene Data'!T4&gt;99, "&gt;99", 'Hygiene Data'!T4))),"-")</f>
        <v>&gt;99</v>
      </c>
      <c r="U6" s="36" t="str">
        <f>IF(ISNUMBER('Hygiene Data'!U4),IF('Hygiene Data'!U4=-999,"NA",IF('Hygiene Data'!U4&lt;1, "&lt;1", IF('Hygiene Data'!U4&gt;99, "&gt;99", 'Hygiene Data'!U4))),"-")</f>
        <v>&lt;1</v>
      </c>
      <c r="V6" s="36" t="str">
        <f>IF(ISNUMBER('Hygiene Data'!V4),IF('Hygiene Data'!V4=-999,"NA",IF('Hygiene Data'!V4&lt;1, "&lt;1", IF('Hygiene Data'!V4&gt;99, "&gt;99", 'Hygiene Data'!V4))),"-")</f>
        <v>&lt;1</v>
      </c>
      <c r="W6" s="36" t="str">
        <f>IF(ISNUMBER('Hygiene Data'!W4),IF('Hygiene Data'!W4=-999,"NA",IF('Hygiene Data'!W4&lt;1, "&lt;1", IF('Hygiene Data'!W4&gt;99, "&gt;99", 'Hygiene Data'!W4))),"-")</f>
        <v>&gt;99</v>
      </c>
      <c r="X6" s="36" t="str">
        <f>IF(ISNUMBER('Hygiene Data'!X4),IF('Hygiene Data'!X4=-999,"NA",IF('Hygiene Data'!X4&lt;1, "&lt;1", IF('Hygiene Data'!X4&gt;99, "&gt;99", 'Hygiene Data'!X4))),"-")</f>
        <v>&lt;1</v>
      </c>
      <c r="Y6" s="36" t="str">
        <f>IF(ISNUMBER('Hygiene Data'!Y4),IF('Hygiene Data'!Y4=-999,"NA",IF('Hygiene Data'!Y4&lt;1, "&lt;1", IF('Hygiene Data'!Y4&gt;99, "&gt;99", 'Hygiene Data'!Y4))),"-")</f>
        <v>&lt;1</v>
      </c>
      <c r="Z6" s="5"/>
    </row>
    <row r="7" s="2" customFormat="true" hidden="true" x14ac:dyDescent="0.25">
      <c r="A7" s="37" t="str">
        <f>'Hygiene Data'!A5</f>
        <v>Australia and New Zealand</v>
      </c>
      <c r="B7" s="5">
        <f>'Hygiene Data'!B5</f>
        <v>2003</v>
      </c>
      <c r="C7" s="48">
        <f>'Hygiene Data'!C5</f>
        <v>4693.58</v>
      </c>
      <c r="D7" s="8">
        <f>IF(ISNUMBER('Hygiene Data'!D5),'Hygiene Data'!D5,"-")</f>
        <v>84.702377319335938</v>
      </c>
      <c r="E7" s="8">
        <f>IF(ISNUMBER('Hygiene Data'!E5),'Hygiene Data'!E5,"-")</f>
        <v>7.8491473197937012</v>
      </c>
      <c r="F7" s="8">
        <f>IF(ISNUMBER('Hygiene Data'!F5),'Hygiene Data'!F5,"-")</f>
        <v>48.196109771728516</v>
      </c>
      <c r="G7" s="8">
        <f>IF(ISNUMBER('Hygiene Data'!G5),'Hygiene Data'!G5,"-")</f>
        <v>43.954742431640625</v>
      </c>
      <c r="H7" s="36" t="str">
        <f>IF(ISNUMBER('Hygiene Data'!H5),IF('Hygiene Data'!H5=-999,"NA",IF('Hygiene Data'!H5&lt;1, "&lt;1", IF('Hygiene Data'!H5&gt;99, "&gt;99", 'Hygiene Data'!H5))),"-")</f>
        <v>&gt;99</v>
      </c>
      <c r="I7" s="36" t="str">
        <f>IF(ISNUMBER('Hygiene Data'!I5),IF('Hygiene Data'!I5=-999,"NA",IF('Hygiene Data'!I5&lt;1, "&lt;1", IF('Hygiene Data'!I5&gt;99, "&gt;99", 'Hygiene Data'!I5))),"-")</f>
        <v>&lt;1</v>
      </c>
      <c r="J7" s="36" t="str">
        <f>IF(ISNUMBER('Hygiene Data'!J5),IF('Hygiene Data'!J5=-999,"NA",IF('Hygiene Data'!J5&lt;1, "&lt;1", IF('Hygiene Data'!J5&gt;99, "&gt;99", 'Hygiene Data'!J5))),"-")</f>
        <v>&lt;1</v>
      </c>
      <c r="K7" s="36" t="str">
        <f>IF(ISNUMBER('Hygiene Data'!K5),IF('Hygiene Data'!K5=-999,"NA",IF('Hygiene Data'!K5&lt;1, "&lt;1", IF('Hygiene Data'!K5&gt;99, "&gt;99", 'Hygiene Data'!K5))),"-")</f>
        <v>-</v>
      </c>
      <c r="L7" s="36" t="str">
        <f>IF(ISNUMBER('Hygiene Data'!L5),IF('Hygiene Data'!L5=-999,"NA",IF('Hygiene Data'!L5&lt;1, "&lt;1", IF('Hygiene Data'!L5&gt;99, "&gt;99", 'Hygiene Data'!L5))),"-")</f>
        <v>-</v>
      </c>
      <c r="M7" s="36" t="str">
        <f>IF(ISNUMBER('Hygiene Data'!M5),IF('Hygiene Data'!M5=-999,"NA",IF('Hygiene Data'!M5&lt;1, "&lt;1", IF('Hygiene Data'!M5&gt;99, "&gt;99", 'Hygiene Data'!M5))),"-")</f>
        <v>-</v>
      </c>
      <c r="N7" s="36" t="str">
        <f>IF(ISNUMBER('Hygiene Data'!N5),IF('Hygiene Data'!N5=-999,"NA",IF('Hygiene Data'!N5&lt;1, "&lt;1", IF('Hygiene Data'!N5&gt;99, "&gt;99", 'Hygiene Data'!N5))),"-")</f>
        <v>-</v>
      </c>
      <c r="O7" s="36" t="str">
        <f>IF(ISNUMBER('Hygiene Data'!O5),IF('Hygiene Data'!O5=-999,"NA",IF('Hygiene Data'!O5&lt;1, "&lt;1", IF('Hygiene Data'!O5&gt;99, "&gt;99", 'Hygiene Data'!O5))),"-")</f>
        <v>-</v>
      </c>
      <c r="P7" s="36" t="str">
        <f>IF(ISNUMBER('Hygiene Data'!P5),IF('Hygiene Data'!P5=-999,"NA",IF('Hygiene Data'!P5&lt;1, "&lt;1", IF('Hygiene Data'!P5&gt;99, "&gt;99", 'Hygiene Data'!P5))),"-")</f>
        <v>-</v>
      </c>
      <c r="Q7" s="36" t="str">
        <f>IF(ISNUMBER('Hygiene Data'!Q5),IF('Hygiene Data'!Q5=-999,"NA",IF('Hygiene Data'!Q5&lt;1, "&lt;1", IF('Hygiene Data'!Q5&gt;99, "&gt;99", 'Hygiene Data'!Q5))),"-")</f>
        <v>-</v>
      </c>
      <c r="R7" s="36" t="str">
        <f>IF(ISNUMBER('Hygiene Data'!R5),IF('Hygiene Data'!R5=-999,"NA",IF('Hygiene Data'!R5&lt;1, "&lt;1", IF('Hygiene Data'!R5&gt;99, "&gt;99", 'Hygiene Data'!R5))),"-")</f>
        <v>-</v>
      </c>
      <c r="S7" s="36" t="str">
        <f>IF(ISNUMBER('Hygiene Data'!S5),IF('Hygiene Data'!S5=-999,"NA",IF('Hygiene Data'!S5&lt;1, "&lt;1", IF('Hygiene Data'!S5&gt;99, "&gt;99", 'Hygiene Data'!S5))),"-")</f>
        <v>-</v>
      </c>
      <c r="T7" s="36" t="str">
        <f>IF(ISNUMBER('Hygiene Data'!T5),IF('Hygiene Data'!T5=-999,"NA",IF('Hygiene Data'!T5&lt;1, "&lt;1", IF('Hygiene Data'!T5&gt;99, "&gt;99", 'Hygiene Data'!T5))),"-")</f>
        <v>&gt;99</v>
      </c>
      <c r="U7" s="36" t="str">
        <f>IF(ISNUMBER('Hygiene Data'!U5),IF('Hygiene Data'!U5=-999,"NA",IF('Hygiene Data'!U5&lt;1, "&lt;1", IF('Hygiene Data'!U5&gt;99, "&gt;99", 'Hygiene Data'!U5))),"-")</f>
        <v>&lt;1</v>
      </c>
      <c r="V7" s="36" t="str">
        <f>IF(ISNUMBER('Hygiene Data'!V5),IF('Hygiene Data'!V5=-999,"NA",IF('Hygiene Data'!V5&lt;1, "&lt;1", IF('Hygiene Data'!V5&gt;99, "&gt;99", 'Hygiene Data'!V5))),"-")</f>
        <v>&lt;1</v>
      </c>
      <c r="W7" s="36" t="str">
        <f>IF(ISNUMBER('Hygiene Data'!W5),IF('Hygiene Data'!W5=-999,"NA",IF('Hygiene Data'!W5&lt;1, "&lt;1", IF('Hygiene Data'!W5&gt;99, "&gt;99", 'Hygiene Data'!W5))),"-")</f>
        <v>&gt;99</v>
      </c>
      <c r="X7" s="36" t="str">
        <f>IF(ISNUMBER('Hygiene Data'!X5),IF('Hygiene Data'!X5=-999,"NA",IF('Hygiene Data'!X5&lt;1, "&lt;1", IF('Hygiene Data'!X5&gt;99, "&gt;99", 'Hygiene Data'!X5))),"-")</f>
        <v>&lt;1</v>
      </c>
      <c r="Y7" s="36" t="str">
        <f>IF(ISNUMBER('Hygiene Data'!Y5),IF('Hygiene Data'!Y5=-999,"NA",IF('Hygiene Data'!Y5&lt;1, "&lt;1", IF('Hygiene Data'!Y5&gt;99, "&gt;99", 'Hygiene Data'!Y5))),"-")</f>
        <v>&lt;1</v>
      </c>
      <c r="Z7" s="5"/>
    </row>
    <row r="8" s="2" customFormat="true" hidden="true" x14ac:dyDescent="0.25">
      <c r="A8" s="37" t="str">
        <f>'Hygiene Data'!A6</f>
        <v>Australia and New Zealand</v>
      </c>
      <c r="B8" s="5">
        <f>'Hygiene Data'!B6</f>
        <v>2004</v>
      </c>
      <c r="C8" s="48">
        <f>'Hygiene Data'!C6</f>
        <v>4705.5789999999997</v>
      </c>
      <c r="D8" s="8">
        <f>IF(ISNUMBER('Hygiene Data'!D6),'Hygiene Data'!D6,"-")</f>
        <v>84.811599731445313</v>
      </c>
      <c r="E8" s="8">
        <f>IF(ISNUMBER('Hygiene Data'!E6),'Hygiene Data'!E6,"-")</f>
        <v>7.7986154556274414</v>
      </c>
      <c r="F8" s="8">
        <f>IF(ISNUMBER('Hygiene Data'!F6),'Hygiene Data'!F6,"-")</f>
        <v>47.816326141357422</v>
      </c>
      <c r="G8" s="8">
        <f>IF(ISNUMBER('Hygiene Data'!G6),'Hygiene Data'!G6,"-")</f>
        <v>44.385059356689453</v>
      </c>
      <c r="H8" s="36" t="str">
        <f>IF(ISNUMBER('Hygiene Data'!H6),IF('Hygiene Data'!H6=-999,"NA",IF('Hygiene Data'!H6&lt;1, "&lt;1", IF('Hygiene Data'!H6&gt;99, "&gt;99", 'Hygiene Data'!H6))),"-")</f>
        <v>&gt;99</v>
      </c>
      <c r="I8" s="36" t="str">
        <f>IF(ISNUMBER('Hygiene Data'!I6),IF('Hygiene Data'!I6=-999,"NA",IF('Hygiene Data'!I6&lt;1, "&lt;1", IF('Hygiene Data'!I6&gt;99, "&gt;99", 'Hygiene Data'!I6))),"-")</f>
        <v>&lt;1</v>
      </c>
      <c r="J8" s="36" t="str">
        <f>IF(ISNUMBER('Hygiene Data'!J6),IF('Hygiene Data'!J6=-999,"NA",IF('Hygiene Data'!J6&lt;1, "&lt;1", IF('Hygiene Data'!J6&gt;99, "&gt;99", 'Hygiene Data'!J6))),"-")</f>
        <v>&lt;1</v>
      </c>
      <c r="K8" s="36" t="str">
        <f>IF(ISNUMBER('Hygiene Data'!K6),IF('Hygiene Data'!K6=-999,"NA",IF('Hygiene Data'!K6&lt;1, "&lt;1", IF('Hygiene Data'!K6&gt;99, "&gt;99", 'Hygiene Data'!K6))),"-")</f>
        <v>-</v>
      </c>
      <c r="L8" s="36" t="str">
        <f>IF(ISNUMBER('Hygiene Data'!L6),IF('Hygiene Data'!L6=-999,"NA",IF('Hygiene Data'!L6&lt;1, "&lt;1", IF('Hygiene Data'!L6&gt;99, "&gt;99", 'Hygiene Data'!L6))),"-")</f>
        <v>-</v>
      </c>
      <c r="M8" s="36" t="str">
        <f>IF(ISNUMBER('Hygiene Data'!M6),IF('Hygiene Data'!M6=-999,"NA",IF('Hygiene Data'!M6&lt;1, "&lt;1", IF('Hygiene Data'!M6&gt;99, "&gt;99", 'Hygiene Data'!M6))),"-")</f>
        <v>-</v>
      </c>
      <c r="N8" s="36" t="str">
        <f>IF(ISNUMBER('Hygiene Data'!N6),IF('Hygiene Data'!N6=-999,"NA",IF('Hygiene Data'!N6&lt;1, "&lt;1", IF('Hygiene Data'!N6&gt;99, "&gt;99", 'Hygiene Data'!N6))),"-")</f>
        <v>-</v>
      </c>
      <c r="O8" s="36" t="str">
        <f>IF(ISNUMBER('Hygiene Data'!O6),IF('Hygiene Data'!O6=-999,"NA",IF('Hygiene Data'!O6&lt;1, "&lt;1", IF('Hygiene Data'!O6&gt;99, "&gt;99", 'Hygiene Data'!O6))),"-")</f>
        <v>-</v>
      </c>
      <c r="P8" s="36" t="str">
        <f>IF(ISNUMBER('Hygiene Data'!P6),IF('Hygiene Data'!P6=-999,"NA",IF('Hygiene Data'!P6&lt;1, "&lt;1", IF('Hygiene Data'!P6&gt;99, "&gt;99", 'Hygiene Data'!P6))),"-")</f>
        <v>-</v>
      </c>
      <c r="Q8" s="36" t="str">
        <f>IF(ISNUMBER('Hygiene Data'!Q6),IF('Hygiene Data'!Q6=-999,"NA",IF('Hygiene Data'!Q6&lt;1, "&lt;1", IF('Hygiene Data'!Q6&gt;99, "&gt;99", 'Hygiene Data'!Q6))),"-")</f>
        <v>-</v>
      </c>
      <c r="R8" s="36" t="str">
        <f>IF(ISNUMBER('Hygiene Data'!R6),IF('Hygiene Data'!R6=-999,"NA",IF('Hygiene Data'!R6&lt;1, "&lt;1", IF('Hygiene Data'!R6&gt;99, "&gt;99", 'Hygiene Data'!R6))),"-")</f>
        <v>-</v>
      </c>
      <c r="S8" s="36" t="str">
        <f>IF(ISNUMBER('Hygiene Data'!S6),IF('Hygiene Data'!S6=-999,"NA",IF('Hygiene Data'!S6&lt;1, "&lt;1", IF('Hygiene Data'!S6&gt;99, "&gt;99", 'Hygiene Data'!S6))),"-")</f>
        <v>-</v>
      </c>
      <c r="T8" s="36" t="str">
        <f>IF(ISNUMBER('Hygiene Data'!T6),IF('Hygiene Data'!T6=-999,"NA",IF('Hygiene Data'!T6&lt;1, "&lt;1", IF('Hygiene Data'!T6&gt;99, "&gt;99", 'Hygiene Data'!T6))),"-")</f>
        <v>&gt;99</v>
      </c>
      <c r="U8" s="36" t="str">
        <f>IF(ISNUMBER('Hygiene Data'!U6),IF('Hygiene Data'!U6=-999,"NA",IF('Hygiene Data'!U6&lt;1, "&lt;1", IF('Hygiene Data'!U6&gt;99, "&gt;99", 'Hygiene Data'!U6))),"-")</f>
        <v>&lt;1</v>
      </c>
      <c r="V8" s="36" t="str">
        <f>IF(ISNUMBER('Hygiene Data'!V6),IF('Hygiene Data'!V6=-999,"NA",IF('Hygiene Data'!V6&lt;1, "&lt;1", IF('Hygiene Data'!V6&gt;99, "&gt;99", 'Hygiene Data'!V6))),"-")</f>
        <v>&lt;1</v>
      </c>
      <c r="W8" s="36" t="str">
        <f>IF(ISNUMBER('Hygiene Data'!W6),IF('Hygiene Data'!W6=-999,"NA",IF('Hygiene Data'!W6&lt;1, "&lt;1", IF('Hygiene Data'!W6&gt;99, "&gt;99", 'Hygiene Data'!W6))),"-")</f>
        <v>&gt;99</v>
      </c>
      <c r="X8" s="36" t="str">
        <f>IF(ISNUMBER('Hygiene Data'!X6),IF('Hygiene Data'!X6=-999,"NA",IF('Hygiene Data'!X6&lt;1, "&lt;1", IF('Hygiene Data'!X6&gt;99, "&gt;99", 'Hygiene Data'!X6))),"-")</f>
        <v>&lt;1</v>
      </c>
      <c r="Y8" s="36" t="str">
        <f>IF(ISNUMBER('Hygiene Data'!Y6),IF('Hygiene Data'!Y6=-999,"NA",IF('Hygiene Data'!Y6&lt;1, "&lt;1", IF('Hygiene Data'!Y6&gt;99, "&gt;99", 'Hygiene Data'!Y6))),"-")</f>
        <v>&lt;1</v>
      </c>
      <c r="Z8" s="5"/>
    </row>
    <row r="9" s="2" customFormat="true" hidden="true" x14ac:dyDescent="0.25">
      <c r="A9" s="37" t="str">
        <f>'Hygiene Data'!A7</f>
        <v>Australia and New Zealand</v>
      </c>
      <c r="B9" s="5">
        <f>'Hygiene Data'!B7</f>
        <v>2005</v>
      </c>
      <c r="C9" s="48">
        <f>'Hygiene Data'!C7</f>
        <v>4721.6570000000002</v>
      </c>
      <c r="D9" s="8">
        <f>IF(ISNUMBER('Hygiene Data'!D7),'Hygiene Data'!D7,"-")</f>
        <v>84.918724060058594</v>
      </c>
      <c r="E9" s="8">
        <f>IF(ISNUMBER('Hygiene Data'!E7),'Hygiene Data'!E7,"-")</f>
        <v>7.8034257888793945</v>
      </c>
      <c r="F9" s="8">
        <f>IF(ISNUMBER('Hygiene Data'!F7),'Hygiene Data'!F7,"-")</f>
        <v>47.381523132324219</v>
      </c>
      <c r="G9" s="8">
        <f>IF(ISNUMBER('Hygiene Data'!G7),'Hygiene Data'!G7,"-")</f>
        <v>44.815052032470703</v>
      </c>
      <c r="H9" s="36" t="str">
        <f>IF(ISNUMBER('Hygiene Data'!H7),IF('Hygiene Data'!H7=-999,"NA",IF('Hygiene Data'!H7&lt;1, "&lt;1", IF('Hygiene Data'!H7&gt;99, "&gt;99", 'Hygiene Data'!H7))),"-")</f>
        <v>&gt;99</v>
      </c>
      <c r="I9" s="36" t="str">
        <f>IF(ISNUMBER('Hygiene Data'!I7),IF('Hygiene Data'!I7=-999,"NA",IF('Hygiene Data'!I7&lt;1, "&lt;1", IF('Hygiene Data'!I7&gt;99, "&gt;99", 'Hygiene Data'!I7))),"-")</f>
        <v>&lt;1</v>
      </c>
      <c r="J9" s="36" t="str">
        <f>IF(ISNUMBER('Hygiene Data'!J7),IF('Hygiene Data'!J7=-999,"NA",IF('Hygiene Data'!J7&lt;1, "&lt;1", IF('Hygiene Data'!J7&gt;99, "&gt;99", 'Hygiene Data'!J7))),"-")</f>
        <v>&lt;1</v>
      </c>
      <c r="K9" s="36" t="str">
        <f>IF(ISNUMBER('Hygiene Data'!K7),IF('Hygiene Data'!K7=-999,"NA",IF('Hygiene Data'!K7&lt;1, "&lt;1", IF('Hygiene Data'!K7&gt;99, "&gt;99", 'Hygiene Data'!K7))),"-")</f>
        <v>-</v>
      </c>
      <c r="L9" s="36" t="str">
        <f>IF(ISNUMBER('Hygiene Data'!L7),IF('Hygiene Data'!L7=-999,"NA",IF('Hygiene Data'!L7&lt;1, "&lt;1", IF('Hygiene Data'!L7&gt;99, "&gt;99", 'Hygiene Data'!L7))),"-")</f>
        <v>-</v>
      </c>
      <c r="M9" s="36" t="str">
        <f>IF(ISNUMBER('Hygiene Data'!M7),IF('Hygiene Data'!M7=-999,"NA",IF('Hygiene Data'!M7&lt;1, "&lt;1", IF('Hygiene Data'!M7&gt;99, "&gt;99", 'Hygiene Data'!M7))),"-")</f>
        <v>-</v>
      </c>
      <c r="N9" s="36" t="str">
        <f>IF(ISNUMBER('Hygiene Data'!N7),IF('Hygiene Data'!N7=-999,"NA",IF('Hygiene Data'!N7&lt;1, "&lt;1", IF('Hygiene Data'!N7&gt;99, "&gt;99", 'Hygiene Data'!N7))),"-")</f>
        <v>-</v>
      </c>
      <c r="O9" s="36" t="str">
        <f>IF(ISNUMBER('Hygiene Data'!O7),IF('Hygiene Data'!O7=-999,"NA",IF('Hygiene Data'!O7&lt;1, "&lt;1", IF('Hygiene Data'!O7&gt;99, "&gt;99", 'Hygiene Data'!O7))),"-")</f>
        <v>-</v>
      </c>
      <c r="P9" s="36" t="str">
        <f>IF(ISNUMBER('Hygiene Data'!P7),IF('Hygiene Data'!P7=-999,"NA",IF('Hygiene Data'!P7&lt;1, "&lt;1", IF('Hygiene Data'!P7&gt;99, "&gt;99", 'Hygiene Data'!P7))),"-")</f>
        <v>-</v>
      </c>
      <c r="Q9" s="36" t="str">
        <f>IF(ISNUMBER('Hygiene Data'!Q7),IF('Hygiene Data'!Q7=-999,"NA",IF('Hygiene Data'!Q7&lt;1, "&lt;1", IF('Hygiene Data'!Q7&gt;99, "&gt;99", 'Hygiene Data'!Q7))),"-")</f>
        <v>-</v>
      </c>
      <c r="R9" s="36" t="str">
        <f>IF(ISNUMBER('Hygiene Data'!R7),IF('Hygiene Data'!R7=-999,"NA",IF('Hygiene Data'!R7&lt;1, "&lt;1", IF('Hygiene Data'!R7&gt;99, "&gt;99", 'Hygiene Data'!R7))),"-")</f>
        <v>-</v>
      </c>
      <c r="S9" s="36" t="str">
        <f>IF(ISNUMBER('Hygiene Data'!S7),IF('Hygiene Data'!S7=-999,"NA",IF('Hygiene Data'!S7&lt;1, "&lt;1", IF('Hygiene Data'!S7&gt;99, "&gt;99", 'Hygiene Data'!S7))),"-")</f>
        <v>-</v>
      </c>
      <c r="T9" s="36" t="str">
        <f>IF(ISNUMBER('Hygiene Data'!T7),IF('Hygiene Data'!T7=-999,"NA",IF('Hygiene Data'!T7&lt;1, "&lt;1", IF('Hygiene Data'!T7&gt;99, "&gt;99", 'Hygiene Data'!T7))),"-")</f>
        <v>&gt;99</v>
      </c>
      <c r="U9" s="36" t="str">
        <f>IF(ISNUMBER('Hygiene Data'!U7),IF('Hygiene Data'!U7=-999,"NA",IF('Hygiene Data'!U7&lt;1, "&lt;1", IF('Hygiene Data'!U7&gt;99, "&gt;99", 'Hygiene Data'!U7))),"-")</f>
        <v>&lt;1</v>
      </c>
      <c r="V9" s="36" t="str">
        <f>IF(ISNUMBER('Hygiene Data'!V7),IF('Hygiene Data'!V7=-999,"NA",IF('Hygiene Data'!V7&lt;1, "&lt;1", IF('Hygiene Data'!V7&gt;99, "&gt;99", 'Hygiene Data'!V7))),"-")</f>
        <v>&lt;1</v>
      </c>
      <c r="W9" s="36" t="str">
        <f>IF(ISNUMBER('Hygiene Data'!W7),IF('Hygiene Data'!W7=-999,"NA",IF('Hygiene Data'!W7&lt;1, "&lt;1", IF('Hygiene Data'!W7&gt;99, "&gt;99", 'Hygiene Data'!W7))),"-")</f>
        <v>&gt;99</v>
      </c>
      <c r="X9" s="36" t="str">
        <f>IF(ISNUMBER('Hygiene Data'!X7),IF('Hygiene Data'!X7=-999,"NA",IF('Hygiene Data'!X7&lt;1, "&lt;1", IF('Hygiene Data'!X7&gt;99, "&gt;99", 'Hygiene Data'!X7))),"-")</f>
        <v>&lt;1</v>
      </c>
      <c r="Y9" s="36" t="str">
        <f>IF(ISNUMBER('Hygiene Data'!Y7),IF('Hygiene Data'!Y7=-999,"NA",IF('Hygiene Data'!Y7&lt;1, "&lt;1", IF('Hygiene Data'!Y7&gt;99, "&gt;99", 'Hygiene Data'!Y7))),"-")</f>
        <v>&lt;1</v>
      </c>
      <c r="Z9" s="5"/>
    </row>
    <row r="10" s="2" customFormat="true" hidden="true" x14ac:dyDescent="0.25">
      <c r="A10" s="37" t="str">
        <f>'Hygiene Data'!A8</f>
        <v>Australia and New Zealand</v>
      </c>
      <c r="B10" s="5">
        <f>'Hygiene Data'!B8</f>
        <v>2006</v>
      </c>
      <c r="C10" s="48">
        <f>'Hygiene Data'!C8</f>
        <v>4752.0249999999996</v>
      </c>
      <c r="D10" s="8">
        <f>IF(ISNUMBER('Hygiene Data'!D8),'Hygiene Data'!D8,"-")</f>
        <v>85.023521423339844</v>
      </c>
      <c r="E10" s="8">
        <f>IF(ISNUMBER('Hygiene Data'!E8),'Hygiene Data'!E8,"-")</f>
        <v>7.78857421875</v>
      </c>
      <c r="F10" s="8">
        <f>IF(ISNUMBER('Hygiene Data'!F8),'Hygiene Data'!F8,"-")</f>
        <v>46.864822387695313</v>
      </c>
      <c r="G10" s="8">
        <f>IF(ISNUMBER('Hygiene Data'!G8),'Hygiene Data'!G8,"-")</f>
        <v>45.346603393554688</v>
      </c>
      <c r="H10" s="36" t="str">
        <f>IF(ISNUMBER('Hygiene Data'!H8),IF('Hygiene Data'!H8=-999,"NA",IF('Hygiene Data'!H8&lt;1, "&lt;1", IF('Hygiene Data'!H8&gt;99, "&gt;99", 'Hygiene Data'!H8))),"-")</f>
        <v>&gt;99</v>
      </c>
      <c r="I10" s="36" t="str">
        <f>IF(ISNUMBER('Hygiene Data'!I8),IF('Hygiene Data'!I8=-999,"NA",IF('Hygiene Data'!I8&lt;1, "&lt;1", IF('Hygiene Data'!I8&gt;99, "&gt;99", 'Hygiene Data'!I8))),"-")</f>
        <v>&lt;1</v>
      </c>
      <c r="J10" s="36" t="str">
        <f>IF(ISNUMBER('Hygiene Data'!J8),IF('Hygiene Data'!J8=-999,"NA",IF('Hygiene Data'!J8&lt;1, "&lt;1", IF('Hygiene Data'!J8&gt;99, "&gt;99", 'Hygiene Data'!J8))),"-")</f>
        <v>&lt;1</v>
      </c>
      <c r="K10" s="36" t="str">
        <f>IF(ISNUMBER('Hygiene Data'!K8),IF('Hygiene Data'!K8=-999,"NA",IF('Hygiene Data'!K8&lt;1, "&lt;1", IF('Hygiene Data'!K8&gt;99, "&gt;99", 'Hygiene Data'!K8))),"-")</f>
        <v>-</v>
      </c>
      <c r="L10" s="36" t="str">
        <f>IF(ISNUMBER('Hygiene Data'!L8),IF('Hygiene Data'!L8=-999,"NA",IF('Hygiene Data'!L8&lt;1, "&lt;1", IF('Hygiene Data'!L8&gt;99, "&gt;99", 'Hygiene Data'!L8))),"-")</f>
        <v>-</v>
      </c>
      <c r="M10" s="36" t="str">
        <f>IF(ISNUMBER('Hygiene Data'!M8),IF('Hygiene Data'!M8=-999,"NA",IF('Hygiene Data'!M8&lt;1, "&lt;1", IF('Hygiene Data'!M8&gt;99, "&gt;99", 'Hygiene Data'!M8))),"-")</f>
        <v>-</v>
      </c>
      <c r="N10" s="36" t="str">
        <f>IF(ISNUMBER('Hygiene Data'!N8),IF('Hygiene Data'!N8=-999,"NA",IF('Hygiene Data'!N8&lt;1, "&lt;1", IF('Hygiene Data'!N8&gt;99, "&gt;99", 'Hygiene Data'!N8))),"-")</f>
        <v>-</v>
      </c>
      <c r="O10" s="36" t="str">
        <f>IF(ISNUMBER('Hygiene Data'!O8),IF('Hygiene Data'!O8=-999,"NA",IF('Hygiene Data'!O8&lt;1, "&lt;1", IF('Hygiene Data'!O8&gt;99, "&gt;99", 'Hygiene Data'!O8))),"-")</f>
        <v>-</v>
      </c>
      <c r="P10" s="36" t="str">
        <f>IF(ISNUMBER('Hygiene Data'!P8),IF('Hygiene Data'!P8=-999,"NA",IF('Hygiene Data'!P8&lt;1, "&lt;1", IF('Hygiene Data'!P8&gt;99, "&gt;99", 'Hygiene Data'!P8))),"-")</f>
        <v>-</v>
      </c>
      <c r="Q10" s="36" t="str">
        <f>IF(ISNUMBER('Hygiene Data'!Q8),IF('Hygiene Data'!Q8=-999,"NA",IF('Hygiene Data'!Q8&lt;1, "&lt;1", IF('Hygiene Data'!Q8&gt;99, "&gt;99", 'Hygiene Data'!Q8))),"-")</f>
        <v>-</v>
      </c>
      <c r="R10" s="36" t="str">
        <f>IF(ISNUMBER('Hygiene Data'!R8),IF('Hygiene Data'!R8=-999,"NA",IF('Hygiene Data'!R8&lt;1, "&lt;1", IF('Hygiene Data'!R8&gt;99, "&gt;99", 'Hygiene Data'!R8))),"-")</f>
        <v>-</v>
      </c>
      <c r="S10" s="36" t="str">
        <f>IF(ISNUMBER('Hygiene Data'!S8),IF('Hygiene Data'!S8=-999,"NA",IF('Hygiene Data'!S8&lt;1, "&lt;1", IF('Hygiene Data'!S8&gt;99, "&gt;99", 'Hygiene Data'!S8))),"-")</f>
        <v>-</v>
      </c>
      <c r="T10" s="36" t="str">
        <f>IF(ISNUMBER('Hygiene Data'!T8),IF('Hygiene Data'!T8=-999,"NA",IF('Hygiene Data'!T8&lt;1, "&lt;1", IF('Hygiene Data'!T8&gt;99, "&gt;99", 'Hygiene Data'!T8))),"-")</f>
        <v>&gt;99</v>
      </c>
      <c r="U10" s="36" t="str">
        <f>IF(ISNUMBER('Hygiene Data'!U8),IF('Hygiene Data'!U8=-999,"NA",IF('Hygiene Data'!U8&lt;1, "&lt;1", IF('Hygiene Data'!U8&gt;99, "&gt;99", 'Hygiene Data'!U8))),"-")</f>
        <v>&lt;1</v>
      </c>
      <c r="V10" s="36" t="str">
        <f>IF(ISNUMBER('Hygiene Data'!V8),IF('Hygiene Data'!V8=-999,"NA",IF('Hygiene Data'!V8&lt;1, "&lt;1", IF('Hygiene Data'!V8&gt;99, "&gt;99", 'Hygiene Data'!V8))),"-")</f>
        <v>&lt;1</v>
      </c>
      <c r="W10" s="36" t="str">
        <f>IF(ISNUMBER('Hygiene Data'!W8),IF('Hygiene Data'!W8=-999,"NA",IF('Hygiene Data'!W8&lt;1, "&lt;1", IF('Hygiene Data'!W8&gt;99, "&gt;99", 'Hygiene Data'!W8))),"-")</f>
        <v>&gt;99</v>
      </c>
      <c r="X10" s="36" t="str">
        <f>IF(ISNUMBER('Hygiene Data'!X8),IF('Hygiene Data'!X8=-999,"NA",IF('Hygiene Data'!X8&lt;1, "&lt;1", IF('Hygiene Data'!X8&gt;99, "&gt;99", 'Hygiene Data'!X8))),"-")</f>
        <v>&lt;1</v>
      </c>
      <c r="Y10" s="36" t="str">
        <f>IF(ISNUMBER('Hygiene Data'!Y8),IF('Hygiene Data'!Y8=-999,"NA",IF('Hygiene Data'!Y8&lt;1, "&lt;1", IF('Hygiene Data'!Y8&gt;99, "&gt;99", 'Hygiene Data'!Y8))),"-")</f>
        <v>&lt;1</v>
      </c>
      <c r="Z10" s="5"/>
    </row>
    <row r="11" s="2" customFormat="true" hidden="true" x14ac:dyDescent="0.25">
      <c r="A11" s="37" t="str">
        <f>'Hygiene Data'!A9</f>
        <v>Australia and New Zealand</v>
      </c>
      <c r="B11" s="5">
        <f>'Hygiene Data'!B9</f>
        <v>2007</v>
      </c>
      <c r="C11" s="48">
        <f>'Hygiene Data'!C9</f>
        <v>4770.2870000000003</v>
      </c>
      <c r="D11" s="8">
        <f>IF(ISNUMBER('Hygiene Data'!D9),'Hygiene Data'!D9,"-")</f>
        <v>85.109237670898438</v>
      </c>
      <c r="E11" s="8">
        <f>IF(ISNUMBER('Hygiene Data'!E9),'Hygiene Data'!E9,"-")</f>
        <v>7.8363838195800781</v>
      </c>
      <c r="F11" s="8">
        <f>IF(ISNUMBER('Hygiene Data'!F9),'Hygiene Data'!F9,"-")</f>
        <v>46.605098724365234</v>
      </c>
      <c r="G11" s="8">
        <f>IF(ISNUMBER('Hygiene Data'!G9),'Hygiene Data'!G9,"-")</f>
        <v>45.558517456054688</v>
      </c>
      <c r="H11" s="36" t="str">
        <f>IF(ISNUMBER('Hygiene Data'!H9),IF('Hygiene Data'!H9=-999,"NA",IF('Hygiene Data'!H9&lt;1, "&lt;1", IF('Hygiene Data'!H9&gt;99, "&gt;99", 'Hygiene Data'!H9))),"-")</f>
        <v>&gt;99</v>
      </c>
      <c r="I11" s="36" t="str">
        <f>IF(ISNUMBER('Hygiene Data'!I9),IF('Hygiene Data'!I9=-999,"NA",IF('Hygiene Data'!I9&lt;1, "&lt;1", IF('Hygiene Data'!I9&gt;99, "&gt;99", 'Hygiene Data'!I9))),"-")</f>
        <v>&lt;1</v>
      </c>
      <c r="J11" s="36" t="str">
        <f>IF(ISNUMBER('Hygiene Data'!J9),IF('Hygiene Data'!J9=-999,"NA",IF('Hygiene Data'!J9&lt;1, "&lt;1", IF('Hygiene Data'!J9&gt;99, "&gt;99", 'Hygiene Data'!J9))),"-")</f>
        <v>&lt;1</v>
      </c>
      <c r="K11" s="36" t="str">
        <f>IF(ISNUMBER('Hygiene Data'!K9),IF('Hygiene Data'!K9=-999,"NA",IF('Hygiene Data'!K9&lt;1, "&lt;1", IF('Hygiene Data'!K9&gt;99, "&gt;99", 'Hygiene Data'!K9))),"-")</f>
        <v>-</v>
      </c>
      <c r="L11" s="36" t="str">
        <f>IF(ISNUMBER('Hygiene Data'!L9),IF('Hygiene Data'!L9=-999,"NA",IF('Hygiene Data'!L9&lt;1, "&lt;1", IF('Hygiene Data'!L9&gt;99, "&gt;99", 'Hygiene Data'!L9))),"-")</f>
        <v>-</v>
      </c>
      <c r="M11" s="36" t="str">
        <f>IF(ISNUMBER('Hygiene Data'!M9),IF('Hygiene Data'!M9=-999,"NA",IF('Hygiene Data'!M9&lt;1, "&lt;1", IF('Hygiene Data'!M9&gt;99, "&gt;99", 'Hygiene Data'!M9))),"-")</f>
        <v>-</v>
      </c>
      <c r="N11" s="36" t="str">
        <f>IF(ISNUMBER('Hygiene Data'!N9),IF('Hygiene Data'!N9=-999,"NA",IF('Hygiene Data'!N9&lt;1, "&lt;1", IF('Hygiene Data'!N9&gt;99, "&gt;99", 'Hygiene Data'!N9))),"-")</f>
        <v>-</v>
      </c>
      <c r="O11" s="36" t="str">
        <f>IF(ISNUMBER('Hygiene Data'!O9),IF('Hygiene Data'!O9=-999,"NA",IF('Hygiene Data'!O9&lt;1, "&lt;1", IF('Hygiene Data'!O9&gt;99, "&gt;99", 'Hygiene Data'!O9))),"-")</f>
        <v>-</v>
      </c>
      <c r="P11" s="36" t="str">
        <f>IF(ISNUMBER('Hygiene Data'!P9),IF('Hygiene Data'!P9=-999,"NA",IF('Hygiene Data'!P9&lt;1, "&lt;1", IF('Hygiene Data'!P9&gt;99, "&gt;99", 'Hygiene Data'!P9))),"-")</f>
        <v>-</v>
      </c>
      <c r="Q11" s="36" t="str">
        <f>IF(ISNUMBER('Hygiene Data'!Q9),IF('Hygiene Data'!Q9=-999,"NA",IF('Hygiene Data'!Q9&lt;1, "&lt;1", IF('Hygiene Data'!Q9&gt;99, "&gt;99", 'Hygiene Data'!Q9))),"-")</f>
        <v>-</v>
      </c>
      <c r="R11" s="36" t="str">
        <f>IF(ISNUMBER('Hygiene Data'!R9),IF('Hygiene Data'!R9=-999,"NA",IF('Hygiene Data'!R9&lt;1, "&lt;1", IF('Hygiene Data'!R9&gt;99, "&gt;99", 'Hygiene Data'!R9))),"-")</f>
        <v>-</v>
      </c>
      <c r="S11" s="36" t="str">
        <f>IF(ISNUMBER('Hygiene Data'!S9),IF('Hygiene Data'!S9=-999,"NA",IF('Hygiene Data'!S9&lt;1, "&lt;1", IF('Hygiene Data'!S9&gt;99, "&gt;99", 'Hygiene Data'!S9))),"-")</f>
        <v>-</v>
      </c>
      <c r="T11" s="36" t="str">
        <f>IF(ISNUMBER('Hygiene Data'!T9),IF('Hygiene Data'!T9=-999,"NA",IF('Hygiene Data'!T9&lt;1, "&lt;1", IF('Hygiene Data'!T9&gt;99, "&gt;99", 'Hygiene Data'!T9))),"-")</f>
        <v>&gt;99</v>
      </c>
      <c r="U11" s="36" t="str">
        <f>IF(ISNUMBER('Hygiene Data'!U9),IF('Hygiene Data'!U9=-999,"NA",IF('Hygiene Data'!U9&lt;1, "&lt;1", IF('Hygiene Data'!U9&gt;99, "&gt;99", 'Hygiene Data'!U9))),"-")</f>
        <v>&lt;1</v>
      </c>
      <c r="V11" s="36" t="str">
        <f>IF(ISNUMBER('Hygiene Data'!V9),IF('Hygiene Data'!V9=-999,"NA",IF('Hygiene Data'!V9&lt;1, "&lt;1", IF('Hygiene Data'!V9&gt;99, "&gt;99", 'Hygiene Data'!V9))),"-")</f>
        <v>&lt;1</v>
      </c>
      <c r="W11" s="36" t="str">
        <f>IF(ISNUMBER('Hygiene Data'!W9),IF('Hygiene Data'!W9=-999,"NA",IF('Hygiene Data'!W9&lt;1, "&lt;1", IF('Hygiene Data'!W9&gt;99, "&gt;99", 'Hygiene Data'!W9))),"-")</f>
        <v>&gt;99</v>
      </c>
      <c r="X11" s="36" t="str">
        <f>IF(ISNUMBER('Hygiene Data'!X9),IF('Hygiene Data'!X9=-999,"NA",IF('Hygiene Data'!X9&lt;1, "&lt;1", IF('Hygiene Data'!X9&gt;99, "&gt;99", 'Hygiene Data'!X9))),"-")</f>
        <v>&lt;1</v>
      </c>
      <c r="Y11" s="36" t="str">
        <f>IF(ISNUMBER('Hygiene Data'!Y9),IF('Hygiene Data'!Y9=-999,"NA",IF('Hygiene Data'!Y9&lt;1, "&lt;1", IF('Hygiene Data'!Y9&gt;99, "&gt;99", 'Hygiene Data'!Y9))),"-")</f>
        <v>&lt;1</v>
      </c>
      <c r="Z11" s="5"/>
    </row>
    <row r="12" s="2" customFormat="true" hidden="true" x14ac:dyDescent="0.25">
      <c r="A12" s="37" t="str">
        <f>'Hygiene Data'!A10</f>
        <v>Australia and New Zealand</v>
      </c>
      <c r="B12" s="5">
        <f>'Hygiene Data'!B10</f>
        <v>2008</v>
      </c>
      <c r="C12" s="48">
        <f>'Hygiene Data'!C10</f>
        <v>4780.7849999999999</v>
      </c>
      <c r="D12" s="8">
        <f>IF(ISNUMBER('Hygiene Data'!D10),'Hygiene Data'!D10,"-")</f>
        <v>85.194625854492188</v>
      </c>
      <c r="E12" s="8">
        <f>IF(ISNUMBER('Hygiene Data'!E10),'Hygiene Data'!E10,"-")</f>
        <v>7.9403486251831055</v>
      </c>
      <c r="F12" s="8">
        <f>IF(ISNUMBER('Hygiene Data'!F10),'Hygiene Data'!F10,"-")</f>
        <v>46.559467315673828</v>
      </c>
      <c r="G12" s="8">
        <f>IF(ISNUMBER('Hygiene Data'!G10),'Hygiene Data'!G10,"-")</f>
        <v>45.50018310546875</v>
      </c>
      <c r="H12" s="36" t="str">
        <f>IF(ISNUMBER('Hygiene Data'!H10),IF('Hygiene Data'!H10=-999,"NA",IF('Hygiene Data'!H10&lt;1, "&lt;1", IF('Hygiene Data'!H10&gt;99, "&gt;99", 'Hygiene Data'!H10))),"-")</f>
        <v>&gt;99</v>
      </c>
      <c r="I12" s="36" t="str">
        <f>IF(ISNUMBER('Hygiene Data'!I10),IF('Hygiene Data'!I10=-999,"NA",IF('Hygiene Data'!I10&lt;1, "&lt;1", IF('Hygiene Data'!I10&gt;99, "&gt;99", 'Hygiene Data'!I10))),"-")</f>
        <v>&lt;1</v>
      </c>
      <c r="J12" s="36" t="str">
        <f>IF(ISNUMBER('Hygiene Data'!J10),IF('Hygiene Data'!J10=-999,"NA",IF('Hygiene Data'!J10&lt;1, "&lt;1", IF('Hygiene Data'!J10&gt;99, "&gt;99", 'Hygiene Data'!J10))),"-")</f>
        <v>&lt;1</v>
      </c>
      <c r="K12" s="36" t="str">
        <f>IF(ISNUMBER('Hygiene Data'!K10),IF('Hygiene Data'!K10=-999,"NA",IF('Hygiene Data'!K10&lt;1, "&lt;1", IF('Hygiene Data'!K10&gt;99, "&gt;99", 'Hygiene Data'!K10))),"-")</f>
        <v>-</v>
      </c>
      <c r="L12" s="36" t="str">
        <f>IF(ISNUMBER('Hygiene Data'!L10),IF('Hygiene Data'!L10=-999,"NA",IF('Hygiene Data'!L10&lt;1, "&lt;1", IF('Hygiene Data'!L10&gt;99, "&gt;99", 'Hygiene Data'!L10))),"-")</f>
        <v>-</v>
      </c>
      <c r="M12" s="36" t="str">
        <f>IF(ISNUMBER('Hygiene Data'!M10),IF('Hygiene Data'!M10=-999,"NA",IF('Hygiene Data'!M10&lt;1, "&lt;1", IF('Hygiene Data'!M10&gt;99, "&gt;99", 'Hygiene Data'!M10))),"-")</f>
        <v>-</v>
      </c>
      <c r="N12" s="36" t="str">
        <f>IF(ISNUMBER('Hygiene Data'!N10),IF('Hygiene Data'!N10=-999,"NA",IF('Hygiene Data'!N10&lt;1, "&lt;1", IF('Hygiene Data'!N10&gt;99, "&gt;99", 'Hygiene Data'!N10))),"-")</f>
        <v>-</v>
      </c>
      <c r="O12" s="36" t="str">
        <f>IF(ISNUMBER('Hygiene Data'!O10),IF('Hygiene Data'!O10=-999,"NA",IF('Hygiene Data'!O10&lt;1, "&lt;1", IF('Hygiene Data'!O10&gt;99, "&gt;99", 'Hygiene Data'!O10))),"-")</f>
        <v>-</v>
      </c>
      <c r="P12" s="36" t="str">
        <f>IF(ISNUMBER('Hygiene Data'!P10),IF('Hygiene Data'!P10=-999,"NA",IF('Hygiene Data'!P10&lt;1, "&lt;1", IF('Hygiene Data'!P10&gt;99, "&gt;99", 'Hygiene Data'!P10))),"-")</f>
        <v>-</v>
      </c>
      <c r="Q12" s="36" t="str">
        <f>IF(ISNUMBER('Hygiene Data'!Q10),IF('Hygiene Data'!Q10=-999,"NA",IF('Hygiene Data'!Q10&lt;1, "&lt;1", IF('Hygiene Data'!Q10&gt;99, "&gt;99", 'Hygiene Data'!Q10))),"-")</f>
        <v>-</v>
      </c>
      <c r="R12" s="36" t="str">
        <f>IF(ISNUMBER('Hygiene Data'!R10),IF('Hygiene Data'!R10=-999,"NA",IF('Hygiene Data'!R10&lt;1, "&lt;1", IF('Hygiene Data'!R10&gt;99, "&gt;99", 'Hygiene Data'!R10))),"-")</f>
        <v>-</v>
      </c>
      <c r="S12" s="36" t="str">
        <f>IF(ISNUMBER('Hygiene Data'!S10),IF('Hygiene Data'!S10=-999,"NA",IF('Hygiene Data'!S10&lt;1, "&lt;1", IF('Hygiene Data'!S10&gt;99, "&gt;99", 'Hygiene Data'!S10))),"-")</f>
        <v>-</v>
      </c>
      <c r="T12" s="36" t="str">
        <f>IF(ISNUMBER('Hygiene Data'!T10),IF('Hygiene Data'!T10=-999,"NA",IF('Hygiene Data'!T10&lt;1, "&lt;1", IF('Hygiene Data'!T10&gt;99, "&gt;99", 'Hygiene Data'!T10))),"-")</f>
        <v>&gt;99</v>
      </c>
      <c r="U12" s="36" t="str">
        <f>IF(ISNUMBER('Hygiene Data'!U10),IF('Hygiene Data'!U10=-999,"NA",IF('Hygiene Data'!U10&lt;1, "&lt;1", IF('Hygiene Data'!U10&gt;99, "&gt;99", 'Hygiene Data'!U10))),"-")</f>
        <v>&lt;1</v>
      </c>
      <c r="V12" s="36" t="str">
        <f>IF(ISNUMBER('Hygiene Data'!V10),IF('Hygiene Data'!V10=-999,"NA",IF('Hygiene Data'!V10&lt;1, "&lt;1", IF('Hygiene Data'!V10&gt;99, "&gt;99", 'Hygiene Data'!V10))),"-")</f>
        <v>&lt;1</v>
      </c>
      <c r="W12" s="36" t="str">
        <f>IF(ISNUMBER('Hygiene Data'!W10),IF('Hygiene Data'!W10=-999,"NA",IF('Hygiene Data'!W10&lt;1, "&lt;1", IF('Hygiene Data'!W10&gt;99, "&gt;99", 'Hygiene Data'!W10))),"-")</f>
        <v>&gt;99</v>
      </c>
      <c r="X12" s="36" t="str">
        <f>IF(ISNUMBER('Hygiene Data'!X10),IF('Hygiene Data'!X10=-999,"NA",IF('Hygiene Data'!X10&lt;1, "&lt;1", IF('Hygiene Data'!X10&gt;99, "&gt;99", 'Hygiene Data'!X10))),"-")</f>
        <v>&lt;1</v>
      </c>
      <c r="Y12" s="36" t="str">
        <f>IF(ISNUMBER('Hygiene Data'!Y10),IF('Hygiene Data'!Y10=-999,"NA",IF('Hygiene Data'!Y10&lt;1, "&lt;1", IF('Hygiene Data'!Y10&gt;99, "&gt;99", 'Hygiene Data'!Y10))),"-")</f>
        <v>&lt;1</v>
      </c>
      <c r="Z12" s="5"/>
    </row>
    <row r="13" s="2" customFormat="true" hidden="true" x14ac:dyDescent="0.25">
      <c r="A13" s="37" t="str">
        <f>'Hygiene Data'!A11</f>
        <v>Australia and New Zealand</v>
      </c>
      <c r="B13" s="5">
        <f>'Hygiene Data'!B11</f>
        <v>2009</v>
      </c>
      <c r="C13" s="48">
        <f>'Hygiene Data'!C11</f>
        <v>4789.6850000000004</v>
      </c>
      <c r="D13" s="8">
        <f>IF(ISNUMBER('Hygiene Data'!D11),'Hygiene Data'!D11,"-")</f>
        <v>85.279640197753906</v>
      </c>
      <c r="E13" s="8">
        <f>IF(ISNUMBER('Hygiene Data'!E11),'Hygiene Data'!E11,"-")</f>
        <v>8.0902605056762695</v>
      </c>
      <c r="F13" s="8">
        <f>IF(ISNUMBER('Hygiene Data'!F11),'Hygiene Data'!F11,"-")</f>
        <v>46.672065734863281</v>
      </c>
      <c r="G13" s="8">
        <f>IF(ISNUMBER('Hygiene Data'!G11),'Hygiene Data'!G11,"-")</f>
        <v>45.2376708984375</v>
      </c>
      <c r="H13" s="36" t="str">
        <f>IF(ISNUMBER('Hygiene Data'!H11),IF('Hygiene Data'!H11=-999,"NA",IF('Hygiene Data'!H11&lt;1, "&lt;1", IF('Hygiene Data'!H11&gt;99, "&gt;99", 'Hygiene Data'!H11))),"-")</f>
        <v>&gt;99</v>
      </c>
      <c r="I13" s="36" t="str">
        <f>IF(ISNUMBER('Hygiene Data'!I11),IF('Hygiene Data'!I11=-999,"NA",IF('Hygiene Data'!I11&lt;1, "&lt;1", IF('Hygiene Data'!I11&gt;99, "&gt;99", 'Hygiene Data'!I11))),"-")</f>
        <v>&lt;1</v>
      </c>
      <c r="J13" s="36" t="str">
        <f>IF(ISNUMBER('Hygiene Data'!J11),IF('Hygiene Data'!J11=-999,"NA",IF('Hygiene Data'!J11&lt;1, "&lt;1", IF('Hygiene Data'!J11&gt;99, "&gt;99", 'Hygiene Data'!J11))),"-")</f>
        <v>&lt;1</v>
      </c>
      <c r="K13" s="36" t="str">
        <f>IF(ISNUMBER('Hygiene Data'!K11),IF('Hygiene Data'!K11=-999,"NA",IF('Hygiene Data'!K11&lt;1, "&lt;1", IF('Hygiene Data'!K11&gt;99, "&gt;99", 'Hygiene Data'!K11))),"-")</f>
        <v>-</v>
      </c>
      <c r="L13" s="36" t="str">
        <f>IF(ISNUMBER('Hygiene Data'!L11),IF('Hygiene Data'!L11=-999,"NA",IF('Hygiene Data'!L11&lt;1, "&lt;1", IF('Hygiene Data'!L11&gt;99, "&gt;99", 'Hygiene Data'!L11))),"-")</f>
        <v>-</v>
      </c>
      <c r="M13" s="36" t="str">
        <f>IF(ISNUMBER('Hygiene Data'!M11),IF('Hygiene Data'!M11=-999,"NA",IF('Hygiene Data'!M11&lt;1, "&lt;1", IF('Hygiene Data'!M11&gt;99, "&gt;99", 'Hygiene Data'!M11))),"-")</f>
        <v>-</v>
      </c>
      <c r="N13" s="36" t="str">
        <f>IF(ISNUMBER('Hygiene Data'!N11),IF('Hygiene Data'!N11=-999,"NA",IF('Hygiene Data'!N11&lt;1, "&lt;1", IF('Hygiene Data'!N11&gt;99, "&gt;99", 'Hygiene Data'!N11))),"-")</f>
        <v>-</v>
      </c>
      <c r="O13" s="36" t="str">
        <f>IF(ISNUMBER('Hygiene Data'!O11),IF('Hygiene Data'!O11=-999,"NA",IF('Hygiene Data'!O11&lt;1, "&lt;1", IF('Hygiene Data'!O11&gt;99, "&gt;99", 'Hygiene Data'!O11))),"-")</f>
        <v>-</v>
      </c>
      <c r="P13" s="36" t="str">
        <f>IF(ISNUMBER('Hygiene Data'!P11),IF('Hygiene Data'!P11=-999,"NA",IF('Hygiene Data'!P11&lt;1, "&lt;1", IF('Hygiene Data'!P11&gt;99, "&gt;99", 'Hygiene Data'!P11))),"-")</f>
        <v>-</v>
      </c>
      <c r="Q13" s="36" t="str">
        <f>IF(ISNUMBER('Hygiene Data'!Q11),IF('Hygiene Data'!Q11=-999,"NA",IF('Hygiene Data'!Q11&lt;1, "&lt;1", IF('Hygiene Data'!Q11&gt;99, "&gt;99", 'Hygiene Data'!Q11))),"-")</f>
        <v>-</v>
      </c>
      <c r="R13" s="36" t="str">
        <f>IF(ISNUMBER('Hygiene Data'!R11),IF('Hygiene Data'!R11=-999,"NA",IF('Hygiene Data'!R11&lt;1, "&lt;1", IF('Hygiene Data'!R11&gt;99, "&gt;99", 'Hygiene Data'!R11))),"-")</f>
        <v>-</v>
      </c>
      <c r="S13" s="36" t="str">
        <f>IF(ISNUMBER('Hygiene Data'!S11),IF('Hygiene Data'!S11=-999,"NA",IF('Hygiene Data'!S11&lt;1, "&lt;1", IF('Hygiene Data'!S11&gt;99, "&gt;99", 'Hygiene Data'!S11))),"-")</f>
        <v>-</v>
      </c>
      <c r="T13" s="36" t="str">
        <f>IF(ISNUMBER('Hygiene Data'!T11),IF('Hygiene Data'!T11=-999,"NA",IF('Hygiene Data'!T11&lt;1, "&lt;1", IF('Hygiene Data'!T11&gt;99, "&gt;99", 'Hygiene Data'!T11))),"-")</f>
        <v>&gt;99</v>
      </c>
      <c r="U13" s="36" t="str">
        <f>IF(ISNUMBER('Hygiene Data'!U11),IF('Hygiene Data'!U11=-999,"NA",IF('Hygiene Data'!U11&lt;1, "&lt;1", IF('Hygiene Data'!U11&gt;99, "&gt;99", 'Hygiene Data'!U11))),"-")</f>
        <v>&lt;1</v>
      </c>
      <c r="V13" s="36" t="str">
        <f>IF(ISNUMBER('Hygiene Data'!V11),IF('Hygiene Data'!V11=-999,"NA",IF('Hygiene Data'!V11&lt;1, "&lt;1", IF('Hygiene Data'!V11&gt;99, "&gt;99", 'Hygiene Data'!V11))),"-")</f>
        <v>&lt;1</v>
      </c>
      <c r="W13" s="36" t="str">
        <f>IF(ISNUMBER('Hygiene Data'!W11),IF('Hygiene Data'!W11=-999,"NA",IF('Hygiene Data'!W11&lt;1, "&lt;1", IF('Hygiene Data'!W11&gt;99, "&gt;99", 'Hygiene Data'!W11))),"-")</f>
        <v>&gt;99</v>
      </c>
      <c r="X13" s="36" t="str">
        <f>IF(ISNUMBER('Hygiene Data'!X11),IF('Hygiene Data'!X11=-999,"NA",IF('Hygiene Data'!X11&lt;1, "&lt;1", IF('Hygiene Data'!X11&gt;99, "&gt;99", 'Hygiene Data'!X11))),"-")</f>
        <v>&lt;1</v>
      </c>
      <c r="Y13" s="36" t="str">
        <f>IF(ISNUMBER('Hygiene Data'!Y11),IF('Hygiene Data'!Y11=-999,"NA",IF('Hygiene Data'!Y11&lt;1, "&lt;1", IF('Hygiene Data'!Y11&gt;99, "&gt;99", 'Hygiene Data'!Y11))),"-")</f>
        <v>&lt;1</v>
      </c>
      <c r="Z13" s="5"/>
    </row>
    <row r="14" s="2" customFormat="true" hidden="true" x14ac:dyDescent="0.25">
      <c r="A14" s="37" t="str">
        <f>'Hygiene Data'!A12</f>
        <v>Australia and New Zealand</v>
      </c>
      <c r="B14" s="5">
        <f>'Hygiene Data'!B12</f>
        <v>2010</v>
      </c>
      <c r="C14" s="48">
        <f>'Hygiene Data'!C12</f>
        <v>4803.5569999999998</v>
      </c>
      <c r="D14" s="8">
        <f>IF(ISNUMBER('Hygiene Data'!D12),'Hygiene Data'!D12,"-")</f>
        <v>85.364036560058594</v>
      </c>
      <c r="E14" s="8">
        <f>IF(ISNUMBER('Hygiene Data'!E12),'Hygiene Data'!E12,"-")</f>
        <v>8.2700586318969727</v>
      </c>
      <c r="F14" s="8">
        <f>IF(ISNUMBER('Hygiene Data'!F12),'Hygiene Data'!F12,"-")</f>
        <v>46.891750335693359</v>
      </c>
      <c r="G14" s="8">
        <f>IF(ISNUMBER('Hygiene Data'!G12),'Hygiene Data'!G12,"-")</f>
        <v>44.838188171386719</v>
      </c>
      <c r="H14" s="36" t="str">
        <f>IF(ISNUMBER('Hygiene Data'!H12),IF('Hygiene Data'!H12=-999,"NA",IF('Hygiene Data'!H12&lt;1, "&lt;1", IF('Hygiene Data'!H12&gt;99, "&gt;99", 'Hygiene Data'!H12))),"-")</f>
        <v>&gt;99</v>
      </c>
      <c r="I14" s="36" t="str">
        <f>IF(ISNUMBER('Hygiene Data'!I12),IF('Hygiene Data'!I12=-999,"NA",IF('Hygiene Data'!I12&lt;1, "&lt;1", IF('Hygiene Data'!I12&gt;99, "&gt;99", 'Hygiene Data'!I12))),"-")</f>
        <v>&lt;1</v>
      </c>
      <c r="J14" s="36" t="str">
        <f>IF(ISNUMBER('Hygiene Data'!J12),IF('Hygiene Data'!J12=-999,"NA",IF('Hygiene Data'!J12&lt;1, "&lt;1", IF('Hygiene Data'!J12&gt;99, "&gt;99", 'Hygiene Data'!J12))),"-")</f>
        <v>&lt;1</v>
      </c>
      <c r="K14" s="36" t="str">
        <f>IF(ISNUMBER('Hygiene Data'!K12),IF('Hygiene Data'!K12=-999,"NA",IF('Hygiene Data'!K12&lt;1, "&lt;1", IF('Hygiene Data'!K12&gt;99, "&gt;99", 'Hygiene Data'!K12))),"-")</f>
        <v>-</v>
      </c>
      <c r="L14" s="36" t="str">
        <f>IF(ISNUMBER('Hygiene Data'!L12),IF('Hygiene Data'!L12=-999,"NA",IF('Hygiene Data'!L12&lt;1, "&lt;1", IF('Hygiene Data'!L12&gt;99, "&gt;99", 'Hygiene Data'!L12))),"-")</f>
        <v>-</v>
      </c>
      <c r="M14" s="36" t="str">
        <f>IF(ISNUMBER('Hygiene Data'!M12),IF('Hygiene Data'!M12=-999,"NA",IF('Hygiene Data'!M12&lt;1, "&lt;1", IF('Hygiene Data'!M12&gt;99, "&gt;99", 'Hygiene Data'!M12))),"-")</f>
        <v>-</v>
      </c>
      <c r="N14" s="36" t="str">
        <f>IF(ISNUMBER('Hygiene Data'!N12),IF('Hygiene Data'!N12=-999,"NA",IF('Hygiene Data'!N12&lt;1, "&lt;1", IF('Hygiene Data'!N12&gt;99, "&gt;99", 'Hygiene Data'!N12))),"-")</f>
        <v>-</v>
      </c>
      <c r="O14" s="36" t="str">
        <f>IF(ISNUMBER('Hygiene Data'!O12),IF('Hygiene Data'!O12=-999,"NA",IF('Hygiene Data'!O12&lt;1, "&lt;1", IF('Hygiene Data'!O12&gt;99, "&gt;99", 'Hygiene Data'!O12))),"-")</f>
        <v>-</v>
      </c>
      <c r="P14" s="36" t="str">
        <f>IF(ISNUMBER('Hygiene Data'!P12),IF('Hygiene Data'!P12=-999,"NA",IF('Hygiene Data'!P12&lt;1, "&lt;1", IF('Hygiene Data'!P12&gt;99, "&gt;99", 'Hygiene Data'!P12))),"-")</f>
        <v>-</v>
      </c>
      <c r="Q14" s="36" t="str">
        <f>IF(ISNUMBER('Hygiene Data'!Q12),IF('Hygiene Data'!Q12=-999,"NA",IF('Hygiene Data'!Q12&lt;1, "&lt;1", IF('Hygiene Data'!Q12&gt;99, "&gt;99", 'Hygiene Data'!Q12))),"-")</f>
        <v>-</v>
      </c>
      <c r="R14" s="36" t="str">
        <f>IF(ISNUMBER('Hygiene Data'!R12),IF('Hygiene Data'!R12=-999,"NA",IF('Hygiene Data'!R12&lt;1, "&lt;1", IF('Hygiene Data'!R12&gt;99, "&gt;99", 'Hygiene Data'!R12))),"-")</f>
        <v>-</v>
      </c>
      <c r="S14" s="36" t="str">
        <f>IF(ISNUMBER('Hygiene Data'!S12),IF('Hygiene Data'!S12=-999,"NA",IF('Hygiene Data'!S12&lt;1, "&lt;1", IF('Hygiene Data'!S12&gt;99, "&gt;99", 'Hygiene Data'!S12))),"-")</f>
        <v>-</v>
      </c>
      <c r="T14" s="36" t="str">
        <f>IF(ISNUMBER('Hygiene Data'!T12),IF('Hygiene Data'!T12=-999,"NA",IF('Hygiene Data'!T12&lt;1, "&lt;1", IF('Hygiene Data'!T12&gt;99, "&gt;99", 'Hygiene Data'!T12))),"-")</f>
        <v>&gt;99</v>
      </c>
      <c r="U14" s="36" t="str">
        <f>IF(ISNUMBER('Hygiene Data'!U12),IF('Hygiene Data'!U12=-999,"NA",IF('Hygiene Data'!U12&lt;1, "&lt;1", IF('Hygiene Data'!U12&gt;99, "&gt;99", 'Hygiene Data'!U12))),"-")</f>
        <v>&lt;1</v>
      </c>
      <c r="V14" s="36" t="str">
        <f>IF(ISNUMBER('Hygiene Data'!V12),IF('Hygiene Data'!V12=-999,"NA",IF('Hygiene Data'!V12&lt;1, "&lt;1", IF('Hygiene Data'!V12&gt;99, "&gt;99", 'Hygiene Data'!V12))),"-")</f>
        <v>&lt;1</v>
      </c>
      <c r="W14" s="36" t="str">
        <f>IF(ISNUMBER('Hygiene Data'!W12),IF('Hygiene Data'!W12=-999,"NA",IF('Hygiene Data'!W12&lt;1, "&lt;1", IF('Hygiene Data'!W12&gt;99, "&gt;99", 'Hygiene Data'!W12))),"-")</f>
        <v>&gt;99</v>
      </c>
      <c r="X14" s="36" t="str">
        <f>IF(ISNUMBER('Hygiene Data'!X12),IF('Hygiene Data'!X12=-999,"NA",IF('Hygiene Data'!X12&lt;1, "&lt;1", IF('Hygiene Data'!X12&gt;99, "&gt;99", 'Hygiene Data'!X12))),"-")</f>
        <v>&lt;1</v>
      </c>
      <c r="Y14" s="36" t="str">
        <f>IF(ISNUMBER('Hygiene Data'!Y12),IF('Hygiene Data'!Y12=-999,"NA",IF('Hygiene Data'!Y12&lt;1, "&lt;1", IF('Hygiene Data'!Y12&gt;99, "&gt;99", 'Hygiene Data'!Y12))),"-")</f>
        <v>&lt;1</v>
      </c>
      <c r="Z14" s="5"/>
    </row>
    <row r="15" s="2" customFormat="true" hidden="true" x14ac:dyDescent="0.25">
      <c r="A15" s="37" t="str">
        <f>'Hygiene Data'!A13</f>
        <v>Australia and New Zealand</v>
      </c>
      <c r="B15" s="5">
        <f>'Hygiene Data'!B13</f>
        <v>2011</v>
      </c>
      <c r="C15" s="48">
        <f>'Hygiene Data'!C13</f>
        <v>4855.3419999999996</v>
      </c>
      <c r="D15" s="8">
        <f>IF(ISNUMBER('Hygiene Data'!D13),'Hygiene Data'!D13,"-")</f>
        <v>85.448295593261719</v>
      </c>
      <c r="E15" s="8">
        <f>IF(ISNUMBER('Hygiene Data'!E13),'Hygiene Data'!E13,"-")</f>
        <v>8.4514331817626953</v>
      </c>
      <c r="F15" s="8">
        <f>IF(ISNUMBER('Hygiene Data'!F13),'Hygiene Data'!F13,"-")</f>
        <v>46.964168548583984</v>
      </c>
      <c r="G15" s="8">
        <f>IF(ISNUMBER('Hygiene Data'!G13),'Hygiene Data'!G13,"-")</f>
        <v>44.584396362304688</v>
      </c>
      <c r="H15" s="36" t="str">
        <f>IF(ISNUMBER('Hygiene Data'!H13),IF('Hygiene Data'!H13=-999,"NA",IF('Hygiene Data'!H13&lt;1, "&lt;1", IF('Hygiene Data'!H13&gt;99, "&gt;99", 'Hygiene Data'!H13))),"-")</f>
        <v>&gt;99</v>
      </c>
      <c r="I15" s="36" t="str">
        <f>IF(ISNUMBER('Hygiene Data'!I13),IF('Hygiene Data'!I13=-999,"NA",IF('Hygiene Data'!I13&lt;1, "&lt;1", IF('Hygiene Data'!I13&gt;99, "&gt;99", 'Hygiene Data'!I13))),"-")</f>
        <v>&lt;1</v>
      </c>
      <c r="J15" s="36" t="str">
        <f>IF(ISNUMBER('Hygiene Data'!J13),IF('Hygiene Data'!J13=-999,"NA",IF('Hygiene Data'!J13&lt;1, "&lt;1", IF('Hygiene Data'!J13&gt;99, "&gt;99", 'Hygiene Data'!J13))),"-")</f>
        <v>&lt;1</v>
      </c>
      <c r="K15" s="36" t="str">
        <f>IF(ISNUMBER('Hygiene Data'!K13),IF('Hygiene Data'!K13=-999,"NA",IF('Hygiene Data'!K13&lt;1, "&lt;1", IF('Hygiene Data'!K13&gt;99, "&gt;99", 'Hygiene Data'!K13))),"-")</f>
        <v>-</v>
      </c>
      <c r="L15" s="36" t="str">
        <f>IF(ISNUMBER('Hygiene Data'!L13),IF('Hygiene Data'!L13=-999,"NA",IF('Hygiene Data'!L13&lt;1, "&lt;1", IF('Hygiene Data'!L13&gt;99, "&gt;99", 'Hygiene Data'!L13))),"-")</f>
        <v>-</v>
      </c>
      <c r="M15" s="36" t="str">
        <f>IF(ISNUMBER('Hygiene Data'!M13),IF('Hygiene Data'!M13=-999,"NA",IF('Hygiene Data'!M13&lt;1, "&lt;1", IF('Hygiene Data'!M13&gt;99, "&gt;99", 'Hygiene Data'!M13))),"-")</f>
        <v>-</v>
      </c>
      <c r="N15" s="36" t="str">
        <f>IF(ISNUMBER('Hygiene Data'!N13),IF('Hygiene Data'!N13=-999,"NA",IF('Hygiene Data'!N13&lt;1, "&lt;1", IF('Hygiene Data'!N13&gt;99, "&gt;99", 'Hygiene Data'!N13))),"-")</f>
        <v>-</v>
      </c>
      <c r="O15" s="36" t="str">
        <f>IF(ISNUMBER('Hygiene Data'!O13),IF('Hygiene Data'!O13=-999,"NA",IF('Hygiene Data'!O13&lt;1, "&lt;1", IF('Hygiene Data'!O13&gt;99, "&gt;99", 'Hygiene Data'!O13))),"-")</f>
        <v>-</v>
      </c>
      <c r="P15" s="36" t="str">
        <f>IF(ISNUMBER('Hygiene Data'!P13),IF('Hygiene Data'!P13=-999,"NA",IF('Hygiene Data'!P13&lt;1, "&lt;1", IF('Hygiene Data'!P13&gt;99, "&gt;99", 'Hygiene Data'!P13))),"-")</f>
        <v>-</v>
      </c>
      <c r="Q15" s="36" t="str">
        <f>IF(ISNUMBER('Hygiene Data'!Q13),IF('Hygiene Data'!Q13=-999,"NA",IF('Hygiene Data'!Q13&lt;1, "&lt;1", IF('Hygiene Data'!Q13&gt;99, "&gt;99", 'Hygiene Data'!Q13))),"-")</f>
        <v>-</v>
      </c>
      <c r="R15" s="36" t="str">
        <f>IF(ISNUMBER('Hygiene Data'!R13),IF('Hygiene Data'!R13=-999,"NA",IF('Hygiene Data'!R13&lt;1, "&lt;1", IF('Hygiene Data'!R13&gt;99, "&gt;99", 'Hygiene Data'!R13))),"-")</f>
        <v>-</v>
      </c>
      <c r="S15" s="36" t="str">
        <f>IF(ISNUMBER('Hygiene Data'!S13),IF('Hygiene Data'!S13=-999,"NA",IF('Hygiene Data'!S13&lt;1, "&lt;1", IF('Hygiene Data'!S13&gt;99, "&gt;99", 'Hygiene Data'!S13))),"-")</f>
        <v>-</v>
      </c>
      <c r="T15" s="36" t="str">
        <f>IF(ISNUMBER('Hygiene Data'!T13),IF('Hygiene Data'!T13=-999,"NA",IF('Hygiene Data'!T13&lt;1, "&lt;1", IF('Hygiene Data'!T13&gt;99, "&gt;99", 'Hygiene Data'!T13))),"-")</f>
        <v>&gt;99</v>
      </c>
      <c r="U15" s="36" t="str">
        <f>IF(ISNUMBER('Hygiene Data'!U13),IF('Hygiene Data'!U13=-999,"NA",IF('Hygiene Data'!U13&lt;1, "&lt;1", IF('Hygiene Data'!U13&gt;99, "&gt;99", 'Hygiene Data'!U13))),"-")</f>
        <v>&lt;1</v>
      </c>
      <c r="V15" s="36" t="str">
        <f>IF(ISNUMBER('Hygiene Data'!V13),IF('Hygiene Data'!V13=-999,"NA",IF('Hygiene Data'!V13&lt;1, "&lt;1", IF('Hygiene Data'!V13&gt;99, "&gt;99", 'Hygiene Data'!V13))),"-")</f>
        <v>&lt;1</v>
      </c>
      <c r="W15" s="36" t="str">
        <f>IF(ISNUMBER('Hygiene Data'!W13),IF('Hygiene Data'!W13=-999,"NA",IF('Hygiene Data'!W13&lt;1, "&lt;1", IF('Hygiene Data'!W13&gt;99, "&gt;99", 'Hygiene Data'!W13))),"-")</f>
        <v>&gt;99</v>
      </c>
      <c r="X15" s="36" t="str">
        <f>IF(ISNUMBER('Hygiene Data'!X13),IF('Hygiene Data'!X13=-999,"NA",IF('Hygiene Data'!X13&lt;1, "&lt;1", IF('Hygiene Data'!X13&gt;99, "&gt;99", 'Hygiene Data'!X13))),"-")</f>
        <v>&lt;1</v>
      </c>
      <c r="Y15" s="36" t="str">
        <f>IF(ISNUMBER('Hygiene Data'!Y13),IF('Hygiene Data'!Y13=-999,"NA",IF('Hygiene Data'!Y13&lt;1, "&lt;1", IF('Hygiene Data'!Y13&gt;99, "&gt;99", 'Hygiene Data'!Y13))),"-")</f>
        <v>&lt;1</v>
      </c>
      <c r="Z15" s="5"/>
    </row>
    <row r="16" s="2" customFormat="true" hidden="true" x14ac:dyDescent="0.25">
      <c r="A16" s="37" t="str">
        <f>'Hygiene Data'!A14</f>
        <v>Australia and New Zealand</v>
      </c>
      <c r="B16" s="5">
        <f>'Hygiene Data'!B14</f>
        <v>2012</v>
      </c>
      <c r="C16" s="48">
        <f>'Hygiene Data'!C14</f>
        <v>4910.6049999999996</v>
      </c>
      <c r="D16" s="8">
        <f>IF(ISNUMBER('Hygiene Data'!D14),'Hygiene Data'!D14,"-")</f>
        <v>85.542388916015625</v>
      </c>
      <c r="E16" s="8">
        <f>IF(ISNUMBER('Hygiene Data'!E14),'Hygiene Data'!E14,"-")</f>
        <v>8.6385078430175781</v>
      </c>
      <c r="F16" s="8">
        <f>IF(ISNUMBER('Hygiene Data'!F14),'Hygiene Data'!F14,"-")</f>
        <v>47.222858428955078</v>
      </c>
      <c r="G16" s="8">
        <f>IF(ISNUMBER('Hygiene Data'!G14),'Hygiene Data'!G14,"-")</f>
        <v>44.138633728027344</v>
      </c>
      <c r="H16" s="36" t="str">
        <f>IF(ISNUMBER('Hygiene Data'!H14),IF('Hygiene Data'!H14=-999,"NA",IF('Hygiene Data'!H14&lt;1, "&lt;1", IF('Hygiene Data'!H14&gt;99, "&gt;99", 'Hygiene Data'!H14))),"-")</f>
        <v>&gt;99</v>
      </c>
      <c r="I16" s="36" t="str">
        <f>IF(ISNUMBER('Hygiene Data'!I14),IF('Hygiene Data'!I14=-999,"NA",IF('Hygiene Data'!I14&lt;1, "&lt;1", IF('Hygiene Data'!I14&gt;99, "&gt;99", 'Hygiene Data'!I14))),"-")</f>
        <v>&lt;1</v>
      </c>
      <c r="J16" s="36" t="str">
        <f>IF(ISNUMBER('Hygiene Data'!J14),IF('Hygiene Data'!J14=-999,"NA",IF('Hygiene Data'!J14&lt;1, "&lt;1", IF('Hygiene Data'!J14&gt;99, "&gt;99", 'Hygiene Data'!J14))),"-")</f>
        <v>&lt;1</v>
      </c>
      <c r="K16" s="36" t="str">
        <f>IF(ISNUMBER('Hygiene Data'!K14),IF('Hygiene Data'!K14=-999,"NA",IF('Hygiene Data'!K14&lt;1, "&lt;1", IF('Hygiene Data'!K14&gt;99, "&gt;99", 'Hygiene Data'!K14))),"-")</f>
        <v>-</v>
      </c>
      <c r="L16" s="36" t="str">
        <f>IF(ISNUMBER('Hygiene Data'!L14),IF('Hygiene Data'!L14=-999,"NA",IF('Hygiene Data'!L14&lt;1, "&lt;1", IF('Hygiene Data'!L14&gt;99, "&gt;99", 'Hygiene Data'!L14))),"-")</f>
        <v>-</v>
      </c>
      <c r="M16" s="36" t="str">
        <f>IF(ISNUMBER('Hygiene Data'!M14),IF('Hygiene Data'!M14=-999,"NA",IF('Hygiene Data'!M14&lt;1, "&lt;1", IF('Hygiene Data'!M14&gt;99, "&gt;99", 'Hygiene Data'!M14))),"-")</f>
        <v>-</v>
      </c>
      <c r="N16" s="36" t="str">
        <f>IF(ISNUMBER('Hygiene Data'!N14),IF('Hygiene Data'!N14=-999,"NA",IF('Hygiene Data'!N14&lt;1, "&lt;1", IF('Hygiene Data'!N14&gt;99, "&gt;99", 'Hygiene Data'!N14))),"-")</f>
        <v>-</v>
      </c>
      <c r="O16" s="36" t="str">
        <f>IF(ISNUMBER('Hygiene Data'!O14),IF('Hygiene Data'!O14=-999,"NA",IF('Hygiene Data'!O14&lt;1, "&lt;1", IF('Hygiene Data'!O14&gt;99, "&gt;99", 'Hygiene Data'!O14))),"-")</f>
        <v>-</v>
      </c>
      <c r="P16" s="36" t="str">
        <f>IF(ISNUMBER('Hygiene Data'!P14),IF('Hygiene Data'!P14=-999,"NA",IF('Hygiene Data'!P14&lt;1, "&lt;1", IF('Hygiene Data'!P14&gt;99, "&gt;99", 'Hygiene Data'!P14))),"-")</f>
        <v>-</v>
      </c>
      <c r="Q16" s="36" t="str">
        <f>IF(ISNUMBER('Hygiene Data'!Q14),IF('Hygiene Data'!Q14=-999,"NA",IF('Hygiene Data'!Q14&lt;1, "&lt;1", IF('Hygiene Data'!Q14&gt;99, "&gt;99", 'Hygiene Data'!Q14))),"-")</f>
        <v>-</v>
      </c>
      <c r="R16" s="36" t="str">
        <f>IF(ISNUMBER('Hygiene Data'!R14),IF('Hygiene Data'!R14=-999,"NA",IF('Hygiene Data'!R14&lt;1, "&lt;1", IF('Hygiene Data'!R14&gt;99, "&gt;99", 'Hygiene Data'!R14))),"-")</f>
        <v>-</v>
      </c>
      <c r="S16" s="36" t="str">
        <f>IF(ISNUMBER('Hygiene Data'!S14),IF('Hygiene Data'!S14=-999,"NA",IF('Hygiene Data'!S14&lt;1, "&lt;1", IF('Hygiene Data'!S14&gt;99, "&gt;99", 'Hygiene Data'!S14))),"-")</f>
        <v>-</v>
      </c>
      <c r="T16" s="36" t="str">
        <f>IF(ISNUMBER('Hygiene Data'!T14),IF('Hygiene Data'!T14=-999,"NA",IF('Hygiene Data'!T14&lt;1, "&lt;1", IF('Hygiene Data'!T14&gt;99, "&gt;99", 'Hygiene Data'!T14))),"-")</f>
        <v>&gt;99</v>
      </c>
      <c r="U16" s="36" t="str">
        <f>IF(ISNUMBER('Hygiene Data'!U14),IF('Hygiene Data'!U14=-999,"NA",IF('Hygiene Data'!U14&lt;1, "&lt;1", IF('Hygiene Data'!U14&gt;99, "&gt;99", 'Hygiene Data'!U14))),"-")</f>
        <v>&lt;1</v>
      </c>
      <c r="V16" s="36" t="str">
        <f>IF(ISNUMBER('Hygiene Data'!V14),IF('Hygiene Data'!V14=-999,"NA",IF('Hygiene Data'!V14&lt;1, "&lt;1", IF('Hygiene Data'!V14&gt;99, "&gt;99", 'Hygiene Data'!V14))),"-")</f>
        <v>&lt;1</v>
      </c>
      <c r="W16" s="36" t="str">
        <f>IF(ISNUMBER('Hygiene Data'!W14),IF('Hygiene Data'!W14=-999,"NA",IF('Hygiene Data'!W14&lt;1, "&lt;1", IF('Hygiene Data'!W14&gt;99, "&gt;99", 'Hygiene Data'!W14))),"-")</f>
        <v>&gt;99</v>
      </c>
      <c r="X16" s="36" t="str">
        <f>IF(ISNUMBER('Hygiene Data'!X14),IF('Hygiene Data'!X14=-999,"NA",IF('Hygiene Data'!X14&lt;1, "&lt;1", IF('Hygiene Data'!X14&gt;99, "&gt;99", 'Hygiene Data'!X14))),"-")</f>
        <v>&lt;1</v>
      </c>
      <c r="Y16" s="36" t="str">
        <f>IF(ISNUMBER('Hygiene Data'!Y14),IF('Hygiene Data'!Y14=-999,"NA",IF('Hygiene Data'!Y14&lt;1, "&lt;1", IF('Hygiene Data'!Y14&gt;99, "&gt;99", 'Hygiene Data'!Y14))),"-")</f>
        <v>&lt;1</v>
      </c>
      <c r="Z16" s="5"/>
    </row>
    <row r="17" s="2" customFormat="true" hidden="true" x14ac:dyDescent="0.25">
      <c r="A17" s="37" t="str">
        <f>'Hygiene Data'!A15</f>
        <v>Australia and New Zealand</v>
      </c>
      <c r="B17" s="5">
        <f>'Hygiene Data'!B15</f>
        <v>2013</v>
      </c>
      <c r="C17" s="48">
        <f>'Hygiene Data'!C15</f>
        <v>4968.4709999999995</v>
      </c>
      <c r="D17" s="8">
        <f>IF(ISNUMBER('Hygiene Data'!D15),'Hygiene Data'!D15,"-")</f>
        <v>85.634773254394531</v>
      </c>
      <c r="E17" s="8">
        <f>IF(ISNUMBER('Hygiene Data'!E15),'Hygiene Data'!E15,"-")</f>
        <v>8.7869691848754883</v>
      </c>
      <c r="F17" s="8">
        <f>IF(ISNUMBER('Hygiene Data'!F15),'Hygiene Data'!F15,"-")</f>
        <v>47.662750244140625</v>
      </c>
      <c r="G17" s="8">
        <f>IF(ISNUMBER('Hygiene Data'!G15),'Hygiene Data'!G15,"-")</f>
        <v>43.550277709960938</v>
      </c>
      <c r="H17" s="36" t="str">
        <f>IF(ISNUMBER('Hygiene Data'!H15),IF('Hygiene Data'!H15=-999,"NA",IF('Hygiene Data'!H15&lt;1, "&lt;1", IF('Hygiene Data'!H15&gt;99, "&gt;99", 'Hygiene Data'!H15))),"-")</f>
        <v>&gt;99</v>
      </c>
      <c r="I17" s="36" t="str">
        <f>IF(ISNUMBER('Hygiene Data'!I15),IF('Hygiene Data'!I15=-999,"NA",IF('Hygiene Data'!I15&lt;1, "&lt;1", IF('Hygiene Data'!I15&gt;99, "&gt;99", 'Hygiene Data'!I15))),"-")</f>
        <v>&lt;1</v>
      </c>
      <c r="J17" s="36" t="str">
        <f>IF(ISNUMBER('Hygiene Data'!J15),IF('Hygiene Data'!J15=-999,"NA",IF('Hygiene Data'!J15&lt;1, "&lt;1", IF('Hygiene Data'!J15&gt;99, "&gt;99", 'Hygiene Data'!J15))),"-")</f>
        <v>&lt;1</v>
      </c>
      <c r="K17" s="36" t="str">
        <f>IF(ISNUMBER('Hygiene Data'!K15),IF('Hygiene Data'!K15=-999,"NA",IF('Hygiene Data'!K15&lt;1, "&lt;1", IF('Hygiene Data'!K15&gt;99, "&gt;99", 'Hygiene Data'!K15))),"-")</f>
        <v>-</v>
      </c>
      <c r="L17" s="36" t="str">
        <f>IF(ISNUMBER('Hygiene Data'!L15),IF('Hygiene Data'!L15=-999,"NA",IF('Hygiene Data'!L15&lt;1, "&lt;1", IF('Hygiene Data'!L15&gt;99, "&gt;99", 'Hygiene Data'!L15))),"-")</f>
        <v>-</v>
      </c>
      <c r="M17" s="36" t="str">
        <f>IF(ISNUMBER('Hygiene Data'!M15),IF('Hygiene Data'!M15=-999,"NA",IF('Hygiene Data'!M15&lt;1, "&lt;1", IF('Hygiene Data'!M15&gt;99, "&gt;99", 'Hygiene Data'!M15))),"-")</f>
        <v>-</v>
      </c>
      <c r="N17" s="36" t="str">
        <f>IF(ISNUMBER('Hygiene Data'!N15),IF('Hygiene Data'!N15=-999,"NA",IF('Hygiene Data'!N15&lt;1, "&lt;1", IF('Hygiene Data'!N15&gt;99, "&gt;99", 'Hygiene Data'!N15))),"-")</f>
        <v>-</v>
      </c>
      <c r="O17" s="36" t="str">
        <f>IF(ISNUMBER('Hygiene Data'!O15),IF('Hygiene Data'!O15=-999,"NA",IF('Hygiene Data'!O15&lt;1, "&lt;1", IF('Hygiene Data'!O15&gt;99, "&gt;99", 'Hygiene Data'!O15))),"-")</f>
        <v>-</v>
      </c>
      <c r="P17" s="36" t="str">
        <f>IF(ISNUMBER('Hygiene Data'!P15),IF('Hygiene Data'!P15=-999,"NA",IF('Hygiene Data'!P15&lt;1, "&lt;1", IF('Hygiene Data'!P15&gt;99, "&gt;99", 'Hygiene Data'!P15))),"-")</f>
        <v>-</v>
      </c>
      <c r="Q17" s="36" t="str">
        <f>IF(ISNUMBER('Hygiene Data'!Q15),IF('Hygiene Data'!Q15=-999,"NA",IF('Hygiene Data'!Q15&lt;1, "&lt;1", IF('Hygiene Data'!Q15&gt;99, "&gt;99", 'Hygiene Data'!Q15))),"-")</f>
        <v>-</v>
      </c>
      <c r="R17" s="36" t="str">
        <f>IF(ISNUMBER('Hygiene Data'!R15),IF('Hygiene Data'!R15=-999,"NA",IF('Hygiene Data'!R15&lt;1, "&lt;1", IF('Hygiene Data'!R15&gt;99, "&gt;99", 'Hygiene Data'!R15))),"-")</f>
        <v>-</v>
      </c>
      <c r="S17" s="36" t="str">
        <f>IF(ISNUMBER('Hygiene Data'!S15),IF('Hygiene Data'!S15=-999,"NA",IF('Hygiene Data'!S15&lt;1, "&lt;1", IF('Hygiene Data'!S15&gt;99, "&gt;99", 'Hygiene Data'!S15))),"-")</f>
        <v>-</v>
      </c>
      <c r="T17" s="36" t="str">
        <f>IF(ISNUMBER('Hygiene Data'!T15),IF('Hygiene Data'!T15=-999,"NA",IF('Hygiene Data'!T15&lt;1, "&lt;1", IF('Hygiene Data'!T15&gt;99, "&gt;99", 'Hygiene Data'!T15))),"-")</f>
        <v>&gt;99</v>
      </c>
      <c r="U17" s="36" t="str">
        <f>IF(ISNUMBER('Hygiene Data'!U15),IF('Hygiene Data'!U15=-999,"NA",IF('Hygiene Data'!U15&lt;1, "&lt;1", IF('Hygiene Data'!U15&gt;99, "&gt;99", 'Hygiene Data'!U15))),"-")</f>
        <v>&lt;1</v>
      </c>
      <c r="V17" s="36" t="str">
        <f>IF(ISNUMBER('Hygiene Data'!V15),IF('Hygiene Data'!V15=-999,"NA",IF('Hygiene Data'!V15&lt;1, "&lt;1", IF('Hygiene Data'!V15&gt;99, "&gt;99", 'Hygiene Data'!V15))),"-")</f>
        <v>&lt;1</v>
      </c>
      <c r="W17" s="36" t="str">
        <f>IF(ISNUMBER('Hygiene Data'!W15),IF('Hygiene Data'!W15=-999,"NA",IF('Hygiene Data'!W15&lt;1, "&lt;1", IF('Hygiene Data'!W15&gt;99, "&gt;99", 'Hygiene Data'!W15))),"-")</f>
        <v>&gt;99</v>
      </c>
      <c r="X17" s="36" t="str">
        <f>IF(ISNUMBER('Hygiene Data'!X15),IF('Hygiene Data'!X15=-999,"NA",IF('Hygiene Data'!X15&lt;1, "&lt;1", IF('Hygiene Data'!X15&gt;99, "&gt;99", 'Hygiene Data'!X15))),"-")</f>
        <v>&lt;1</v>
      </c>
      <c r="Y17" s="36" t="str">
        <f>IF(ISNUMBER('Hygiene Data'!Y15),IF('Hygiene Data'!Y15=-999,"NA",IF('Hygiene Data'!Y15&lt;1, "&lt;1", IF('Hygiene Data'!Y15&gt;99, "&gt;99", 'Hygiene Data'!Y15))),"-")</f>
        <v>&lt;1</v>
      </c>
      <c r="Z17" s="5"/>
    </row>
    <row r="18" s="2" customFormat="true" hidden="true" x14ac:dyDescent="0.25">
      <c r="A18" s="37" t="str">
        <f>'Hygiene Data'!A16</f>
        <v>Australia and New Zealand</v>
      </c>
      <c r="B18" s="5">
        <f>'Hygiene Data'!B16</f>
        <v>2014</v>
      </c>
      <c r="C18" s="48">
        <f>'Hygiene Data'!C16</f>
        <v>5023.643</v>
      </c>
      <c r="D18" s="8">
        <f>IF(ISNUMBER('Hygiene Data'!D16),'Hygiene Data'!D16,"-")</f>
        <v>85.726814270019531</v>
      </c>
      <c r="E18" s="8">
        <f>IF(ISNUMBER('Hygiene Data'!E16),'Hygiene Data'!E16,"-")</f>
        <v>8.8109760284423828</v>
      </c>
      <c r="F18" s="8">
        <f>IF(ISNUMBER('Hygiene Data'!F16),'Hygiene Data'!F16,"-")</f>
        <v>48.277694702148438</v>
      </c>
      <c r="G18" s="8">
        <f>IF(ISNUMBER('Hygiene Data'!G16),'Hygiene Data'!G16,"-")</f>
        <v>42.911331176757813</v>
      </c>
      <c r="H18" s="36" t="str">
        <f>IF(ISNUMBER('Hygiene Data'!H16),IF('Hygiene Data'!H16=-999,"NA",IF('Hygiene Data'!H16&lt;1, "&lt;1", IF('Hygiene Data'!H16&gt;99, "&gt;99", 'Hygiene Data'!H16))),"-")</f>
        <v>&gt;99</v>
      </c>
      <c r="I18" s="36" t="str">
        <f>IF(ISNUMBER('Hygiene Data'!I16),IF('Hygiene Data'!I16=-999,"NA",IF('Hygiene Data'!I16&lt;1, "&lt;1", IF('Hygiene Data'!I16&gt;99, "&gt;99", 'Hygiene Data'!I16))),"-")</f>
        <v>&lt;1</v>
      </c>
      <c r="J18" s="36" t="str">
        <f>IF(ISNUMBER('Hygiene Data'!J16),IF('Hygiene Data'!J16=-999,"NA",IF('Hygiene Data'!J16&lt;1, "&lt;1", IF('Hygiene Data'!J16&gt;99, "&gt;99", 'Hygiene Data'!J16))),"-")</f>
        <v>&lt;1</v>
      </c>
      <c r="K18" s="36" t="str">
        <f>IF(ISNUMBER('Hygiene Data'!K16),IF('Hygiene Data'!K16=-999,"NA",IF('Hygiene Data'!K16&lt;1, "&lt;1", IF('Hygiene Data'!K16&gt;99, "&gt;99", 'Hygiene Data'!K16))),"-")</f>
        <v>-</v>
      </c>
      <c r="L18" s="36" t="str">
        <f>IF(ISNUMBER('Hygiene Data'!L16),IF('Hygiene Data'!L16=-999,"NA",IF('Hygiene Data'!L16&lt;1, "&lt;1", IF('Hygiene Data'!L16&gt;99, "&gt;99", 'Hygiene Data'!L16))),"-")</f>
        <v>-</v>
      </c>
      <c r="M18" s="36" t="str">
        <f>IF(ISNUMBER('Hygiene Data'!M16),IF('Hygiene Data'!M16=-999,"NA",IF('Hygiene Data'!M16&lt;1, "&lt;1", IF('Hygiene Data'!M16&gt;99, "&gt;99", 'Hygiene Data'!M16))),"-")</f>
        <v>-</v>
      </c>
      <c r="N18" s="36" t="str">
        <f>IF(ISNUMBER('Hygiene Data'!N16),IF('Hygiene Data'!N16=-999,"NA",IF('Hygiene Data'!N16&lt;1, "&lt;1", IF('Hygiene Data'!N16&gt;99, "&gt;99", 'Hygiene Data'!N16))),"-")</f>
        <v>-</v>
      </c>
      <c r="O18" s="36" t="str">
        <f>IF(ISNUMBER('Hygiene Data'!O16),IF('Hygiene Data'!O16=-999,"NA",IF('Hygiene Data'!O16&lt;1, "&lt;1", IF('Hygiene Data'!O16&gt;99, "&gt;99", 'Hygiene Data'!O16))),"-")</f>
        <v>-</v>
      </c>
      <c r="P18" s="36" t="str">
        <f>IF(ISNUMBER('Hygiene Data'!P16),IF('Hygiene Data'!P16=-999,"NA",IF('Hygiene Data'!P16&lt;1, "&lt;1", IF('Hygiene Data'!P16&gt;99, "&gt;99", 'Hygiene Data'!P16))),"-")</f>
        <v>-</v>
      </c>
      <c r="Q18" s="36" t="str">
        <f>IF(ISNUMBER('Hygiene Data'!Q16),IF('Hygiene Data'!Q16=-999,"NA",IF('Hygiene Data'!Q16&lt;1, "&lt;1", IF('Hygiene Data'!Q16&gt;99, "&gt;99", 'Hygiene Data'!Q16))),"-")</f>
        <v>-</v>
      </c>
      <c r="R18" s="36" t="str">
        <f>IF(ISNUMBER('Hygiene Data'!R16),IF('Hygiene Data'!R16=-999,"NA",IF('Hygiene Data'!R16&lt;1, "&lt;1", IF('Hygiene Data'!R16&gt;99, "&gt;99", 'Hygiene Data'!R16))),"-")</f>
        <v>-</v>
      </c>
      <c r="S18" s="36" t="str">
        <f>IF(ISNUMBER('Hygiene Data'!S16),IF('Hygiene Data'!S16=-999,"NA",IF('Hygiene Data'!S16&lt;1, "&lt;1", IF('Hygiene Data'!S16&gt;99, "&gt;99", 'Hygiene Data'!S16))),"-")</f>
        <v>-</v>
      </c>
      <c r="T18" s="36" t="str">
        <f>IF(ISNUMBER('Hygiene Data'!T16),IF('Hygiene Data'!T16=-999,"NA",IF('Hygiene Data'!T16&lt;1, "&lt;1", IF('Hygiene Data'!T16&gt;99, "&gt;99", 'Hygiene Data'!T16))),"-")</f>
        <v>&gt;99</v>
      </c>
      <c r="U18" s="36" t="str">
        <f>IF(ISNUMBER('Hygiene Data'!U16),IF('Hygiene Data'!U16=-999,"NA",IF('Hygiene Data'!U16&lt;1, "&lt;1", IF('Hygiene Data'!U16&gt;99, "&gt;99", 'Hygiene Data'!U16))),"-")</f>
        <v>&lt;1</v>
      </c>
      <c r="V18" s="36" t="str">
        <f>IF(ISNUMBER('Hygiene Data'!V16),IF('Hygiene Data'!V16=-999,"NA",IF('Hygiene Data'!V16&lt;1, "&lt;1", IF('Hygiene Data'!V16&gt;99, "&gt;99", 'Hygiene Data'!V16))),"-")</f>
        <v>&lt;1</v>
      </c>
      <c r="W18" s="36" t="str">
        <f>IF(ISNUMBER('Hygiene Data'!W16),IF('Hygiene Data'!W16=-999,"NA",IF('Hygiene Data'!W16&lt;1, "&lt;1", IF('Hygiene Data'!W16&gt;99, "&gt;99", 'Hygiene Data'!W16))),"-")</f>
        <v>&gt;99</v>
      </c>
      <c r="X18" s="36" t="str">
        <f>IF(ISNUMBER('Hygiene Data'!X16),IF('Hygiene Data'!X16=-999,"NA",IF('Hygiene Data'!X16&lt;1, "&lt;1", IF('Hygiene Data'!X16&gt;99, "&gt;99", 'Hygiene Data'!X16))),"-")</f>
        <v>&lt;1</v>
      </c>
      <c r="Y18" s="36" t="str">
        <f>IF(ISNUMBER('Hygiene Data'!Y16),IF('Hygiene Data'!Y16=-999,"NA",IF('Hygiene Data'!Y16&lt;1, "&lt;1", IF('Hygiene Data'!Y16&gt;99, "&gt;99", 'Hygiene Data'!Y16))),"-")</f>
        <v>&lt;1</v>
      </c>
      <c r="Z18" s="5"/>
    </row>
    <row r="19" s="2" customFormat="true" hidden="true" x14ac:dyDescent="0.25">
      <c r="A19" s="37" t="str">
        <f>'Hygiene Data'!A17</f>
        <v>Australia and New Zealand</v>
      </c>
      <c r="B19" s="5">
        <f>'Hygiene Data'!B17</f>
        <v>2015</v>
      </c>
      <c r="C19" s="48">
        <f>'Hygiene Data'!C17</f>
        <v>5076.0839999999998</v>
      </c>
      <c r="D19" s="8">
        <f>IF(ISNUMBER('Hygiene Data'!D17),'Hygiene Data'!D17,"-")</f>
        <v>85.818084716796875</v>
      </c>
      <c r="E19" s="8">
        <f>IF(ISNUMBER('Hygiene Data'!E17),'Hygiene Data'!E17,"-")</f>
        <v>8.7588586807250977</v>
      </c>
      <c r="F19" s="8">
        <f>IF(ISNUMBER('Hygiene Data'!F17),'Hygiene Data'!F17,"-")</f>
        <v>48.913787841796875</v>
      </c>
      <c r="G19" s="8">
        <f>IF(ISNUMBER('Hygiene Data'!G17),'Hygiene Data'!G17,"-")</f>
        <v>42.327354431152344</v>
      </c>
      <c r="H19" s="36" t="str">
        <f>IF(ISNUMBER('Hygiene Data'!H17),IF('Hygiene Data'!H17=-999,"NA",IF('Hygiene Data'!H17&lt;1, "&lt;1", IF('Hygiene Data'!H17&gt;99, "&gt;99", 'Hygiene Data'!H17))),"-")</f>
        <v>&gt;99</v>
      </c>
      <c r="I19" s="36" t="str">
        <f>IF(ISNUMBER('Hygiene Data'!I17),IF('Hygiene Data'!I17=-999,"NA",IF('Hygiene Data'!I17&lt;1, "&lt;1", IF('Hygiene Data'!I17&gt;99, "&gt;99", 'Hygiene Data'!I17))),"-")</f>
        <v>&lt;1</v>
      </c>
      <c r="J19" s="36" t="str">
        <f>IF(ISNUMBER('Hygiene Data'!J17),IF('Hygiene Data'!J17=-999,"NA",IF('Hygiene Data'!J17&lt;1, "&lt;1", IF('Hygiene Data'!J17&gt;99, "&gt;99", 'Hygiene Data'!J17))),"-")</f>
        <v>&lt;1</v>
      </c>
      <c r="K19" s="36" t="str">
        <f>IF(ISNUMBER('Hygiene Data'!K17),IF('Hygiene Data'!K17=-999,"NA",IF('Hygiene Data'!K17&lt;1, "&lt;1", IF('Hygiene Data'!K17&gt;99, "&gt;99", 'Hygiene Data'!K17))),"-")</f>
        <v>-</v>
      </c>
      <c r="L19" s="36" t="str">
        <f>IF(ISNUMBER('Hygiene Data'!L17),IF('Hygiene Data'!L17=-999,"NA",IF('Hygiene Data'!L17&lt;1, "&lt;1", IF('Hygiene Data'!L17&gt;99, "&gt;99", 'Hygiene Data'!L17))),"-")</f>
        <v>-</v>
      </c>
      <c r="M19" s="36" t="str">
        <f>IF(ISNUMBER('Hygiene Data'!M17),IF('Hygiene Data'!M17=-999,"NA",IF('Hygiene Data'!M17&lt;1, "&lt;1", IF('Hygiene Data'!M17&gt;99, "&gt;99", 'Hygiene Data'!M17))),"-")</f>
        <v>-</v>
      </c>
      <c r="N19" s="36" t="str">
        <f>IF(ISNUMBER('Hygiene Data'!N17),IF('Hygiene Data'!N17=-999,"NA",IF('Hygiene Data'!N17&lt;1, "&lt;1", IF('Hygiene Data'!N17&gt;99, "&gt;99", 'Hygiene Data'!N17))),"-")</f>
        <v>-</v>
      </c>
      <c r="O19" s="36" t="str">
        <f>IF(ISNUMBER('Hygiene Data'!O17),IF('Hygiene Data'!O17=-999,"NA",IF('Hygiene Data'!O17&lt;1, "&lt;1", IF('Hygiene Data'!O17&gt;99, "&gt;99", 'Hygiene Data'!O17))),"-")</f>
        <v>-</v>
      </c>
      <c r="P19" s="36" t="str">
        <f>IF(ISNUMBER('Hygiene Data'!P17),IF('Hygiene Data'!P17=-999,"NA",IF('Hygiene Data'!P17&lt;1, "&lt;1", IF('Hygiene Data'!P17&gt;99, "&gt;99", 'Hygiene Data'!P17))),"-")</f>
        <v>-</v>
      </c>
      <c r="Q19" s="36" t="str">
        <f>IF(ISNUMBER('Hygiene Data'!Q17),IF('Hygiene Data'!Q17=-999,"NA",IF('Hygiene Data'!Q17&lt;1, "&lt;1", IF('Hygiene Data'!Q17&gt;99, "&gt;99", 'Hygiene Data'!Q17))),"-")</f>
        <v>-</v>
      </c>
      <c r="R19" s="36" t="str">
        <f>IF(ISNUMBER('Hygiene Data'!R17),IF('Hygiene Data'!R17=-999,"NA",IF('Hygiene Data'!R17&lt;1, "&lt;1", IF('Hygiene Data'!R17&gt;99, "&gt;99", 'Hygiene Data'!R17))),"-")</f>
        <v>-</v>
      </c>
      <c r="S19" s="36" t="str">
        <f>IF(ISNUMBER('Hygiene Data'!S17),IF('Hygiene Data'!S17=-999,"NA",IF('Hygiene Data'!S17&lt;1, "&lt;1", IF('Hygiene Data'!S17&gt;99, "&gt;99", 'Hygiene Data'!S17))),"-")</f>
        <v>-</v>
      </c>
      <c r="T19" s="36" t="str">
        <f>IF(ISNUMBER('Hygiene Data'!T17),IF('Hygiene Data'!T17=-999,"NA",IF('Hygiene Data'!T17&lt;1, "&lt;1", IF('Hygiene Data'!T17&gt;99, "&gt;99", 'Hygiene Data'!T17))),"-")</f>
        <v>&gt;99</v>
      </c>
      <c r="U19" s="36" t="str">
        <f>IF(ISNUMBER('Hygiene Data'!U17),IF('Hygiene Data'!U17=-999,"NA",IF('Hygiene Data'!U17&lt;1, "&lt;1", IF('Hygiene Data'!U17&gt;99, "&gt;99", 'Hygiene Data'!U17))),"-")</f>
        <v>&lt;1</v>
      </c>
      <c r="V19" s="36" t="str">
        <f>IF(ISNUMBER('Hygiene Data'!V17),IF('Hygiene Data'!V17=-999,"NA",IF('Hygiene Data'!V17&lt;1, "&lt;1", IF('Hygiene Data'!V17&gt;99, "&gt;99", 'Hygiene Data'!V17))),"-")</f>
        <v>&lt;1</v>
      </c>
      <c r="W19" s="36" t="str">
        <f>IF(ISNUMBER('Hygiene Data'!W17),IF('Hygiene Data'!W17=-999,"NA",IF('Hygiene Data'!W17&lt;1, "&lt;1", IF('Hygiene Data'!W17&gt;99, "&gt;99", 'Hygiene Data'!W17))),"-")</f>
        <v>&gt;99</v>
      </c>
      <c r="X19" s="36" t="str">
        <f>IF(ISNUMBER('Hygiene Data'!X17),IF('Hygiene Data'!X17=-999,"NA",IF('Hygiene Data'!X17&lt;1, "&lt;1", IF('Hygiene Data'!X17&gt;99, "&gt;99", 'Hygiene Data'!X17))),"-")</f>
        <v>&lt;1</v>
      </c>
      <c r="Y19" s="36" t="str">
        <f>IF(ISNUMBER('Hygiene Data'!Y17),IF('Hygiene Data'!Y17=-999,"NA",IF('Hygiene Data'!Y17&lt;1, "&lt;1", IF('Hygiene Data'!Y17&gt;99, "&gt;99", 'Hygiene Data'!Y17))),"-")</f>
        <v>&lt;1</v>
      </c>
      <c r="Z19" s="5"/>
    </row>
    <row r="20" s="2" customFormat="true" hidden="true" x14ac:dyDescent="0.25">
      <c r="A20" s="37" t="str">
        <f>'Hygiene Data'!A18</f>
        <v>Australia and New Zealand</v>
      </c>
      <c r="B20" s="5">
        <f>'Hygiene Data'!B18</f>
        <v>2016</v>
      </c>
      <c r="C20" s="48">
        <f>'Hygiene Data'!C18</f>
        <v>5154.67</v>
      </c>
      <c r="D20" s="8">
        <f>IF(ISNUMBER('Hygiene Data'!D18),'Hygiene Data'!D18,"-")</f>
        <v>85.908432006835938</v>
      </c>
      <c r="E20" s="8">
        <f>IF(ISNUMBER('Hygiene Data'!E18),'Hygiene Data'!E18,"-")</f>
        <v>8.6524066925048828</v>
      </c>
      <c r="F20" s="8">
        <f>IF(ISNUMBER('Hygiene Data'!F18),'Hygiene Data'!F18,"-")</f>
        <v>49.37567138671875</v>
      </c>
      <c r="G20" s="8">
        <f>IF(ISNUMBER('Hygiene Data'!G18),'Hygiene Data'!G18,"-")</f>
        <v>41.971920013427734</v>
      </c>
      <c r="H20" s="36" t="str">
        <f>IF(ISNUMBER('Hygiene Data'!H18),IF('Hygiene Data'!H18=-999,"NA",IF('Hygiene Data'!H18&lt;1, "&lt;1", IF('Hygiene Data'!H18&gt;99, "&gt;99", 'Hygiene Data'!H18))),"-")</f>
        <v>&gt;99</v>
      </c>
      <c r="I20" s="36" t="str">
        <f>IF(ISNUMBER('Hygiene Data'!I18),IF('Hygiene Data'!I18=-999,"NA",IF('Hygiene Data'!I18&lt;1, "&lt;1", IF('Hygiene Data'!I18&gt;99, "&gt;99", 'Hygiene Data'!I18))),"-")</f>
        <v>&lt;1</v>
      </c>
      <c r="J20" s="36" t="str">
        <f>IF(ISNUMBER('Hygiene Data'!J18),IF('Hygiene Data'!J18=-999,"NA",IF('Hygiene Data'!J18&lt;1, "&lt;1", IF('Hygiene Data'!J18&gt;99, "&gt;99", 'Hygiene Data'!J18))),"-")</f>
        <v>&lt;1</v>
      </c>
      <c r="K20" s="36" t="str">
        <f>IF(ISNUMBER('Hygiene Data'!K18),IF('Hygiene Data'!K18=-999,"NA",IF('Hygiene Data'!K18&lt;1, "&lt;1", IF('Hygiene Data'!K18&gt;99, "&gt;99", 'Hygiene Data'!K18))),"-")</f>
        <v>-</v>
      </c>
      <c r="L20" s="36" t="str">
        <f>IF(ISNUMBER('Hygiene Data'!L18),IF('Hygiene Data'!L18=-999,"NA",IF('Hygiene Data'!L18&lt;1, "&lt;1", IF('Hygiene Data'!L18&gt;99, "&gt;99", 'Hygiene Data'!L18))),"-")</f>
        <v>-</v>
      </c>
      <c r="M20" s="36" t="str">
        <f>IF(ISNUMBER('Hygiene Data'!M18),IF('Hygiene Data'!M18=-999,"NA",IF('Hygiene Data'!M18&lt;1, "&lt;1", IF('Hygiene Data'!M18&gt;99, "&gt;99", 'Hygiene Data'!M18))),"-")</f>
        <v>-</v>
      </c>
      <c r="N20" s="36" t="str">
        <f>IF(ISNUMBER('Hygiene Data'!N18),IF('Hygiene Data'!N18=-999,"NA",IF('Hygiene Data'!N18&lt;1, "&lt;1", IF('Hygiene Data'!N18&gt;99, "&gt;99", 'Hygiene Data'!N18))),"-")</f>
        <v>-</v>
      </c>
      <c r="O20" s="36" t="str">
        <f>IF(ISNUMBER('Hygiene Data'!O18),IF('Hygiene Data'!O18=-999,"NA",IF('Hygiene Data'!O18&lt;1, "&lt;1", IF('Hygiene Data'!O18&gt;99, "&gt;99", 'Hygiene Data'!O18))),"-")</f>
        <v>-</v>
      </c>
      <c r="P20" s="36" t="str">
        <f>IF(ISNUMBER('Hygiene Data'!P18),IF('Hygiene Data'!P18=-999,"NA",IF('Hygiene Data'!P18&lt;1, "&lt;1", IF('Hygiene Data'!P18&gt;99, "&gt;99", 'Hygiene Data'!P18))),"-")</f>
        <v>-</v>
      </c>
      <c r="Q20" s="36" t="str">
        <f>IF(ISNUMBER('Hygiene Data'!Q18),IF('Hygiene Data'!Q18=-999,"NA",IF('Hygiene Data'!Q18&lt;1, "&lt;1", IF('Hygiene Data'!Q18&gt;99, "&gt;99", 'Hygiene Data'!Q18))),"-")</f>
        <v>-</v>
      </c>
      <c r="R20" s="36" t="str">
        <f>IF(ISNUMBER('Hygiene Data'!R18),IF('Hygiene Data'!R18=-999,"NA",IF('Hygiene Data'!R18&lt;1, "&lt;1", IF('Hygiene Data'!R18&gt;99, "&gt;99", 'Hygiene Data'!R18))),"-")</f>
        <v>-</v>
      </c>
      <c r="S20" s="36" t="str">
        <f>IF(ISNUMBER('Hygiene Data'!S18),IF('Hygiene Data'!S18=-999,"NA",IF('Hygiene Data'!S18&lt;1, "&lt;1", IF('Hygiene Data'!S18&gt;99, "&gt;99", 'Hygiene Data'!S18))),"-")</f>
        <v>-</v>
      </c>
      <c r="T20" s="36" t="str">
        <f>IF(ISNUMBER('Hygiene Data'!T18),IF('Hygiene Data'!T18=-999,"NA",IF('Hygiene Data'!T18&lt;1, "&lt;1", IF('Hygiene Data'!T18&gt;99, "&gt;99", 'Hygiene Data'!T18))),"-")</f>
        <v>&gt;99</v>
      </c>
      <c r="U20" s="36" t="str">
        <f>IF(ISNUMBER('Hygiene Data'!U18),IF('Hygiene Data'!U18=-999,"NA",IF('Hygiene Data'!U18&lt;1, "&lt;1", IF('Hygiene Data'!U18&gt;99, "&gt;99", 'Hygiene Data'!U18))),"-")</f>
        <v>&lt;1</v>
      </c>
      <c r="V20" s="36" t="str">
        <f>IF(ISNUMBER('Hygiene Data'!V18),IF('Hygiene Data'!V18=-999,"NA",IF('Hygiene Data'!V18&lt;1, "&lt;1", IF('Hygiene Data'!V18&gt;99, "&gt;99", 'Hygiene Data'!V18))),"-")</f>
        <v>&lt;1</v>
      </c>
      <c r="W20" s="36" t="str">
        <f>IF(ISNUMBER('Hygiene Data'!W18),IF('Hygiene Data'!W18=-999,"NA",IF('Hygiene Data'!W18&lt;1, "&lt;1", IF('Hygiene Data'!W18&gt;99, "&gt;99", 'Hygiene Data'!W18))),"-")</f>
        <v>&gt;99</v>
      </c>
      <c r="X20" s="36" t="str">
        <f>IF(ISNUMBER('Hygiene Data'!X18),IF('Hygiene Data'!X18=-999,"NA",IF('Hygiene Data'!X18&lt;1, "&lt;1", IF('Hygiene Data'!X18&gt;99, "&gt;99", 'Hygiene Data'!X18))),"-")</f>
        <v>&lt;1</v>
      </c>
      <c r="Y20" s="36" t="str">
        <f>IF(ISNUMBER('Hygiene Data'!Y18),IF('Hygiene Data'!Y18=-999,"NA",IF('Hygiene Data'!Y18&lt;1, "&lt;1", IF('Hygiene Data'!Y18&gt;99, "&gt;99", 'Hygiene Data'!Y18))),"-")</f>
        <v>&lt;1</v>
      </c>
      <c r="Z20" s="5"/>
    </row>
    <row r="21" s="2" customFormat="true" hidden="true" x14ac:dyDescent="0.25">
      <c r="A21" s="37" t="str">
        <f>'Hygiene Data'!A19</f>
        <v>Australia and New Zealand</v>
      </c>
      <c r="B21" s="5">
        <f>'Hygiene Data'!B19</f>
        <v>2017</v>
      </c>
      <c r="C21" s="48">
        <f>'Hygiene Data'!C19</f>
        <v>5226.5280000000002</v>
      </c>
      <c r="D21" s="8">
        <f>IF(ISNUMBER('Hygiene Data'!D19),'Hygiene Data'!D19,"-")</f>
        <v>86.004302978515625</v>
      </c>
      <c r="E21" s="8">
        <f>IF(ISNUMBER('Hygiene Data'!E19),'Hygiene Data'!E19,"-")</f>
        <v>8.5171070098876953</v>
      </c>
      <c r="F21" s="8">
        <f>IF(ISNUMBER('Hygiene Data'!F19),'Hygiene Data'!F19,"-")</f>
        <v>49.624492645263672</v>
      </c>
      <c r="G21" s="8">
        <f>IF(ISNUMBER('Hygiene Data'!G19),'Hygiene Data'!G19,"-")</f>
        <v>41.8583984375</v>
      </c>
      <c r="H21" s="36" t="str">
        <f>IF(ISNUMBER('Hygiene Data'!H19),IF('Hygiene Data'!H19=-999,"NA",IF('Hygiene Data'!H19&lt;1, "&lt;1", IF('Hygiene Data'!H19&gt;99, "&gt;99", 'Hygiene Data'!H19))),"-")</f>
        <v>&gt;99</v>
      </c>
      <c r="I21" s="36" t="str">
        <f>IF(ISNUMBER('Hygiene Data'!I19),IF('Hygiene Data'!I19=-999,"NA",IF('Hygiene Data'!I19&lt;1, "&lt;1", IF('Hygiene Data'!I19&gt;99, "&gt;99", 'Hygiene Data'!I19))),"-")</f>
        <v>&lt;1</v>
      </c>
      <c r="J21" s="36" t="str">
        <f>IF(ISNUMBER('Hygiene Data'!J19),IF('Hygiene Data'!J19=-999,"NA",IF('Hygiene Data'!J19&lt;1, "&lt;1", IF('Hygiene Data'!J19&gt;99, "&gt;99", 'Hygiene Data'!J19))),"-")</f>
        <v>&lt;1</v>
      </c>
      <c r="K21" s="36" t="str">
        <f>IF(ISNUMBER('Hygiene Data'!K19),IF('Hygiene Data'!K19=-999,"NA",IF('Hygiene Data'!K19&lt;1, "&lt;1", IF('Hygiene Data'!K19&gt;99, "&gt;99", 'Hygiene Data'!K19))),"-")</f>
        <v>-</v>
      </c>
      <c r="L21" s="36" t="str">
        <f>IF(ISNUMBER('Hygiene Data'!L19),IF('Hygiene Data'!L19=-999,"NA",IF('Hygiene Data'!L19&lt;1, "&lt;1", IF('Hygiene Data'!L19&gt;99, "&gt;99", 'Hygiene Data'!L19))),"-")</f>
        <v>-</v>
      </c>
      <c r="M21" s="36" t="str">
        <f>IF(ISNUMBER('Hygiene Data'!M19),IF('Hygiene Data'!M19=-999,"NA",IF('Hygiene Data'!M19&lt;1, "&lt;1", IF('Hygiene Data'!M19&gt;99, "&gt;99", 'Hygiene Data'!M19))),"-")</f>
        <v>-</v>
      </c>
      <c r="N21" s="36" t="str">
        <f>IF(ISNUMBER('Hygiene Data'!N19),IF('Hygiene Data'!N19=-999,"NA",IF('Hygiene Data'!N19&lt;1, "&lt;1", IF('Hygiene Data'!N19&gt;99, "&gt;99", 'Hygiene Data'!N19))),"-")</f>
        <v>-</v>
      </c>
      <c r="O21" s="36" t="str">
        <f>IF(ISNUMBER('Hygiene Data'!O19),IF('Hygiene Data'!O19=-999,"NA",IF('Hygiene Data'!O19&lt;1, "&lt;1", IF('Hygiene Data'!O19&gt;99, "&gt;99", 'Hygiene Data'!O19))),"-")</f>
        <v>-</v>
      </c>
      <c r="P21" s="36" t="str">
        <f>IF(ISNUMBER('Hygiene Data'!P19),IF('Hygiene Data'!P19=-999,"NA",IF('Hygiene Data'!P19&lt;1, "&lt;1", IF('Hygiene Data'!P19&gt;99, "&gt;99", 'Hygiene Data'!P19))),"-")</f>
        <v>-</v>
      </c>
      <c r="Q21" s="36" t="str">
        <f>IF(ISNUMBER('Hygiene Data'!Q19),IF('Hygiene Data'!Q19=-999,"NA",IF('Hygiene Data'!Q19&lt;1, "&lt;1", IF('Hygiene Data'!Q19&gt;99, "&gt;99", 'Hygiene Data'!Q19))),"-")</f>
        <v>-</v>
      </c>
      <c r="R21" s="36" t="str">
        <f>IF(ISNUMBER('Hygiene Data'!R19),IF('Hygiene Data'!R19=-999,"NA",IF('Hygiene Data'!R19&lt;1, "&lt;1", IF('Hygiene Data'!R19&gt;99, "&gt;99", 'Hygiene Data'!R19))),"-")</f>
        <v>-</v>
      </c>
      <c r="S21" s="36" t="str">
        <f>IF(ISNUMBER('Hygiene Data'!S19),IF('Hygiene Data'!S19=-999,"NA",IF('Hygiene Data'!S19&lt;1, "&lt;1", IF('Hygiene Data'!S19&gt;99, "&gt;99", 'Hygiene Data'!S19))),"-")</f>
        <v>-</v>
      </c>
      <c r="T21" s="36" t="str">
        <f>IF(ISNUMBER('Hygiene Data'!T19),IF('Hygiene Data'!T19=-999,"NA",IF('Hygiene Data'!T19&lt;1, "&lt;1", IF('Hygiene Data'!T19&gt;99, "&gt;99", 'Hygiene Data'!T19))),"-")</f>
        <v>&gt;99</v>
      </c>
      <c r="U21" s="36" t="str">
        <f>IF(ISNUMBER('Hygiene Data'!U19),IF('Hygiene Data'!U19=-999,"NA",IF('Hygiene Data'!U19&lt;1, "&lt;1", IF('Hygiene Data'!U19&gt;99, "&gt;99", 'Hygiene Data'!U19))),"-")</f>
        <v>&lt;1</v>
      </c>
      <c r="V21" s="36" t="str">
        <f>IF(ISNUMBER('Hygiene Data'!V19),IF('Hygiene Data'!V19=-999,"NA",IF('Hygiene Data'!V19&lt;1, "&lt;1", IF('Hygiene Data'!V19&gt;99, "&gt;99", 'Hygiene Data'!V19))),"-")</f>
        <v>&lt;1</v>
      </c>
      <c r="W21" s="36" t="str">
        <f>IF(ISNUMBER('Hygiene Data'!W19),IF('Hygiene Data'!W19=-999,"NA",IF('Hygiene Data'!W19&lt;1, "&lt;1", IF('Hygiene Data'!W19&gt;99, "&gt;99", 'Hygiene Data'!W19))),"-")</f>
        <v>&gt;99</v>
      </c>
      <c r="X21" s="36" t="str">
        <f>IF(ISNUMBER('Hygiene Data'!X19),IF('Hygiene Data'!X19=-999,"NA",IF('Hygiene Data'!X19&lt;1, "&lt;1", IF('Hygiene Data'!X19&gt;99, "&gt;99", 'Hygiene Data'!X19))),"-")</f>
        <v>&lt;1</v>
      </c>
      <c r="Y21" s="36" t="str">
        <f>IF(ISNUMBER('Hygiene Data'!Y19),IF('Hygiene Data'!Y19=-999,"NA",IF('Hygiene Data'!Y19&lt;1, "&lt;1", IF('Hygiene Data'!Y19&gt;99, "&gt;99", 'Hygiene Data'!Y19))),"-")</f>
        <v>&lt;1</v>
      </c>
      <c r="Z21" s="5"/>
    </row>
    <row r="22" s="2" customFormat="true" hidden="true" x14ac:dyDescent="0.25">
      <c r="A22" s="37" t="str">
        <f>'Hygiene Data'!A20</f>
        <v>Australia and New Zealand</v>
      </c>
      <c r="B22" s="5">
        <f>'Hygiene Data'!B20</f>
        <v>2018</v>
      </c>
      <c r="C22" s="48">
        <f>'Hygiene Data'!C20</f>
        <v>5292.2879999999996</v>
      </c>
      <c r="D22" s="8">
        <f>IF(ISNUMBER('Hygiene Data'!D20),'Hygiene Data'!D20,"-")</f>
        <v>86.104759216308594</v>
      </c>
      <c r="E22" s="8">
        <f>IF(ISNUMBER('Hygiene Data'!E20),'Hygiene Data'!E20,"-")</f>
        <v>8.3896980285644531</v>
      </c>
      <c r="F22" s="8">
        <f>IF(ISNUMBER('Hygiene Data'!F20),'Hygiene Data'!F20,"-")</f>
        <v>49.665363311767578</v>
      </c>
      <c r="G22" s="8">
        <f>IF(ISNUMBER('Hygiene Data'!G20),'Hygiene Data'!G20,"-")</f>
        <v>41.944938659667969</v>
      </c>
      <c r="H22" s="36" t="str">
        <f>IF(ISNUMBER('Hygiene Data'!H20),IF('Hygiene Data'!H20=-999,"NA",IF('Hygiene Data'!H20&lt;1, "&lt;1", IF('Hygiene Data'!H20&gt;99, "&gt;99", 'Hygiene Data'!H20))),"-")</f>
        <v>&gt;99</v>
      </c>
      <c r="I22" s="36" t="str">
        <f>IF(ISNUMBER('Hygiene Data'!I20),IF('Hygiene Data'!I20=-999,"NA",IF('Hygiene Data'!I20&lt;1, "&lt;1", IF('Hygiene Data'!I20&gt;99, "&gt;99", 'Hygiene Data'!I20))),"-")</f>
        <v>&lt;1</v>
      </c>
      <c r="J22" s="36" t="str">
        <f>IF(ISNUMBER('Hygiene Data'!J20),IF('Hygiene Data'!J20=-999,"NA",IF('Hygiene Data'!J20&lt;1, "&lt;1", IF('Hygiene Data'!J20&gt;99, "&gt;99", 'Hygiene Data'!J20))),"-")</f>
        <v>&lt;1</v>
      </c>
      <c r="K22" s="36" t="str">
        <f>IF(ISNUMBER('Hygiene Data'!K20),IF('Hygiene Data'!K20=-999,"NA",IF('Hygiene Data'!K20&lt;1, "&lt;1", IF('Hygiene Data'!K20&gt;99, "&gt;99", 'Hygiene Data'!K20))),"-")</f>
        <v>-</v>
      </c>
      <c r="L22" s="36" t="str">
        <f>IF(ISNUMBER('Hygiene Data'!L20),IF('Hygiene Data'!L20=-999,"NA",IF('Hygiene Data'!L20&lt;1, "&lt;1", IF('Hygiene Data'!L20&gt;99, "&gt;99", 'Hygiene Data'!L20))),"-")</f>
        <v>-</v>
      </c>
      <c r="M22" s="36" t="str">
        <f>IF(ISNUMBER('Hygiene Data'!M20),IF('Hygiene Data'!M20=-999,"NA",IF('Hygiene Data'!M20&lt;1, "&lt;1", IF('Hygiene Data'!M20&gt;99, "&gt;99", 'Hygiene Data'!M20))),"-")</f>
        <v>-</v>
      </c>
      <c r="N22" s="36" t="str">
        <f>IF(ISNUMBER('Hygiene Data'!N20),IF('Hygiene Data'!N20=-999,"NA",IF('Hygiene Data'!N20&lt;1, "&lt;1", IF('Hygiene Data'!N20&gt;99, "&gt;99", 'Hygiene Data'!N20))),"-")</f>
        <v>-</v>
      </c>
      <c r="O22" s="36" t="str">
        <f>IF(ISNUMBER('Hygiene Data'!O20),IF('Hygiene Data'!O20=-999,"NA",IF('Hygiene Data'!O20&lt;1, "&lt;1", IF('Hygiene Data'!O20&gt;99, "&gt;99", 'Hygiene Data'!O20))),"-")</f>
        <v>-</v>
      </c>
      <c r="P22" s="36" t="str">
        <f>IF(ISNUMBER('Hygiene Data'!P20),IF('Hygiene Data'!P20=-999,"NA",IF('Hygiene Data'!P20&lt;1, "&lt;1", IF('Hygiene Data'!P20&gt;99, "&gt;99", 'Hygiene Data'!P20))),"-")</f>
        <v>-</v>
      </c>
      <c r="Q22" s="36" t="str">
        <f>IF(ISNUMBER('Hygiene Data'!Q20),IF('Hygiene Data'!Q20=-999,"NA",IF('Hygiene Data'!Q20&lt;1, "&lt;1", IF('Hygiene Data'!Q20&gt;99, "&gt;99", 'Hygiene Data'!Q20))),"-")</f>
        <v>-</v>
      </c>
      <c r="R22" s="36" t="str">
        <f>IF(ISNUMBER('Hygiene Data'!R20),IF('Hygiene Data'!R20=-999,"NA",IF('Hygiene Data'!R20&lt;1, "&lt;1", IF('Hygiene Data'!R20&gt;99, "&gt;99", 'Hygiene Data'!R20))),"-")</f>
        <v>-</v>
      </c>
      <c r="S22" s="36" t="str">
        <f>IF(ISNUMBER('Hygiene Data'!S20),IF('Hygiene Data'!S20=-999,"NA",IF('Hygiene Data'!S20&lt;1, "&lt;1", IF('Hygiene Data'!S20&gt;99, "&gt;99", 'Hygiene Data'!S20))),"-")</f>
        <v>-</v>
      </c>
      <c r="T22" s="36" t="str">
        <f>IF(ISNUMBER('Hygiene Data'!T20),IF('Hygiene Data'!T20=-999,"NA",IF('Hygiene Data'!T20&lt;1, "&lt;1", IF('Hygiene Data'!T20&gt;99, "&gt;99", 'Hygiene Data'!T20))),"-")</f>
        <v>&gt;99</v>
      </c>
      <c r="U22" s="36" t="str">
        <f>IF(ISNUMBER('Hygiene Data'!U20),IF('Hygiene Data'!U20=-999,"NA",IF('Hygiene Data'!U20&lt;1, "&lt;1", IF('Hygiene Data'!U20&gt;99, "&gt;99", 'Hygiene Data'!U20))),"-")</f>
        <v>&lt;1</v>
      </c>
      <c r="V22" s="36" t="str">
        <f>IF(ISNUMBER('Hygiene Data'!V20),IF('Hygiene Data'!V20=-999,"NA",IF('Hygiene Data'!V20&lt;1, "&lt;1", IF('Hygiene Data'!V20&gt;99, "&gt;99", 'Hygiene Data'!V20))),"-")</f>
        <v>&lt;1</v>
      </c>
      <c r="W22" s="36" t="str">
        <f>IF(ISNUMBER('Hygiene Data'!W20),IF('Hygiene Data'!W20=-999,"NA",IF('Hygiene Data'!W20&lt;1, "&lt;1", IF('Hygiene Data'!W20&gt;99, "&gt;99", 'Hygiene Data'!W20))),"-")</f>
        <v>&gt;99</v>
      </c>
      <c r="X22" s="36" t="str">
        <f>IF(ISNUMBER('Hygiene Data'!X20),IF('Hygiene Data'!X20=-999,"NA",IF('Hygiene Data'!X20&lt;1, "&lt;1", IF('Hygiene Data'!X20&gt;99, "&gt;99", 'Hygiene Data'!X20))),"-")</f>
        <v>&lt;1</v>
      </c>
      <c r="Y22" s="36" t="str">
        <f>IF(ISNUMBER('Hygiene Data'!Y20),IF('Hygiene Data'!Y20=-999,"NA",IF('Hygiene Data'!Y20&lt;1, "&lt;1", IF('Hygiene Data'!Y20&gt;99, "&gt;99", 'Hygiene Data'!Y20))),"-")</f>
        <v>&lt;1</v>
      </c>
      <c r="Z22" s="5"/>
    </row>
    <row r="23" s="2" customFormat="true" hidden="true" x14ac:dyDescent="0.25">
      <c r="A23" s="37" t="str">
        <f>'Hygiene Data'!A21</f>
        <v>Australia and New Zealand</v>
      </c>
      <c r="B23" s="5">
        <f>'Hygiene Data'!B21</f>
        <v>2019</v>
      </c>
      <c r="C23" s="48">
        <f>'Hygiene Data'!C21</f>
        <v>5359.616</v>
      </c>
      <c r="D23" s="8">
        <f>IF(ISNUMBER('Hygiene Data'!D21),'Hygiene Data'!D21,"-")</f>
        <v>86.209754943847656</v>
      </c>
      <c r="E23" s="8">
        <f>IF(ISNUMBER('Hygiene Data'!E21),'Hygiene Data'!E21,"-")</f>
        <v>8.3350744247436523</v>
      </c>
      <c r="F23" s="8">
        <f>IF(ISNUMBER('Hygiene Data'!F21),'Hygiene Data'!F21,"-")</f>
        <v>49.47503662109375</v>
      </c>
      <c r="G23" s="8">
        <f>IF(ISNUMBER('Hygiene Data'!G21),'Hygiene Data'!G21,"-")</f>
        <v>42.189888000488281</v>
      </c>
      <c r="H23" s="36" t="str">
        <f>IF(ISNUMBER('Hygiene Data'!H21),IF('Hygiene Data'!H21=-999,"NA",IF('Hygiene Data'!H21&lt;1, "&lt;1", IF('Hygiene Data'!H21&gt;99, "&gt;99", 'Hygiene Data'!H21))),"-")</f>
        <v>&gt;99</v>
      </c>
      <c r="I23" s="36" t="str">
        <f>IF(ISNUMBER('Hygiene Data'!I21),IF('Hygiene Data'!I21=-999,"NA",IF('Hygiene Data'!I21&lt;1, "&lt;1", IF('Hygiene Data'!I21&gt;99, "&gt;99", 'Hygiene Data'!I21))),"-")</f>
        <v>&lt;1</v>
      </c>
      <c r="J23" s="36" t="str">
        <f>IF(ISNUMBER('Hygiene Data'!J21),IF('Hygiene Data'!J21=-999,"NA",IF('Hygiene Data'!J21&lt;1, "&lt;1", IF('Hygiene Data'!J21&gt;99, "&gt;99", 'Hygiene Data'!J21))),"-")</f>
        <v>&lt;1</v>
      </c>
      <c r="K23" s="36" t="str">
        <f>IF(ISNUMBER('Hygiene Data'!K21),IF('Hygiene Data'!K21=-999,"NA",IF('Hygiene Data'!K21&lt;1, "&lt;1", IF('Hygiene Data'!K21&gt;99, "&gt;99", 'Hygiene Data'!K21))),"-")</f>
        <v>-</v>
      </c>
      <c r="L23" s="36" t="str">
        <f>IF(ISNUMBER('Hygiene Data'!L21),IF('Hygiene Data'!L21=-999,"NA",IF('Hygiene Data'!L21&lt;1, "&lt;1", IF('Hygiene Data'!L21&gt;99, "&gt;99", 'Hygiene Data'!L21))),"-")</f>
        <v>-</v>
      </c>
      <c r="M23" s="36" t="str">
        <f>IF(ISNUMBER('Hygiene Data'!M21),IF('Hygiene Data'!M21=-999,"NA",IF('Hygiene Data'!M21&lt;1, "&lt;1", IF('Hygiene Data'!M21&gt;99, "&gt;99", 'Hygiene Data'!M21))),"-")</f>
        <v>-</v>
      </c>
      <c r="N23" s="36" t="str">
        <f>IF(ISNUMBER('Hygiene Data'!N21),IF('Hygiene Data'!N21=-999,"NA",IF('Hygiene Data'!N21&lt;1, "&lt;1", IF('Hygiene Data'!N21&gt;99, "&gt;99", 'Hygiene Data'!N21))),"-")</f>
        <v>-</v>
      </c>
      <c r="O23" s="36" t="str">
        <f>IF(ISNUMBER('Hygiene Data'!O21),IF('Hygiene Data'!O21=-999,"NA",IF('Hygiene Data'!O21&lt;1, "&lt;1", IF('Hygiene Data'!O21&gt;99, "&gt;99", 'Hygiene Data'!O21))),"-")</f>
        <v>-</v>
      </c>
      <c r="P23" s="36" t="str">
        <f>IF(ISNUMBER('Hygiene Data'!P21),IF('Hygiene Data'!P21=-999,"NA",IF('Hygiene Data'!P21&lt;1, "&lt;1", IF('Hygiene Data'!P21&gt;99, "&gt;99", 'Hygiene Data'!P21))),"-")</f>
        <v>-</v>
      </c>
      <c r="Q23" s="36" t="str">
        <f>IF(ISNUMBER('Hygiene Data'!Q21),IF('Hygiene Data'!Q21=-999,"NA",IF('Hygiene Data'!Q21&lt;1, "&lt;1", IF('Hygiene Data'!Q21&gt;99, "&gt;99", 'Hygiene Data'!Q21))),"-")</f>
        <v>-</v>
      </c>
      <c r="R23" s="36" t="str">
        <f>IF(ISNUMBER('Hygiene Data'!R21),IF('Hygiene Data'!R21=-999,"NA",IF('Hygiene Data'!R21&lt;1, "&lt;1", IF('Hygiene Data'!R21&gt;99, "&gt;99", 'Hygiene Data'!R21))),"-")</f>
        <v>-</v>
      </c>
      <c r="S23" s="36" t="str">
        <f>IF(ISNUMBER('Hygiene Data'!S21),IF('Hygiene Data'!S21=-999,"NA",IF('Hygiene Data'!S21&lt;1, "&lt;1", IF('Hygiene Data'!S21&gt;99, "&gt;99", 'Hygiene Data'!S21))),"-")</f>
        <v>-</v>
      </c>
      <c r="T23" s="36" t="str">
        <f>IF(ISNUMBER('Hygiene Data'!T21),IF('Hygiene Data'!T21=-999,"NA",IF('Hygiene Data'!T21&lt;1, "&lt;1", IF('Hygiene Data'!T21&gt;99, "&gt;99", 'Hygiene Data'!T21))),"-")</f>
        <v>&gt;99</v>
      </c>
      <c r="U23" s="36" t="str">
        <f>IF(ISNUMBER('Hygiene Data'!U21),IF('Hygiene Data'!U21=-999,"NA",IF('Hygiene Data'!U21&lt;1, "&lt;1", IF('Hygiene Data'!U21&gt;99, "&gt;99", 'Hygiene Data'!U21))),"-")</f>
        <v>&lt;1</v>
      </c>
      <c r="V23" s="36" t="str">
        <f>IF(ISNUMBER('Hygiene Data'!V21),IF('Hygiene Data'!V21=-999,"NA",IF('Hygiene Data'!V21&lt;1, "&lt;1", IF('Hygiene Data'!V21&gt;99, "&gt;99", 'Hygiene Data'!V21))),"-")</f>
        <v>&lt;1</v>
      </c>
      <c r="W23" s="36" t="str">
        <f>IF(ISNUMBER('Hygiene Data'!W21),IF('Hygiene Data'!W21=-999,"NA",IF('Hygiene Data'!W21&lt;1, "&lt;1", IF('Hygiene Data'!W21&gt;99, "&gt;99", 'Hygiene Data'!W21))),"-")</f>
        <v>&gt;99</v>
      </c>
      <c r="X23" s="36" t="str">
        <f>IF(ISNUMBER('Hygiene Data'!X21),IF('Hygiene Data'!X21=-999,"NA",IF('Hygiene Data'!X21&lt;1, "&lt;1", IF('Hygiene Data'!X21&gt;99, "&gt;99", 'Hygiene Data'!X21))),"-")</f>
        <v>&lt;1</v>
      </c>
      <c r="Y23" s="36" t="str">
        <f>IF(ISNUMBER('Hygiene Data'!Y21),IF('Hygiene Data'!Y21=-999,"NA",IF('Hygiene Data'!Y21&lt;1, "&lt;1", IF('Hygiene Data'!Y21&gt;99, "&gt;99", 'Hygiene Data'!Y21))),"-")</f>
        <v>&lt;1</v>
      </c>
      <c r="Z23" s="5"/>
    </row>
    <row r="24" s="2" customFormat="true" hidden="true" x14ac:dyDescent="0.25">
      <c r="A24" s="37" t="str">
        <f>'Hygiene Data'!A22</f>
        <v>Australia and New Zealand</v>
      </c>
      <c r="B24" s="5">
        <f>'Hygiene Data'!B22</f>
        <v>2020</v>
      </c>
      <c r="C24" s="48">
        <f>'Hygiene Data'!C22</f>
        <v>5432.3969999999999</v>
      </c>
      <c r="D24" s="8">
        <f>IF(ISNUMBER('Hygiene Data'!D22),'Hygiene Data'!D22,"-")</f>
        <v>86.320167541503906</v>
      </c>
      <c r="E24" s="8">
        <f>IF(ISNUMBER('Hygiene Data'!E22),'Hygiene Data'!E22,"-")</f>
        <v>8.3193845748901367</v>
      </c>
      <c r="F24" s="8">
        <f>IF(ISNUMBER('Hygiene Data'!F22),'Hygiene Data'!F22,"-")</f>
        <v>49.14471435546875</v>
      </c>
      <c r="G24" s="8">
        <f>IF(ISNUMBER('Hygiene Data'!G22),'Hygiene Data'!G22,"-")</f>
        <v>42.535900115966797</v>
      </c>
      <c r="H24" s="36" t="str">
        <f>IF(ISNUMBER('Hygiene Data'!H22),IF('Hygiene Data'!H22=-999,"NA",IF('Hygiene Data'!H22&lt;1, "&lt;1", IF('Hygiene Data'!H22&gt;99, "&gt;99", 'Hygiene Data'!H22))),"-")</f>
        <v>&gt;99</v>
      </c>
      <c r="I24" s="36" t="str">
        <f>IF(ISNUMBER('Hygiene Data'!I22),IF('Hygiene Data'!I22=-999,"NA",IF('Hygiene Data'!I22&lt;1, "&lt;1", IF('Hygiene Data'!I22&gt;99, "&gt;99", 'Hygiene Data'!I22))),"-")</f>
        <v>&lt;1</v>
      </c>
      <c r="J24" s="36" t="str">
        <f>IF(ISNUMBER('Hygiene Data'!J22),IF('Hygiene Data'!J22=-999,"NA",IF('Hygiene Data'!J22&lt;1, "&lt;1", IF('Hygiene Data'!J22&gt;99, "&gt;99", 'Hygiene Data'!J22))),"-")</f>
        <v>&lt;1</v>
      </c>
      <c r="K24" s="36" t="str">
        <f>IF(ISNUMBER('Hygiene Data'!K22),IF('Hygiene Data'!K22=-999,"NA",IF('Hygiene Data'!K22&lt;1, "&lt;1", IF('Hygiene Data'!K22&gt;99, "&gt;99", 'Hygiene Data'!K22))),"-")</f>
        <v>-</v>
      </c>
      <c r="L24" s="36" t="str">
        <f>IF(ISNUMBER('Hygiene Data'!L22),IF('Hygiene Data'!L22=-999,"NA",IF('Hygiene Data'!L22&lt;1, "&lt;1", IF('Hygiene Data'!L22&gt;99, "&gt;99", 'Hygiene Data'!L22))),"-")</f>
        <v>-</v>
      </c>
      <c r="M24" s="36" t="str">
        <f>IF(ISNUMBER('Hygiene Data'!M22),IF('Hygiene Data'!M22=-999,"NA",IF('Hygiene Data'!M22&lt;1, "&lt;1", IF('Hygiene Data'!M22&gt;99, "&gt;99", 'Hygiene Data'!M22))),"-")</f>
        <v>-</v>
      </c>
      <c r="N24" s="36" t="str">
        <f>IF(ISNUMBER('Hygiene Data'!N22),IF('Hygiene Data'!N22=-999,"NA",IF('Hygiene Data'!N22&lt;1, "&lt;1", IF('Hygiene Data'!N22&gt;99, "&gt;99", 'Hygiene Data'!N22))),"-")</f>
        <v>-</v>
      </c>
      <c r="O24" s="36" t="str">
        <f>IF(ISNUMBER('Hygiene Data'!O22),IF('Hygiene Data'!O22=-999,"NA",IF('Hygiene Data'!O22&lt;1, "&lt;1", IF('Hygiene Data'!O22&gt;99, "&gt;99", 'Hygiene Data'!O22))),"-")</f>
        <v>-</v>
      </c>
      <c r="P24" s="36" t="str">
        <f>IF(ISNUMBER('Hygiene Data'!P22),IF('Hygiene Data'!P22=-999,"NA",IF('Hygiene Data'!P22&lt;1, "&lt;1", IF('Hygiene Data'!P22&gt;99, "&gt;99", 'Hygiene Data'!P22))),"-")</f>
        <v>-</v>
      </c>
      <c r="Q24" s="36" t="str">
        <f>IF(ISNUMBER('Hygiene Data'!Q22),IF('Hygiene Data'!Q22=-999,"NA",IF('Hygiene Data'!Q22&lt;1, "&lt;1", IF('Hygiene Data'!Q22&gt;99, "&gt;99", 'Hygiene Data'!Q22))),"-")</f>
        <v>-</v>
      </c>
      <c r="R24" s="36" t="str">
        <f>IF(ISNUMBER('Hygiene Data'!R22),IF('Hygiene Data'!R22=-999,"NA",IF('Hygiene Data'!R22&lt;1, "&lt;1", IF('Hygiene Data'!R22&gt;99, "&gt;99", 'Hygiene Data'!R22))),"-")</f>
        <v>-</v>
      </c>
      <c r="S24" s="36" t="str">
        <f>IF(ISNUMBER('Hygiene Data'!S22),IF('Hygiene Data'!S22=-999,"NA",IF('Hygiene Data'!S22&lt;1, "&lt;1", IF('Hygiene Data'!S22&gt;99, "&gt;99", 'Hygiene Data'!S22))),"-")</f>
        <v>-</v>
      </c>
      <c r="T24" s="36" t="str">
        <f>IF(ISNUMBER('Hygiene Data'!T22),IF('Hygiene Data'!T22=-999,"NA",IF('Hygiene Data'!T22&lt;1, "&lt;1", IF('Hygiene Data'!T22&gt;99, "&gt;99", 'Hygiene Data'!T22))),"-")</f>
        <v>&gt;99</v>
      </c>
      <c r="U24" s="36" t="str">
        <f>IF(ISNUMBER('Hygiene Data'!U22),IF('Hygiene Data'!U22=-999,"NA",IF('Hygiene Data'!U22&lt;1, "&lt;1", IF('Hygiene Data'!U22&gt;99, "&gt;99", 'Hygiene Data'!U22))),"-")</f>
        <v>&lt;1</v>
      </c>
      <c r="V24" s="36" t="str">
        <f>IF(ISNUMBER('Hygiene Data'!V22),IF('Hygiene Data'!V22=-999,"NA",IF('Hygiene Data'!V22&lt;1, "&lt;1", IF('Hygiene Data'!V22&gt;99, "&gt;99", 'Hygiene Data'!V22))),"-")</f>
        <v>&lt;1</v>
      </c>
      <c r="W24" s="36" t="str">
        <f>IF(ISNUMBER('Hygiene Data'!W22),IF('Hygiene Data'!W22=-999,"NA",IF('Hygiene Data'!W22&lt;1, "&lt;1", IF('Hygiene Data'!W22&gt;99, "&gt;99", 'Hygiene Data'!W22))),"-")</f>
        <v>&gt;99</v>
      </c>
      <c r="X24" s="36" t="str">
        <f>IF(ISNUMBER('Hygiene Data'!X22),IF('Hygiene Data'!X22=-999,"NA",IF('Hygiene Data'!X22&lt;1, "&lt;1", IF('Hygiene Data'!X22&gt;99, "&gt;99", 'Hygiene Data'!X22))),"-")</f>
        <v>&lt;1</v>
      </c>
      <c r="Y24" s="36" t="str">
        <f>IF(ISNUMBER('Hygiene Data'!Y22),IF('Hygiene Data'!Y22=-999,"NA",IF('Hygiene Data'!Y22&lt;1, "&lt;1", IF('Hygiene Data'!Y22&gt;99, "&gt;99", 'Hygiene Data'!Y22))),"-")</f>
        <v>&lt;1</v>
      </c>
      <c r="Z24" s="5"/>
    </row>
    <row r="25" s="2" customFormat="true" x14ac:dyDescent="0.25">
      <c r="A25" s="37" t="str">
        <f>'Hygiene Data'!A23</f>
        <v>Australia and New Zealand</v>
      </c>
      <c r="B25" s="5">
        <f>'Hygiene Data'!B23</f>
        <v>2021</v>
      </c>
      <c r="C25" s="48">
        <f>'Hygiene Data'!C23</f>
        <v>5510.7430000000004</v>
      </c>
      <c r="D25" s="8">
        <f>IF(ISNUMBER('Hygiene Data'!D23),'Hygiene Data'!D23,"-")</f>
        <v>86.43505859375</v>
      </c>
      <c r="E25" s="8">
        <f>IF(ISNUMBER('Hygiene Data'!E23),'Hygiene Data'!E23,"-")</f>
        <v>8.2574529647827148</v>
      </c>
      <c r="F25" s="8">
        <f>IF(ISNUMBER('Hygiene Data'!F23),'Hygiene Data'!F23,"-")</f>
        <v>48.862266540527344</v>
      </c>
      <c r="G25" s="8">
        <f>IF(ISNUMBER('Hygiene Data'!G23),'Hygiene Data'!G23,"-")</f>
        <v>42.880279541015625</v>
      </c>
      <c r="H25" s="36" t="str">
        <f>IF(ISNUMBER('Hygiene Data'!H23),IF('Hygiene Data'!H23=-999,"NA",IF('Hygiene Data'!H23&lt;1, "&lt;1", IF('Hygiene Data'!H23&gt;99, "&gt;99", 'Hygiene Data'!H23))),"-")</f>
        <v>&gt;99</v>
      </c>
      <c r="I25" s="36" t="str">
        <f>IF(ISNUMBER('Hygiene Data'!I23),IF('Hygiene Data'!I23=-999,"NA",IF('Hygiene Data'!I23&lt;1, "&lt;1", IF('Hygiene Data'!I23&gt;99, "&gt;99", 'Hygiene Data'!I23))),"-")</f>
        <v>&lt;1</v>
      </c>
      <c r="J25" s="36" t="str">
        <f>IF(ISNUMBER('Hygiene Data'!J23),IF('Hygiene Data'!J23=-999,"NA",IF('Hygiene Data'!J23&lt;1, "&lt;1", IF('Hygiene Data'!J23&gt;99, "&gt;99", 'Hygiene Data'!J23))),"-")</f>
        <v>&lt;1</v>
      </c>
      <c r="K25" s="36" t="str">
        <f>IF(ISNUMBER('Hygiene Data'!K23),IF('Hygiene Data'!K23=-999,"NA",IF('Hygiene Data'!K23&lt;1, "&lt;1", IF('Hygiene Data'!K23&gt;99, "&gt;99", 'Hygiene Data'!K23))),"-")</f>
        <v>-</v>
      </c>
      <c r="L25" s="36" t="str">
        <f>IF(ISNUMBER('Hygiene Data'!L23),IF('Hygiene Data'!L23=-999,"NA",IF('Hygiene Data'!L23&lt;1, "&lt;1", IF('Hygiene Data'!L23&gt;99, "&gt;99", 'Hygiene Data'!L23))),"-")</f>
        <v>-</v>
      </c>
      <c r="M25" s="36" t="str">
        <f>IF(ISNUMBER('Hygiene Data'!M23),IF('Hygiene Data'!M23=-999,"NA",IF('Hygiene Data'!M23&lt;1, "&lt;1", IF('Hygiene Data'!M23&gt;99, "&gt;99", 'Hygiene Data'!M23))),"-")</f>
        <v>-</v>
      </c>
      <c r="N25" s="36" t="str">
        <f>IF(ISNUMBER('Hygiene Data'!N23),IF('Hygiene Data'!N23=-999,"NA",IF('Hygiene Data'!N23&lt;1, "&lt;1", IF('Hygiene Data'!N23&gt;99, "&gt;99", 'Hygiene Data'!N23))),"-")</f>
        <v>-</v>
      </c>
      <c r="O25" s="36" t="str">
        <f>IF(ISNUMBER('Hygiene Data'!O23),IF('Hygiene Data'!O23=-999,"NA",IF('Hygiene Data'!O23&lt;1, "&lt;1", IF('Hygiene Data'!O23&gt;99, "&gt;99", 'Hygiene Data'!O23))),"-")</f>
        <v>-</v>
      </c>
      <c r="P25" s="36" t="str">
        <f>IF(ISNUMBER('Hygiene Data'!P23),IF('Hygiene Data'!P23=-999,"NA",IF('Hygiene Data'!P23&lt;1, "&lt;1", IF('Hygiene Data'!P23&gt;99, "&gt;99", 'Hygiene Data'!P23))),"-")</f>
        <v>-</v>
      </c>
      <c r="Q25" s="36" t="str">
        <f>IF(ISNUMBER('Hygiene Data'!Q23),IF('Hygiene Data'!Q23=-999,"NA",IF('Hygiene Data'!Q23&lt;1, "&lt;1", IF('Hygiene Data'!Q23&gt;99, "&gt;99", 'Hygiene Data'!Q23))),"-")</f>
        <v>-</v>
      </c>
      <c r="R25" s="36" t="str">
        <f>IF(ISNUMBER('Hygiene Data'!R23),IF('Hygiene Data'!R23=-999,"NA",IF('Hygiene Data'!R23&lt;1, "&lt;1", IF('Hygiene Data'!R23&gt;99, "&gt;99", 'Hygiene Data'!R23))),"-")</f>
        <v>-</v>
      </c>
      <c r="S25" s="36" t="str">
        <f>IF(ISNUMBER('Hygiene Data'!S23),IF('Hygiene Data'!S23=-999,"NA",IF('Hygiene Data'!S23&lt;1, "&lt;1", IF('Hygiene Data'!S23&gt;99, "&gt;99", 'Hygiene Data'!S23))),"-")</f>
        <v>-</v>
      </c>
      <c r="T25" s="36" t="str">
        <f>IF(ISNUMBER('Hygiene Data'!T23),IF('Hygiene Data'!T23=-999,"NA",IF('Hygiene Data'!T23&lt;1, "&lt;1", IF('Hygiene Data'!T23&gt;99, "&gt;99", 'Hygiene Data'!T23))),"-")</f>
        <v>&gt;99</v>
      </c>
      <c r="U25" s="36" t="str">
        <f>IF(ISNUMBER('Hygiene Data'!U23),IF('Hygiene Data'!U23=-999,"NA",IF('Hygiene Data'!U23&lt;1, "&lt;1", IF('Hygiene Data'!U23&gt;99, "&gt;99", 'Hygiene Data'!U23))),"-")</f>
        <v>&lt;1</v>
      </c>
      <c r="V25" s="36" t="str">
        <f>IF(ISNUMBER('Hygiene Data'!V23),IF('Hygiene Data'!V23=-999,"NA",IF('Hygiene Data'!V23&lt;1, "&lt;1", IF('Hygiene Data'!V23&gt;99, "&gt;99", 'Hygiene Data'!V23))),"-")</f>
        <v>&lt;1</v>
      </c>
      <c r="W25" s="36" t="str">
        <f>IF(ISNUMBER('Hygiene Data'!W23),IF('Hygiene Data'!W23=-999,"NA",IF('Hygiene Data'!W23&lt;1, "&lt;1", IF('Hygiene Data'!W23&gt;99, "&gt;99", 'Hygiene Data'!W23))),"-")</f>
        <v>&gt;99</v>
      </c>
      <c r="X25" s="36" t="str">
        <f>IF(ISNUMBER('Hygiene Data'!X23),IF('Hygiene Data'!X23=-999,"NA",IF('Hygiene Data'!X23&lt;1, "&lt;1", IF('Hygiene Data'!X23&gt;99, "&gt;99", 'Hygiene Data'!X23))),"-")</f>
        <v>&lt;1</v>
      </c>
      <c r="Y25" s="36" t="str">
        <f>IF(ISNUMBER('Hygiene Data'!Y23),IF('Hygiene Data'!Y23=-999,"NA",IF('Hygiene Data'!Y23&lt;1, "&lt;1", IF('Hygiene Data'!Y23&gt;99, "&gt;99", 'Hygiene Data'!Y23))),"-")</f>
        <v>&lt;1</v>
      </c>
      <c r="Z25" s="3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="2" customFormat="true" hidden="true" x14ac:dyDescent="0.25">
      <c r="A26" s="37" t="str">
        <f>'Hygiene Data'!A24</f>
        <v>Central and Southern Asia</v>
      </c>
      <c r="B26" s="5">
        <f>'Hygiene Data'!B24</f>
        <v>2000</v>
      </c>
      <c r="C26" s="48">
        <f>'Hygiene Data'!C24</f>
        <v>514032.15100000001</v>
      </c>
      <c r="D26" s="8">
        <f>IF(ISNUMBER('Hygiene Data'!D24),'Hygiene Data'!D24,"-")</f>
        <v>29.655405044555664</v>
      </c>
      <c r="E26" s="8">
        <f>IF(ISNUMBER('Hygiene Data'!E24),'Hygiene Data'!E24,"-")</f>
        <v>19.926145553588867</v>
      </c>
      <c r="F26" s="8">
        <f>IF(ISNUMBER('Hygiene Data'!F24),'Hygiene Data'!F24,"-")</f>
        <v>34.634590148925781</v>
      </c>
      <c r="G26" s="8">
        <f>IF(ISNUMBER('Hygiene Data'!G24),'Hygiene Data'!G24,"-")</f>
        <v>45.439266204833984</v>
      </c>
      <c r="H26" s="36" t="str">
        <f>IF(ISNUMBER('Hygiene Data'!H24),IF('Hygiene Data'!H24=-999,"NA",IF('Hygiene Data'!H24&lt;1, "&lt;1", IF('Hygiene Data'!H24&gt;99, "&gt;99", 'Hygiene Data'!H24))),"-")</f>
        <v>-</v>
      </c>
      <c r="I26" s="36" t="str">
        <f>IF(ISNUMBER('Hygiene Data'!I24),IF('Hygiene Data'!I24=-999,"NA",IF('Hygiene Data'!I24&lt;1, "&lt;1", IF('Hygiene Data'!I24&gt;99, "&gt;99", 'Hygiene Data'!I24))),"-")</f>
        <v>-</v>
      </c>
      <c r="J26" s="36" t="str">
        <f>IF(ISNUMBER('Hygiene Data'!J24),IF('Hygiene Data'!J24=-999,"NA",IF('Hygiene Data'!J24&lt;1, "&lt;1", IF('Hygiene Data'!J24&gt;99, "&gt;99", 'Hygiene Data'!J24))),"-")</f>
        <v>-</v>
      </c>
      <c r="K26" s="36" t="str">
        <f>IF(ISNUMBER('Hygiene Data'!K24),IF('Hygiene Data'!K24=-999,"NA",IF('Hygiene Data'!K24&lt;1, "&lt;1", IF('Hygiene Data'!K24&gt;99, "&gt;99", 'Hygiene Data'!K24))),"-")</f>
        <v>-</v>
      </c>
      <c r="L26" s="36" t="str">
        <f>IF(ISNUMBER('Hygiene Data'!L24),IF('Hygiene Data'!L24=-999,"NA",IF('Hygiene Data'!L24&lt;1, "&lt;1", IF('Hygiene Data'!L24&gt;99, "&gt;99", 'Hygiene Data'!L24))),"-")</f>
        <v>-</v>
      </c>
      <c r="M26" s="36" t="str">
        <f>IF(ISNUMBER('Hygiene Data'!M24),IF('Hygiene Data'!M24=-999,"NA",IF('Hygiene Data'!M24&lt;1, "&lt;1", IF('Hygiene Data'!M24&gt;99, "&gt;99", 'Hygiene Data'!M24))),"-")</f>
        <v>-</v>
      </c>
      <c r="N26" s="36" t="str">
        <f>IF(ISNUMBER('Hygiene Data'!N24),IF('Hygiene Data'!N24=-999,"NA",IF('Hygiene Data'!N24&lt;1, "&lt;1", IF('Hygiene Data'!N24&gt;99, "&gt;99", 'Hygiene Data'!N24))),"-")</f>
        <v>-</v>
      </c>
      <c r="O26" s="36" t="str">
        <f>IF(ISNUMBER('Hygiene Data'!O24),IF('Hygiene Data'!O24=-999,"NA",IF('Hygiene Data'!O24&lt;1, "&lt;1", IF('Hygiene Data'!O24&gt;99, "&gt;99", 'Hygiene Data'!O24))),"-")</f>
        <v>-</v>
      </c>
      <c r="P26" s="36" t="str">
        <f>IF(ISNUMBER('Hygiene Data'!P24),IF('Hygiene Data'!P24=-999,"NA",IF('Hygiene Data'!P24&lt;1, "&lt;1", IF('Hygiene Data'!P24&gt;99, "&gt;99", 'Hygiene Data'!P24))),"-")</f>
        <v>-</v>
      </c>
      <c r="Q26" s="36" t="str">
        <f>IF(ISNUMBER('Hygiene Data'!Q24),IF('Hygiene Data'!Q24=-999,"NA",IF('Hygiene Data'!Q24&lt;1, "&lt;1", IF('Hygiene Data'!Q24&gt;99, "&gt;99", 'Hygiene Data'!Q24))),"-")</f>
        <v>-</v>
      </c>
      <c r="R26" s="36" t="str">
        <f>IF(ISNUMBER('Hygiene Data'!R24),IF('Hygiene Data'!R24=-999,"NA",IF('Hygiene Data'!R24&lt;1, "&lt;1", IF('Hygiene Data'!R24&gt;99, "&gt;99", 'Hygiene Data'!R24))),"-")</f>
        <v>-</v>
      </c>
      <c r="S26" s="36" t="str">
        <f>IF(ISNUMBER('Hygiene Data'!S24),IF('Hygiene Data'!S24=-999,"NA",IF('Hygiene Data'!S24&lt;1, "&lt;1", IF('Hygiene Data'!S24&gt;99, "&gt;99", 'Hygiene Data'!S24))),"-")</f>
        <v>-</v>
      </c>
      <c r="T26" s="36" t="str">
        <f>IF(ISNUMBER('Hygiene Data'!T24),IF('Hygiene Data'!T24=-999,"NA",IF('Hygiene Data'!T24&lt;1, "&lt;1", IF('Hygiene Data'!T24&gt;99, "&gt;99", 'Hygiene Data'!T24))),"-")</f>
        <v>-</v>
      </c>
      <c r="U26" s="36" t="str">
        <f>IF(ISNUMBER('Hygiene Data'!U24),IF('Hygiene Data'!U24=-999,"NA",IF('Hygiene Data'!U24&lt;1, "&lt;1", IF('Hygiene Data'!U24&gt;99, "&gt;99", 'Hygiene Data'!U24))),"-")</f>
        <v>-</v>
      </c>
      <c r="V26" s="36" t="str">
        <f>IF(ISNUMBER('Hygiene Data'!V24),IF('Hygiene Data'!V24=-999,"NA",IF('Hygiene Data'!V24&lt;1, "&lt;1", IF('Hygiene Data'!V24&gt;99, "&gt;99", 'Hygiene Data'!V24))),"-")</f>
        <v>-</v>
      </c>
      <c r="W26" s="36" t="str">
        <f>IF(ISNUMBER('Hygiene Data'!W24),IF('Hygiene Data'!W24=-999,"NA",IF('Hygiene Data'!W24&lt;1, "&lt;1", IF('Hygiene Data'!W24&gt;99, "&gt;99", 'Hygiene Data'!W24))),"-")</f>
        <v>-</v>
      </c>
      <c r="X26" s="36" t="str">
        <f>IF(ISNUMBER('Hygiene Data'!X24),IF('Hygiene Data'!X24=-999,"NA",IF('Hygiene Data'!X24&lt;1, "&lt;1", IF('Hygiene Data'!X24&gt;99, "&gt;99", 'Hygiene Data'!X24))),"-")</f>
        <v>-</v>
      </c>
      <c r="Y26" s="36" t="str">
        <f>IF(ISNUMBER('Hygiene Data'!Y24),IF('Hygiene Data'!Y24=-999,"NA",IF('Hygiene Data'!Y24&lt;1, "&lt;1", IF('Hygiene Data'!Y24&gt;99, "&gt;99", 'Hygiene Data'!Y24))),"-")</f>
        <v>-</v>
      </c>
      <c r="Z26" s="5"/>
    </row>
    <row r="27" s="2" customFormat="true" hidden="true" x14ac:dyDescent="0.25">
      <c r="A27" s="37" t="str">
        <f>'Hygiene Data'!A25</f>
        <v>Central and Southern Asia</v>
      </c>
      <c r="B27" s="5">
        <f>'Hygiene Data'!B25</f>
        <v>2001</v>
      </c>
      <c r="C27" s="48">
        <f>'Hygiene Data'!C25</f>
        <v>518187.81900000002</v>
      </c>
      <c r="D27" s="8">
        <f>IF(ISNUMBER('Hygiene Data'!D25),'Hygiene Data'!D25,"-")</f>
        <v>29.897167205810547</v>
      </c>
      <c r="E27" s="8">
        <f>IF(ISNUMBER('Hygiene Data'!E25),'Hygiene Data'!E25,"-")</f>
        <v>19.814641952514648</v>
      </c>
      <c r="F27" s="8">
        <f>IF(ISNUMBER('Hygiene Data'!F25),'Hygiene Data'!F25,"-")</f>
        <v>34.445388793945313</v>
      </c>
      <c r="G27" s="8">
        <f>IF(ISNUMBER('Hygiene Data'!G25),'Hygiene Data'!G25,"-")</f>
        <v>45.739971160888672</v>
      </c>
      <c r="H27" s="36" t="str">
        <f>IF(ISNUMBER('Hygiene Data'!H25),IF('Hygiene Data'!H25=-999,"NA",IF('Hygiene Data'!H25&lt;1, "&lt;1", IF('Hygiene Data'!H25&gt;99, "&gt;99", 'Hygiene Data'!H25))),"-")</f>
        <v>-</v>
      </c>
      <c r="I27" s="36" t="str">
        <f>IF(ISNUMBER('Hygiene Data'!I25),IF('Hygiene Data'!I25=-999,"NA",IF('Hygiene Data'!I25&lt;1, "&lt;1", IF('Hygiene Data'!I25&gt;99, "&gt;99", 'Hygiene Data'!I25))),"-")</f>
        <v>-</v>
      </c>
      <c r="J27" s="36" t="str">
        <f>IF(ISNUMBER('Hygiene Data'!J25),IF('Hygiene Data'!J25=-999,"NA",IF('Hygiene Data'!J25&lt;1, "&lt;1", IF('Hygiene Data'!J25&gt;99, "&gt;99", 'Hygiene Data'!J25))),"-")</f>
        <v>-</v>
      </c>
      <c r="K27" s="36" t="str">
        <f>IF(ISNUMBER('Hygiene Data'!K25),IF('Hygiene Data'!K25=-999,"NA",IF('Hygiene Data'!K25&lt;1, "&lt;1", IF('Hygiene Data'!K25&gt;99, "&gt;99", 'Hygiene Data'!K25))),"-")</f>
        <v>-</v>
      </c>
      <c r="L27" s="36" t="str">
        <f>IF(ISNUMBER('Hygiene Data'!L25),IF('Hygiene Data'!L25=-999,"NA",IF('Hygiene Data'!L25&lt;1, "&lt;1", IF('Hygiene Data'!L25&gt;99, "&gt;99", 'Hygiene Data'!L25))),"-")</f>
        <v>-</v>
      </c>
      <c r="M27" s="36" t="str">
        <f>IF(ISNUMBER('Hygiene Data'!M25),IF('Hygiene Data'!M25=-999,"NA",IF('Hygiene Data'!M25&lt;1, "&lt;1", IF('Hygiene Data'!M25&gt;99, "&gt;99", 'Hygiene Data'!M25))),"-")</f>
        <v>-</v>
      </c>
      <c r="N27" s="36" t="str">
        <f>IF(ISNUMBER('Hygiene Data'!N25),IF('Hygiene Data'!N25=-999,"NA",IF('Hygiene Data'!N25&lt;1, "&lt;1", IF('Hygiene Data'!N25&gt;99, "&gt;99", 'Hygiene Data'!N25))),"-")</f>
        <v>-</v>
      </c>
      <c r="O27" s="36" t="str">
        <f>IF(ISNUMBER('Hygiene Data'!O25),IF('Hygiene Data'!O25=-999,"NA",IF('Hygiene Data'!O25&lt;1, "&lt;1", IF('Hygiene Data'!O25&gt;99, "&gt;99", 'Hygiene Data'!O25))),"-")</f>
        <v>-</v>
      </c>
      <c r="P27" s="36" t="str">
        <f>IF(ISNUMBER('Hygiene Data'!P25),IF('Hygiene Data'!P25=-999,"NA",IF('Hygiene Data'!P25&lt;1, "&lt;1", IF('Hygiene Data'!P25&gt;99, "&gt;99", 'Hygiene Data'!P25))),"-")</f>
        <v>-</v>
      </c>
      <c r="Q27" s="36" t="str">
        <f>IF(ISNUMBER('Hygiene Data'!Q25),IF('Hygiene Data'!Q25=-999,"NA",IF('Hygiene Data'!Q25&lt;1, "&lt;1", IF('Hygiene Data'!Q25&gt;99, "&gt;99", 'Hygiene Data'!Q25))),"-")</f>
        <v>-</v>
      </c>
      <c r="R27" s="36" t="str">
        <f>IF(ISNUMBER('Hygiene Data'!R25),IF('Hygiene Data'!R25=-999,"NA",IF('Hygiene Data'!R25&lt;1, "&lt;1", IF('Hygiene Data'!R25&gt;99, "&gt;99", 'Hygiene Data'!R25))),"-")</f>
        <v>-</v>
      </c>
      <c r="S27" s="36" t="str">
        <f>IF(ISNUMBER('Hygiene Data'!S25),IF('Hygiene Data'!S25=-999,"NA",IF('Hygiene Data'!S25&lt;1, "&lt;1", IF('Hygiene Data'!S25&gt;99, "&gt;99", 'Hygiene Data'!S25))),"-")</f>
        <v>-</v>
      </c>
      <c r="T27" s="36" t="str">
        <f>IF(ISNUMBER('Hygiene Data'!T25),IF('Hygiene Data'!T25=-999,"NA",IF('Hygiene Data'!T25&lt;1, "&lt;1", IF('Hygiene Data'!T25&gt;99, "&gt;99", 'Hygiene Data'!T25))),"-")</f>
        <v>-</v>
      </c>
      <c r="U27" s="36" t="str">
        <f>IF(ISNUMBER('Hygiene Data'!U25),IF('Hygiene Data'!U25=-999,"NA",IF('Hygiene Data'!U25&lt;1, "&lt;1", IF('Hygiene Data'!U25&gt;99, "&gt;99", 'Hygiene Data'!U25))),"-")</f>
        <v>-</v>
      </c>
      <c r="V27" s="36" t="str">
        <f>IF(ISNUMBER('Hygiene Data'!V25),IF('Hygiene Data'!V25=-999,"NA",IF('Hygiene Data'!V25&lt;1, "&lt;1", IF('Hygiene Data'!V25&gt;99, "&gt;99", 'Hygiene Data'!V25))),"-")</f>
        <v>-</v>
      </c>
      <c r="W27" s="36" t="str">
        <f>IF(ISNUMBER('Hygiene Data'!W25),IF('Hygiene Data'!W25=-999,"NA",IF('Hygiene Data'!W25&lt;1, "&lt;1", IF('Hygiene Data'!W25&gt;99, "&gt;99", 'Hygiene Data'!W25))),"-")</f>
        <v>-</v>
      </c>
      <c r="X27" s="36" t="str">
        <f>IF(ISNUMBER('Hygiene Data'!X25),IF('Hygiene Data'!X25=-999,"NA",IF('Hygiene Data'!X25&lt;1, "&lt;1", IF('Hygiene Data'!X25&gt;99, "&gt;99", 'Hygiene Data'!X25))),"-")</f>
        <v>-</v>
      </c>
      <c r="Y27" s="36" t="str">
        <f>IF(ISNUMBER('Hygiene Data'!Y25),IF('Hygiene Data'!Y25=-999,"NA",IF('Hygiene Data'!Y25&lt;1, "&lt;1", IF('Hygiene Data'!Y25&gt;99, "&gt;99", 'Hygiene Data'!Y25))),"-")</f>
        <v>-</v>
      </c>
      <c r="Z27" s="5"/>
    </row>
    <row r="28" s="2" customFormat="true" hidden="true" x14ac:dyDescent="0.25">
      <c r="A28" s="37" t="str">
        <f>'Hygiene Data'!A26</f>
        <v>Central and Southern Asia</v>
      </c>
      <c r="B28" s="5">
        <f>'Hygiene Data'!B26</f>
        <v>2002</v>
      </c>
      <c r="C28" s="48">
        <f>'Hygiene Data'!C26</f>
        <v>522209.136</v>
      </c>
      <c r="D28" s="8">
        <f>IF(ISNUMBER('Hygiene Data'!D26),'Hygiene Data'!D26,"-")</f>
        <v>30.186277389526367</v>
      </c>
      <c r="E28" s="8">
        <f>IF(ISNUMBER('Hygiene Data'!E26),'Hygiene Data'!E26,"-")</f>
        <v>19.770990371704102</v>
      </c>
      <c r="F28" s="8">
        <f>IF(ISNUMBER('Hygiene Data'!F26),'Hygiene Data'!F26,"-")</f>
        <v>34.332267761230469</v>
      </c>
      <c r="G28" s="8">
        <f>IF(ISNUMBER('Hygiene Data'!G26),'Hygiene Data'!G26,"-")</f>
        <v>45.896743774414063</v>
      </c>
      <c r="H28" s="36" t="str">
        <f>IF(ISNUMBER('Hygiene Data'!H26),IF('Hygiene Data'!H26=-999,"NA",IF('Hygiene Data'!H26&lt;1, "&lt;1", IF('Hygiene Data'!H26&gt;99, "&gt;99", 'Hygiene Data'!H26))),"-")</f>
        <v>-</v>
      </c>
      <c r="I28" s="36" t="str">
        <f>IF(ISNUMBER('Hygiene Data'!I26),IF('Hygiene Data'!I26=-999,"NA",IF('Hygiene Data'!I26&lt;1, "&lt;1", IF('Hygiene Data'!I26&gt;99, "&gt;99", 'Hygiene Data'!I26))),"-")</f>
        <v>-</v>
      </c>
      <c r="J28" s="36" t="str">
        <f>IF(ISNUMBER('Hygiene Data'!J26),IF('Hygiene Data'!J26=-999,"NA",IF('Hygiene Data'!J26&lt;1, "&lt;1", IF('Hygiene Data'!J26&gt;99, "&gt;99", 'Hygiene Data'!J26))),"-")</f>
        <v>-</v>
      </c>
      <c r="K28" s="36" t="str">
        <f>IF(ISNUMBER('Hygiene Data'!K26),IF('Hygiene Data'!K26=-999,"NA",IF('Hygiene Data'!K26&lt;1, "&lt;1", IF('Hygiene Data'!K26&gt;99, "&gt;99", 'Hygiene Data'!K26))),"-")</f>
        <v>-</v>
      </c>
      <c r="L28" s="36" t="str">
        <f>IF(ISNUMBER('Hygiene Data'!L26),IF('Hygiene Data'!L26=-999,"NA",IF('Hygiene Data'!L26&lt;1, "&lt;1", IF('Hygiene Data'!L26&gt;99, "&gt;99", 'Hygiene Data'!L26))),"-")</f>
        <v>-</v>
      </c>
      <c r="M28" s="36" t="str">
        <f>IF(ISNUMBER('Hygiene Data'!M26),IF('Hygiene Data'!M26=-999,"NA",IF('Hygiene Data'!M26&lt;1, "&lt;1", IF('Hygiene Data'!M26&gt;99, "&gt;99", 'Hygiene Data'!M26))),"-")</f>
        <v>-</v>
      </c>
      <c r="N28" s="36" t="str">
        <f>IF(ISNUMBER('Hygiene Data'!N26),IF('Hygiene Data'!N26=-999,"NA",IF('Hygiene Data'!N26&lt;1, "&lt;1", IF('Hygiene Data'!N26&gt;99, "&gt;99", 'Hygiene Data'!N26))),"-")</f>
        <v>-</v>
      </c>
      <c r="O28" s="36" t="str">
        <f>IF(ISNUMBER('Hygiene Data'!O26),IF('Hygiene Data'!O26=-999,"NA",IF('Hygiene Data'!O26&lt;1, "&lt;1", IF('Hygiene Data'!O26&gt;99, "&gt;99", 'Hygiene Data'!O26))),"-")</f>
        <v>-</v>
      </c>
      <c r="P28" s="36" t="str">
        <f>IF(ISNUMBER('Hygiene Data'!P26),IF('Hygiene Data'!P26=-999,"NA",IF('Hygiene Data'!P26&lt;1, "&lt;1", IF('Hygiene Data'!P26&gt;99, "&gt;99", 'Hygiene Data'!P26))),"-")</f>
        <v>-</v>
      </c>
      <c r="Q28" s="36" t="str">
        <f>IF(ISNUMBER('Hygiene Data'!Q26),IF('Hygiene Data'!Q26=-999,"NA",IF('Hygiene Data'!Q26&lt;1, "&lt;1", IF('Hygiene Data'!Q26&gt;99, "&gt;99", 'Hygiene Data'!Q26))),"-")</f>
        <v>-</v>
      </c>
      <c r="R28" s="36" t="str">
        <f>IF(ISNUMBER('Hygiene Data'!R26),IF('Hygiene Data'!R26=-999,"NA",IF('Hygiene Data'!R26&lt;1, "&lt;1", IF('Hygiene Data'!R26&gt;99, "&gt;99", 'Hygiene Data'!R26))),"-")</f>
        <v>-</v>
      </c>
      <c r="S28" s="36" t="str">
        <f>IF(ISNUMBER('Hygiene Data'!S26),IF('Hygiene Data'!S26=-999,"NA",IF('Hygiene Data'!S26&lt;1, "&lt;1", IF('Hygiene Data'!S26&gt;99, "&gt;99", 'Hygiene Data'!S26))),"-")</f>
        <v>-</v>
      </c>
      <c r="T28" s="36" t="str">
        <f>IF(ISNUMBER('Hygiene Data'!T26),IF('Hygiene Data'!T26=-999,"NA",IF('Hygiene Data'!T26&lt;1, "&lt;1", IF('Hygiene Data'!T26&gt;99, "&gt;99", 'Hygiene Data'!T26))),"-")</f>
        <v>-</v>
      </c>
      <c r="U28" s="36" t="str">
        <f>IF(ISNUMBER('Hygiene Data'!U26),IF('Hygiene Data'!U26=-999,"NA",IF('Hygiene Data'!U26&lt;1, "&lt;1", IF('Hygiene Data'!U26&gt;99, "&gt;99", 'Hygiene Data'!U26))),"-")</f>
        <v>-</v>
      </c>
      <c r="V28" s="36" t="str">
        <f>IF(ISNUMBER('Hygiene Data'!V26),IF('Hygiene Data'!V26=-999,"NA",IF('Hygiene Data'!V26&lt;1, "&lt;1", IF('Hygiene Data'!V26&gt;99, "&gt;99", 'Hygiene Data'!V26))),"-")</f>
        <v>-</v>
      </c>
      <c r="W28" s="36" t="str">
        <f>IF(ISNUMBER('Hygiene Data'!W26),IF('Hygiene Data'!W26=-999,"NA",IF('Hygiene Data'!W26&lt;1, "&lt;1", IF('Hygiene Data'!W26&gt;99, "&gt;99", 'Hygiene Data'!W26))),"-")</f>
        <v>-</v>
      </c>
      <c r="X28" s="36" t="str">
        <f>IF(ISNUMBER('Hygiene Data'!X26),IF('Hygiene Data'!X26=-999,"NA",IF('Hygiene Data'!X26&lt;1, "&lt;1", IF('Hygiene Data'!X26&gt;99, "&gt;99", 'Hygiene Data'!X26))),"-")</f>
        <v>-</v>
      </c>
      <c r="Y28" s="36" t="str">
        <f>IF(ISNUMBER('Hygiene Data'!Y26),IF('Hygiene Data'!Y26=-999,"NA",IF('Hygiene Data'!Y26&lt;1, "&lt;1", IF('Hygiene Data'!Y26&gt;99, "&gt;99", 'Hygiene Data'!Y26))),"-")</f>
        <v>-</v>
      </c>
      <c r="Z28" s="5"/>
    </row>
    <row r="29" s="2" customFormat="true" hidden="true" x14ac:dyDescent="0.25">
      <c r="A29" s="37" t="str">
        <f>'Hygiene Data'!A27</f>
        <v>Central and Southern Asia</v>
      </c>
      <c r="B29" s="5">
        <f>'Hygiene Data'!B27</f>
        <v>2003</v>
      </c>
      <c r="C29" s="48">
        <f>'Hygiene Data'!C27</f>
        <v>525401.027</v>
      </c>
      <c r="D29" s="8">
        <f>IF(ISNUMBER('Hygiene Data'!D27),'Hygiene Data'!D27,"-")</f>
        <v>30.485424041748047</v>
      </c>
      <c r="E29" s="8">
        <f>IF(ISNUMBER('Hygiene Data'!E27),'Hygiene Data'!E27,"-")</f>
        <v>19.615592956542969</v>
      </c>
      <c r="F29" s="8">
        <f>IF(ISNUMBER('Hygiene Data'!F27),'Hygiene Data'!F27,"-")</f>
        <v>34.299625396728516</v>
      </c>
      <c r="G29" s="8">
        <f>IF(ISNUMBER('Hygiene Data'!G27),'Hygiene Data'!G27,"-")</f>
        <v>46.084785461425781</v>
      </c>
      <c r="H29" s="36" t="str">
        <f>IF(ISNUMBER('Hygiene Data'!H27),IF('Hygiene Data'!H27=-999,"NA",IF('Hygiene Data'!H27&lt;1, "&lt;1", IF('Hygiene Data'!H27&gt;99, "&gt;99", 'Hygiene Data'!H27))),"-")</f>
        <v>-</v>
      </c>
      <c r="I29" s="36" t="str">
        <f>IF(ISNUMBER('Hygiene Data'!I27),IF('Hygiene Data'!I27=-999,"NA",IF('Hygiene Data'!I27&lt;1, "&lt;1", IF('Hygiene Data'!I27&gt;99, "&gt;99", 'Hygiene Data'!I27))),"-")</f>
        <v>-</v>
      </c>
      <c r="J29" s="36" t="str">
        <f>IF(ISNUMBER('Hygiene Data'!J27),IF('Hygiene Data'!J27=-999,"NA",IF('Hygiene Data'!J27&lt;1, "&lt;1", IF('Hygiene Data'!J27&gt;99, "&gt;99", 'Hygiene Data'!J27))),"-")</f>
        <v>-</v>
      </c>
      <c r="K29" s="36" t="str">
        <f>IF(ISNUMBER('Hygiene Data'!K27),IF('Hygiene Data'!K27=-999,"NA",IF('Hygiene Data'!K27&lt;1, "&lt;1", IF('Hygiene Data'!K27&gt;99, "&gt;99", 'Hygiene Data'!K27))),"-")</f>
        <v>-</v>
      </c>
      <c r="L29" s="36" t="str">
        <f>IF(ISNUMBER('Hygiene Data'!L27),IF('Hygiene Data'!L27=-999,"NA",IF('Hygiene Data'!L27&lt;1, "&lt;1", IF('Hygiene Data'!L27&gt;99, "&gt;99", 'Hygiene Data'!L27))),"-")</f>
        <v>-</v>
      </c>
      <c r="M29" s="36" t="str">
        <f>IF(ISNUMBER('Hygiene Data'!M27),IF('Hygiene Data'!M27=-999,"NA",IF('Hygiene Data'!M27&lt;1, "&lt;1", IF('Hygiene Data'!M27&gt;99, "&gt;99", 'Hygiene Data'!M27))),"-")</f>
        <v>-</v>
      </c>
      <c r="N29" s="36" t="str">
        <f>IF(ISNUMBER('Hygiene Data'!N27),IF('Hygiene Data'!N27=-999,"NA",IF('Hygiene Data'!N27&lt;1, "&lt;1", IF('Hygiene Data'!N27&gt;99, "&gt;99", 'Hygiene Data'!N27))),"-")</f>
        <v>-</v>
      </c>
      <c r="O29" s="36" t="str">
        <f>IF(ISNUMBER('Hygiene Data'!O27),IF('Hygiene Data'!O27=-999,"NA",IF('Hygiene Data'!O27&lt;1, "&lt;1", IF('Hygiene Data'!O27&gt;99, "&gt;99", 'Hygiene Data'!O27))),"-")</f>
        <v>-</v>
      </c>
      <c r="P29" s="36" t="str">
        <f>IF(ISNUMBER('Hygiene Data'!P27),IF('Hygiene Data'!P27=-999,"NA",IF('Hygiene Data'!P27&lt;1, "&lt;1", IF('Hygiene Data'!P27&gt;99, "&gt;99", 'Hygiene Data'!P27))),"-")</f>
        <v>-</v>
      </c>
      <c r="Q29" s="36" t="str">
        <f>IF(ISNUMBER('Hygiene Data'!Q27),IF('Hygiene Data'!Q27=-999,"NA",IF('Hygiene Data'!Q27&lt;1, "&lt;1", IF('Hygiene Data'!Q27&gt;99, "&gt;99", 'Hygiene Data'!Q27))),"-")</f>
        <v>-</v>
      </c>
      <c r="R29" s="36" t="str">
        <f>IF(ISNUMBER('Hygiene Data'!R27),IF('Hygiene Data'!R27=-999,"NA",IF('Hygiene Data'!R27&lt;1, "&lt;1", IF('Hygiene Data'!R27&gt;99, "&gt;99", 'Hygiene Data'!R27))),"-")</f>
        <v>-</v>
      </c>
      <c r="S29" s="36" t="str">
        <f>IF(ISNUMBER('Hygiene Data'!S27),IF('Hygiene Data'!S27=-999,"NA",IF('Hygiene Data'!S27&lt;1, "&lt;1", IF('Hygiene Data'!S27&gt;99, "&gt;99", 'Hygiene Data'!S27))),"-")</f>
        <v>-</v>
      </c>
      <c r="T29" s="36" t="str">
        <f>IF(ISNUMBER('Hygiene Data'!T27),IF('Hygiene Data'!T27=-999,"NA",IF('Hygiene Data'!T27&lt;1, "&lt;1", IF('Hygiene Data'!T27&gt;99, "&gt;99", 'Hygiene Data'!T27))),"-")</f>
        <v>-</v>
      </c>
      <c r="U29" s="36" t="str">
        <f>IF(ISNUMBER('Hygiene Data'!U27),IF('Hygiene Data'!U27=-999,"NA",IF('Hygiene Data'!U27&lt;1, "&lt;1", IF('Hygiene Data'!U27&gt;99, "&gt;99", 'Hygiene Data'!U27))),"-")</f>
        <v>-</v>
      </c>
      <c r="V29" s="36" t="str">
        <f>IF(ISNUMBER('Hygiene Data'!V27),IF('Hygiene Data'!V27=-999,"NA",IF('Hygiene Data'!V27&lt;1, "&lt;1", IF('Hygiene Data'!V27&gt;99, "&gt;99", 'Hygiene Data'!V27))),"-")</f>
        <v>-</v>
      </c>
      <c r="W29" s="36" t="str">
        <f>IF(ISNUMBER('Hygiene Data'!W27),IF('Hygiene Data'!W27=-999,"NA",IF('Hygiene Data'!W27&lt;1, "&lt;1", IF('Hygiene Data'!W27&gt;99, "&gt;99", 'Hygiene Data'!W27))),"-")</f>
        <v>-</v>
      </c>
      <c r="X29" s="36" t="str">
        <f>IF(ISNUMBER('Hygiene Data'!X27),IF('Hygiene Data'!X27=-999,"NA",IF('Hygiene Data'!X27&lt;1, "&lt;1", IF('Hygiene Data'!X27&gt;99, "&gt;99", 'Hygiene Data'!X27))),"-")</f>
        <v>-</v>
      </c>
      <c r="Y29" s="36" t="str">
        <f>IF(ISNUMBER('Hygiene Data'!Y27),IF('Hygiene Data'!Y27=-999,"NA",IF('Hygiene Data'!Y27&lt;1, "&lt;1", IF('Hygiene Data'!Y27&gt;99, "&gt;99", 'Hygiene Data'!Y27))),"-")</f>
        <v>-</v>
      </c>
      <c r="Z29" s="5"/>
    </row>
    <row r="30" s="2" customFormat="true" hidden="true" x14ac:dyDescent="0.25">
      <c r="A30" s="37" t="str">
        <f>'Hygiene Data'!A28</f>
        <v>Central and Southern Asia</v>
      </c>
      <c r="B30" s="5">
        <f>'Hygiene Data'!B28</f>
        <v>2004</v>
      </c>
      <c r="C30" s="48">
        <f>'Hygiene Data'!C28</f>
        <v>528649.59600000002</v>
      </c>
      <c r="D30" s="8">
        <f>IF(ISNUMBER('Hygiene Data'!D28),'Hygiene Data'!D28,"-")</f>
        <v>30.769147872924805</v>
      </c>
      <c r="E30" s="8">
        <f>IF(ISNUMBER('Hygiene Data'!E28),'Hygiene Data'!E28,"-")</f>
        <v>19.564752578735352</v>
      </c>
      <c r="F30" s="8">
        <f>IF(ISNUMBER('Hygiene Data'!F28),'Hygiene Data'!F28,"-")</f>
        <v>34.251079559326172</v>
      </c>
      <c r="G30" s="8">
        <f>IF(ISNUMBER('Hygiene Data'!G28),'Hygiene Data'!G28,"-")</f>
        <v>46.184169769287109</v>
      </c>
      <c r="H30" s="36" t="str">
        <f>IF(ISNUMBER('Hygiene Data'!H28),IF('Hygiene Data'!H28=-999,"NA",IF('Hygiene Data'!H28&lt;1, "&lt;1", IF('Hygiene Data'!H28&gt;99, "&gt;99", 'Hygiene Data'!H28))),"-")</f>
        <v>-</v>
      </c>
      <c r="I30" s="36" t="str">
        <f>IF(ISNUMBER('Hygiene Data'!I28),IF('Hygiene Data'!I28=-999,"NA",IF('Hygiene Data'!I28&lt;1, "&lt;1", IF('Hygiene Data'!I28&gt;99, "&gt;99", 'Hygiene Data'!I28))),"-")</f>
        <v>-</v>
      </c>
      <c r="J30" s="36" t="str">
        <f>IF(ISNUMBER('Hygiene Data'!J28),IF('Hygiene Data'!J28=-999,"NA",IF('Hygiene Data'!J28&lt;1, "&lt;1", IF('Hygiene Data'!J28&gt;99, "&gt;99", 'Hygiene Data'!J28))),"-")</f>
        <v>-</v>
      </c>
      <c r="K30" s="36" t="str">
        <f>IF(ISNUMBER('Hygiene Data'!K28),IF('Hygiene Data'!K28=-999,"NA",IF('Hygiene Data'!K28&lt;1, "&lt;1", IF('Hygiene Data'!K28&gt;99, "&gt;99", 'Hygiene Data'!K28))),"-")</f>
        <v>-</v>
      </c>
      <c r="L30" s="36" t="str">
        <f>IF(ISNUMBER('Hygiene Data'!L28),IF('Hygiene Data'!L28=-999,"NA",IF('Hygiene Data'!L28&lt;1, "&lt;1", IF('Hygiene Data'!L28&gt;99, "&gt;99", 'Hygiene Data'!L28))),"-")</f>
        <v>-</v>
      </c>
      <c r="M30" s="36" t="str">
        <f>IF(ISNUMBER('Hygiene Data'!M28),IF('Hygiene Data'!M28=-999,"NA",IF('Hygiene Data'!M28&lt;1, "&lt;1", IF('Hygiene Data'!M28&gt;99, "&gt;99", 'Hygiene Data'!M28))),"-")</f>
        <v>-</v>
      </c>
      <c r="N30" s="36" t="str">
        <f>IF(ISNUMBER('Hygiene Data'!N28),IF('Hygiene Data'!N28=-999,"NA",IF('Hygiene Data'!N28&lt;1, "&lt;1", IF('Hygiene Data'!N28&gt;99, "&gt;99", 'Hygiene Data'!N28))),"-")</f>
        <v>-</v>
      </c>
      <c r="O30" s="36" t="str">
        <f>IF(ISNUMBER('Hygiene Data'!O28),IF('Hygiene Data'!O28=-999,"NA",IF('Hygiene Data'!O28&lt;1, "&lt;1", IF('Hygiene Data'!O28&gt;99, "&gt;99", 'Hygiene Data'!O28))),"-")</f>
        <v>-</v>
      </c>
      <c r="P30" s="36" t="str">
        <f>IF(ISNUMBER('Hygiene Data'!P28),IF('Hygiene Data'!P28=-999,"NA",IF('Hygiene Data'!P28&lt;1, "&lt;1", IF('Hygiene Data'!P28&gt;99, "&gt;99", 'Hygiene Data'!P28))),"-")</f>
        <v>-</v>
      </c>
      <c r="Q30" s="36" t="str">
        <f>IF(ISNUMBER('Hygiene Data'!Q28),IF('Hygiene Data'!Q28=-999,"NA",IF('Hygiene Data'!Q28&lt;1, "&lt;1", IF('Hygiene Data'!Q28&gt;99, "&gt;99", 'Hygiene Data'!Q28))),"-")</f>
        <v>-</v>
      </c>
      <c r="R30" s="36" t="str">
        <f>IF(ISNUMBER('Hygiene Data'!R28),IF('Hygiene Data'!R28=-999,"NA",IF('Hygiene Data'!R28&lt;1, "&lt;1", IF('Hygiene Data'!R28&gt;99, "&gt;99", 'Hygiene Data'!R28))),"-")</f>
        <v>-</v>
      </c>
      <c r="S30" s="36" t="str">
        <f>IF(ISNUMBER('Hygiene Data'!S28),IF('Hygiene Data'!S28=-999,"NA",IF('Hygiene Data'!S28&lt;1, "&lt;1", IF('Hygiene Data'!S28&gt;99, "&gt;99", 'Hygiene Data'!S28))),"-")</f>
        <v>-</v>
      </c>
      <c r="T30" s="36" t="str">
        <f>IF(ISNUMBER('Hygiene Data'!T28),IF('Hygiene Data'!T28=-999,"NA",IF('Hygiene Data'!T28&lt;1, "&lt;1", IF('Hygiene Data'!T28&gt;99, "&gt;99", 'Hygiene Data'!T28))),"-")</f>
        <v>-</v>
      </c>
      <c r="U30" s="36" t="str">
        <f>IF(ISNUMBER('Hygiene Data'!U28),IF('Hygiene Data'!U28=-999,"NA",IF('Hygiene Data'!U28&lt;1, "&lt;1", IF('Hygiene Data'!U28&gt;99, "&gt;99", 'Hygiene Data'!U28))),"-")</f>
        <v>-</v>
      </c>
      <c r="V30" s="36" t="str">
        <f>IF(ISNUMBER('Hygiene Data'!V28),IF('Hygiene Data'!V28=-999,"NA",IF('Hygiene Data'!V28&lt;1, "&lt;1", IF('Hygiene Data'!V28&gt;99, "&gt;99", 'Hygiene Data'!V28))),"-")</f>
        <v>-</v>
      </c>
      <c r="W30" s="36" t="str">
        <f>IF(ISNUMBER('Hygiene Data'!W28),IF('Hygiene Data'!W28=-999,"NA",IF('Hygiene Data'!W28&lt;1, "&lt;1", IF('Hygiene Data'!W28&gt;99, "&gt;99", 'Hygiene Data'!W28))),"-")</f>
        <v>-</v>
      </c>
      <c r="X30" s="36" t="str">
        <f>IF(ISNUMBER('Hygiene Data'!X28),IF('Hygiene Data'!X28=-999,"NA",IF('Hygiene Data'!X28&lt;1, "&lt;1", IF('Hygiene Data'!X28&gt;99, "&gt;99", 'Hygiene Data'!X28))),"-")</f>
        <v>-</v>
      </c>
      <c r="Y30" s="36" t="str">
        <f>IF(ISNUMBER('Hygiene Data'!Y28),IF('Hygiene Data'!Y28=-999,"NA",IF('Hygiene Data'!Y28&lt;1, "&lt;1", IF('Hygiene Data'!Y28&gt;99, "&gt;99", 'Hygiene Data'!Y28))),"-")</f>
        <v>-</v>
      </c>
      <c r="Z30" s="5"/>
    </row>
    <row r="31" s="2" customFormat="true" hidden="true" x14ac:dyDescent="0.25">
      <c r="A31" s="37" t="str">
        <f>'Hygiene Data'!A29</f>
        <v>Central and Southern Asia</v>
      </c>
      <c r="B31" s="5">
        <f>'Hygiene Data'!B29</f>
        <v>2005</v>
      </c>
      <c r="C31" s="48">
        <f>'Hygiene Data'!C29</f>
        <v>531712.90599999996</v>
      </c>
      <c r="D31" s="8">
        <f>IF(ISNUMBER('Hygiene Data'!D29),'Hygiene Data'!D29,"-")</f>
        <v>31.07469367980957</v>
      </c>
      <c r="E31" s="8">
        <f>IF(ISNUMBER('Hygiene Data'!E29),'Hygiene Data'!E29,"-")</f>
        <v>19.457191467285156</v>
      </c>
      <c r="F31" s="8">
        <f>IF(ISNUMBER('Hygiene Data'!F29),'Hygiene Data'!F29,"-")</f>
        <v>34.202362060546875</v>
      </c>
      <c r="G31" s="8">
        <f>IF(ISNUMBER('Hygiene Data'!G29),'Hygiene Data'!G29,"-")</f>
        <v>46.340450286865234</v>
      </c>
      <c r="H31" s="36" t="str">
        <f>IF(ISNUMBER('Hygiene Data'!H29),IF('Hygiene Data'!H29=-999,"NA",IF('Hygiene Data'!H29&lt;1, "&lt;1", IF('Hygiene Data'!H29&gt;99, "&gt;99", 'Hygiene Data'!H29))),"-")</f>
        <v>-</v>
      </c>
      <c r="I31" s="36" t="str">
        <f>IF(ISNUMBER('Hygiene Data'!I29),IF('Hygiene Data'!I29=-999,"NA",IF('Hygiene Data'!I29&lt;1, "&lt;1", IF('Hygiene Data'!I29&gt;99, "&gt;99", 'Hygiene Data'!I29))),"-")</f>
        <v>-</v>
      </c>
      <c r="J31" s="36" t="str">
        <f>IF(ISNUMBER('Hygiene Data'!J29),IF('Hygiene Data'!J29=-999,"NA",IF('Hygiene Data'!J29&lt;1, "&lt;1", IF('Hygiene Data'!J29&gt;99, "&gt;99", 'Hygiene Data'!J29))),"-")</f>
        <v>-</v>
      </c>
      <c r="K31" s="36" t="str">
        <f>IF(ISNUMBER('Hygiene Data'!K29),IF('Hygiene Data'!K29=-999,"NA",IF('Hygiene Data'!K29&lt;1, "&lt;1", IF('Hygiene Data'!K29&gt;99, "&gt;99", 'Hygiene Data'!K29))),"-")</f>
        <v>-</v>
      </c>
      <c r="L31" s="36" t="str">
        <f>IF(ISNUMBER('Hygiene Data'!L29),IF('Hygiene Data'!L29=-999,"NA",IF('Hygiene Data'!L29&lt;1, "&lt;1", IF('Hygiene Data'!L29&gt;99, "&gt;99", 'Hygiene Data'!L29))),"-")</f>
        <v>-</v>
      </c>
      <c r="M31" s="36" t="str">
        <f>IF(ISNUMBER('Hygiene Data'!M29),IF('Hygiene Data'!M29=-999,"NA",IF('Hygiene Data'!M29&lt;1, "&lt;1", IF('Hygiene Data'!M29&gt;99, "&gt;99", 'Hygiene Data'!M29))),"-")</f>
        <v>-</v>
      </c>
      <c r="N31" s="36" t="str">
        <f>IF(ISNUMBER('Hygiene Data'!N29),IF('Hygiene Data'!N29=-999,"NA",IF('Hygiene Data'!N29&lt;1, "&lt;1", IF('Hygiene Data'!N29&gt;99, "&gt;99", 'Hygiene Data'!N29))),"-")</f>
        <v>-</v>
      </c>
      <c r="O31" s="36" t="str">
        <f>IF(ISNUMBER('Hygiene Data'!O29),IF('Hygiene Data'!O29=-999,"NA",IF('Hygiene Data'!O29&lt;1, "&lt;1", IF('Hygiene Data'!O29&gt;99, "&gt;99", 'Hygiene Data'!O29))),"-")</f>
        <v>-</v>
      </c>
      <c r="P31" s="36" t="str">
        <f>IF(ISNUMBER('Hygiene Data'!P29),IF('Hygiene Data'!P29=-999,"NA",IF('Hygiene Data'!P29&lt;1, "&lt;1", IF('Hygiene Data'!P29&gt;99, "&gt;99", 'Hygiene Data'!P29))),"-")</f>
        <v>-</v>
      </c>
      <c r="Q31" s="36" t="str">
        <f>IF(ISNUMBER('Hygiene Data'!Q29),IF('Hygiene Data'!Q29=-999,"NA",IF('Hygiene Data'!Q29&lt;1, "&lt;1", IF('Hygiene Data'!Q29&gt;99, "&gt;99", 'Hygiene Data'!Q29))),"-")</f>
        <v>-</v>
      </c>
      <c r="R31" s="36" t="str">
        <f>IF(ISNUMBER('Hygiene Data'!R29),IF('Hygiene Data'!R29=-999,"NA",IF('Hygiene Data'!R29&lt;1, "&lt;1", IF('Hygiene Data'!R29&gt;99, "&gt;99", 'Hygiene Data'!R29))),"-")</f>
        <v>-</v>
      </c>
      <c r="S31" s="36" t="str">
        <f>IF(ISNUMBER('Hygiene Data'!S29),IF('Hygiene Data'!S29=-999,"NA",IF('Hygiene Data'!S29&lt;1, "&lt;1", IF('Hygiene Data'!S29&gt;99, "&gt;99", 'Hygiene Data'!S29))),"-")</f>
        <v>-</v>
      </c>
      <c r="T31" s="36" t="str">
        <f>IF(ISNUMBER('Hygiene Data'!T29),IF('Hygiene Data'!T29=-999,"NA",IF('Hygiene Data'!T29&lt;1, "&lt;1", IF('Hygiene Data'!T29&gt;99, "&gt;99", 'Hygiene Data'!T29))),"-")</f>
        <v>-</v>
      </c>
      <c r="U31" s="36" t="str">
        <f>IF(ISNUMBER('Hygiene Data'!U29),IF('Hygiene Data'!U29=-999,"NA",IF('Hygiene Data'!U29&lt;1, "&lt;1", IF('Hygiene Data'!U29&gt;99, "&gt;99", 'Hygiene Data'!U29))),"-")</f>
        <v>-</v>
      </c>
      <c r="V31" s="36" t="str">
        <f>IF(ISNUMBER('Hygiene Data'!V29),IF('Hygiene Data'!V29=-999,"NA",IF('Hygiene Data'!V29&lt;1, "&lt;1", IF('Hygiene Data'!V29&gt;99, "&gt;99", 'Hygiene Data'!V29))),"-")</f>
        <v>-</v>
      </c>
      <c r="W31" s="36" t="str">
        <f>IF(ISNUMBER('Hygiene Data'!W29),IF('Hygiene Data'!W29=-999,"NA",IF('Hygiene Data'!W29&lt;1, "&lt;1", IF('Hygiene Data'!W29&gt;99, "&gt;99", 'Hygiene Data'!W29))),"-")</f>
        <v>-</v>
      </c>
      <c r="X31" s="36" t="str">
        <f>IF(ISNUMBER('Hygiene Data'!X29),IF('Hygiene Data'!X29=-999,"NA",IF('Hygiene Data'!X29&lt;1, "&lt;1", IF('Hygiene Data'!X29&gt;99, "&gt;99", 'Hygiene Data'!X29))),"-")</f>
        <v>-</v>
      </c>
      <c r="Y31" s="36" t="str">
        <f>IF(ISNUMBER('Hygiene Data'!Y29),IF('Hygiene Data'!Y29=-999,"NA",IF('Hygiene Data'!Y29&lt;1, "&lt;1", IF('Hygiene Data'!Y29&gt;99, "&gt;99", 'Hygiene Data'!Y29))),"-")</f>
        <v>-</v>
      </c>
      <c r="Z31" s="5"/>
    </row>
    <row r="32" s="2" customFormat="true" hidden="true" x14ac:dyDescent="0.25">
      <c r="A32" s="37" t="str">
        <f>'Hygiene Data'!A30</f>
        <v>Central and Southern Asia</v>
      </c>
      <c r="B32" s="5">
        <f>'Hygiene Data'!B30</f>
        <v>2006</v>
      </c>
      <c r="C32" s="48">
        <f>'Hygiene Data'!C30</f>
        <v>533765.73300000001</v>
      </c>
      <c r="D32" s="8">
        <f>IF(ISNUMBER('Hygiene Data'!D30),'Hygiene Data'!D30,"-")</f>
        <v>31.360427856445313</v>
      </c>
      <c r="E32" s="8">
        <f>IF(ISNUMBER('Hygiene Data'!E30),'Hygiene Data'!E30,"-")</f>
        <v>19.403461456298828</v>
      </c>
      <c r="F32" s="8">
        <f>IF(ISNUMBER('Hygiene Data'!F30),'Hygiene Data'!F30,"-")</f>
        <v>34.203441619873047</v>
      </c>
      <c r="G32" s="8">
        <f>IF(ISNUMBER('Hygiene Data'!G30),'Hygiene Data'!G30,"-")</f>
        <v>46.393096923828125</v>
      </c>
      <c r="H32" s="36" t="str">
        <f>IF(ISNUMBER('Hygiene Data'!H30),IF('Hygiene Data'!H30=-999,"NA",IF('Hygiene Data'!H30&lt;1, "&lt;1", IF('Hygiene Data'!H30&gt;99, "&gt;99", 'Hygiene Data'!H30))),"-")</f>
        <v>-</v>
      </c>
      <c r="I32" s="36" t="str">
        <f>IF(ISNUMBER('Hygiene Data'!I30),IF('Hygiene Data'!I30=-999,"NA",IF('Hygiene Data'!I30&lt;1, "&lt;1", IF('Hygiene Data'!I30&gt;99, "&gt;99", 'Hygiene Data'!I30))),"-")</f>
        <v>-</v>
      </c>
      <c r="J32" s="36" t="str">
        <f>IF(ISNUMBER('Hygiene Data'!J30),IF('Hygiene Data'!J30=-999,"NA",IF('Hygiene Data'!J30&lt;1, "&lt;1", IF('Hygiene Data'!J30&gt;99, "&gt;99", 'Hygiene Data'!J30))),"-")</f>
        <v>-</v>
      </c>
      <c r="K32" s="36" t="str">
        <f>IF(ISNUMBER('Hygiene Data'!K30),IF('Hygiene Data'!K30=-999,"NA",IF('Hygiene Data'!K30&lt;1, "&lt;1", IF('Hygiene Data'!K30&gt;99, "&gt;99", 'Hygiene Data'!K30))),"-")</f>
        <v>-</v>
      </c>
      <c r="L32" s="36" t="str">
        <f>IF(ISNUMBER('Hygiene Data'!L30),IF('Hygiene Data'!L30=-999,"NA",IF('Hygiene Data'!L30&lt;1, "&lt;1", IF('Hygiene Data'!L30&gt;99, "&gt;99", 'Hygiene Data'!L30))),"-")</f>
        <v>-</v>
      </c>
      <c r="M32" s="36" t="str">
        <f>IF(ISNUMBER('Hygiene Data'!M30),IF('Hygiene Data'!M30=-999,"NA",IF('Hygiene Data'!M30&lt;1, "&lt;1", IF('Hygiene Data'!M30&gt;99, "&gt;99", 'Hygiene Data'!M30))),"-")</f>
        <v>-</v>
      </c>
      <c r="N32" s="36" t="str">
        <f>IF(ISNUMBER('Hygiene Data'!N30),IF('Hygiene Data'!N30=-999,"NA",IF('Hygiene Data'!N30&lt;1, "&lt;1", IF('Hygiene Data'!N30&gt;99, "&gt;99", 'Hygiene Data'!N30))),"-")</f>
        <v>-</v>
      </c>
      <c r="O32" s="36" t="str">
        <f>IF(ISNUMBER('Hygiene Data'!O30),IF('Hygiene Data'!O30=-999,"NA",IF('Hygiene Data'!O30&lt;1, "&lt;1", IF('Hygiene Data'!O30&gt;99, "&gt;99", 'Hygiene Data'!O30))),"-")</f>
        <v>-</v>
      </c>
      <c r="P32" s="36" t="str">
        <f>IF(ISNUMBER('Hygiene Data'!P30),IF('Hygiene Data'!P30=-999,"NA",IF('Hygiene Data'!P30&lt;1, "&lt;1", IF('Hygiene Data'!P30&gt;99, "&gt;99", 'Hygiene Data'!P30))),"-")</f>
        <v>-</v>
      </c>
      <c r="Q32" s="36" t="str">
        <f>IF(ISNUMBER('Hygiene Data'!Q30),IF('Hygiene Data'!Q30=-999,"NA",IF('Hygiene Data'!Q30&lt;1, "&lt;1", IF('Hygiene Data'!Q30&gt;99, "&gt;99", 'Hygiene Data'!Q30))),"-")</f>
        <v>-</v>
      </c>
      <c r="R32" s="36" t="str">
        <f>IF(ISNUMBER('Hygiene Data'!R30),IF('Hygiene Data'!R30=-999,"NA",IF('Hygiene Data'!R30&lt;1, "&lt;1", IF('Hygiene Data'!R30&gt;99, "&gt;99", 'Hygiene Data'!R30))),"-")</f>
        <v>-</v>
      </c>
      <c r="S32" s="36" t="str">
        <f>IF(ISNUMBER('Hygiene Data'!S30),IF('Hygiene Data'!S30=-999,"NA",IF('Hygiene Data'!S30&lt;1, "&lt;1", IF('Hygiene Data'!S30&gt;99, "&gt;99", 'Hygiene Data'!S30))),"-")</f>
        <v>-</v>
      </c>
      <c r="T32" s="36" t="str">
        <f>IF(ISNUMBER('Hygiene Data'!T30),IF('Hygiene Data'!T30=-999,"NA",IF('Hygiene Data'!T30&lt;1, "&lt;1", IF('Hygiene Data'!T30&gt;99, "&gt;99", 'Hygiene Data'!T30))),"-")</f>
        <v>-</v>
      </c>
      <c r="U32" s="36" t="str">
        <f>IF(ISNUMBER('Hygiene Data'!U30),IF('Hygiene Data'!U30=-999,"NA",IF('Hygiene Data'!U30&lt;1, "&lt;1", IF('Hygiene Data'!U30&gt;99, "&gt;99", 'Hygiene Data'!U30))),"-")</f>
        <v>-</v>
      </c>
      <c r="V32" s="36" t="str">
        <f>IF(ISNUMBER('Hygiene Data'!V30),IF('Hygiene Data'!V30=-999,"NA",IF('Hygiene Data'!V30&lt;1, "&lt;1", IF('Hygiene Data'!V30&gt;99, "&gt;99", 'Hygiene Data'!V30))),"-")</f>
        <v>-</v>
      </c>
      <c r="W32" s="36" t="str">
        <f>IF(ISNUMBER('Hygiene Data'!W30),IF('Hygiene Data'!W30=-999,"NA",IF('Hygiene Data'!W30&lt;1, "&lt;1", IF('Hygiene Data'!W30&gt;99, "&gt;99", 'Hygiene Data'!W30))),"-")</f>
        <v>-</v>
      </c>
      <c r="X32" s="36" t="str">
        <f>IF(ISNUMBER('Hygiene Data'!X30),IF('Hygiene Data'!X30=-999,"NA",IF('Hygiene Data'!X30&lt;1, "&lt;1", IF('Hygiene Data'!X30&gt;99, "&gt;99", 'Hygiene Data'!X30))),"-")</f>
        <v>-</v>
      </c>
      <c r="Y32" s="36" t="str">
        <f>IF(ISNUMBER('Hygiene Data'!Y30),IF('Hygiene Data'!Y30=-999,"NA",IF('Hygiene Data'!Y30&lt;1, "&lt;1", IF('Hygiene Data'!Y30&gt;99, "&gt;99", 'Hygiene Data'!Y30))),"-")</f>
        <v>-</v>
      </c>
      <c r="Z32" s="5"/>
    </row>
    <row r="33" s="2" customFormat="true" hidden="true" x14ac:dyDescent="0.25">
      <c r="A33" s="37" t="str">
        <f>'Hygiene Data'!A31</f>
        <v>Central and Southern Asia</v>
      </c>
      <c r="B33" s="5">
        <f>'Hygiene Data'!B31</f>
        <v>2007</v>
      </c>
      <c r="C33" s="48">
        <f>'Hygiene Data'!C31</f>
        <v>535913.99300000002</v>
      </c>
      <c r="D33" s="8">
        <f>IF(ISNUMBER('Hygiene Data'!D31),'Hygiene Data'!D31,"-")</f>
        <v>31.648639678955078</v>
      </c>
      <c r="E33" s="8">
        <f>IF(ISNUMBER('Hygiene Data'!E31),'Hygiene Data'!E31,"-")</f>
        <v>19.387979507446289</v>
      </c>
      <c r="F33" s="8">
        <f>IF(ISNUMBER('Hygiene Data'!F31),'Hygiene Data'!F31,"-")</f>
        <v>34.221370697021484</v>
      </c>
      <c r="G33" s="8">
        <f>IF(ISNUMBER('Hygiene Data'!G31),'Hygiene Data'!G31,"-")</f>
        <v>46.390647888183594</v>
      </c>
      <c r="H33" s="36" t="str">
        <f>IF(ISNUMBER('Hygiene Data'!H31),IF('Hygiene Data'!H31=-999,"NA",IF('Hygiene Data'!H31&lt;1, "&lt;1", IF('Hygiene Data'!H31&gt;99, "&gt;99", 'Hygiene Data'!H31))),"-")</f>
        <v>-</v>
      </c>
      <c r="I33" s="36" t="str">
        <f>IF(ISNUMBER('Hygiene Data'!I31),IF('Hygiene Data'!I31=-999,"NA",IF('Hygiene Data'!I31&lt;1, "&lt;1", IF('Hygiene Data'!I31&gt;99, "&gt;99", 'Hygiene Data'!I31))),"-")</f>
        <v>-</v>
      </c>
      <c r="J33" s="36" t="str">
        <f>IF(ISNUMBER('Hygiene Data'!J31),IF('Hygiene Data'!J31=-999,"NA",IF('Hygiene Data'!J31&lt;1, "&lt;1", IF('Hygiene Data'!J31&gt;99, "&gt;99", 'Hygiene Data'!J31))),"-")</f>
        <v>-</v>
      </c>
      <c r="K33" s="36" t="str">
        <f>IF(ISNUMBER('Hygiene Data'!K31),IF('Hygiene Data'!K31=-999,"NA",IF('Hygiene Data'!K31&lt;1, "&lt;1", IF('Hygiene Data'!K31&gt;99, "&gt;99", 'Hygiene Data'!K31))),"-")</f>
        <v>-</v>
      </c>
      <c r="L33" s="36" t="str">
        <f>IF(ISNUMBER('Hygiene Data'!L31),IF('Hygiene Data'!L31=-999,"NA",IF('Hygiene Data'!L31&lt;1, "&lt;1", IF('Hygiene Data'!L31&gt;99, "&gt;99", 'Hygiene Data'!L31))),"-")</f>
        <v>-</v>
      </c>
      <c r="M33" s="36" t="str">
        <f>IF(ISNUMBER('Hygiene Data'!M31),IF('Hygiene Data'!M31=-999,"NA",IF('Hygiene Data'!M31&lt;1, "&lt;1", IF('Hygiene Data'!M31&gt;99, "&gt;99", 'Hygiene Data'!M31))),"-")</f>
        <v>-</v>
      </c>
      <c r="N33" s="36" t="str">
        <f>IF(ISNUMBER('Hygiene Data'!N31),IF('Hygiene Data'!N31=-999,"NA",IF('Hygiene Data'!N31&lt;1, "&lt;1", IF('Hygiene Data'!N31&gt;99, "&gt;99", 'Hygiene Data'!N31))),"-")</f>
        <v>-</v>
      </c>
      <c r="O33" s="36" t="str">
        <f>IF(ISNUMBER('Hygiene Data'!O31),IF('Hygiene Data'!O31=-999,"NA",IF('Hygiene Data'!O31&lt;1, "&lt;1", IF('Hygiene Data'!O31&gt;99, "&gt;99", 'Hygiene Data'!O31))),"-")</f>
        <v>-</v>
      </c>
      <c r="P33" s="36" t="str">
        <f>IF(ISNUMBER('Hygiene Data'!P31),IF('Hygiene Data'!P31=-999,"NA",IF('Hygiene Data'!P31&lt;1, "&lt;1", IF('Hygiene Data'!P31&gt;99, "&gt;99", 'Hygiene Data'!P31))),"-")</f>
        <v>-</v>
      </c>
      <c r="Q33" s="36" t="str">
        <f>IF(ISNUMBER('Hygiene Data'!Q31),IF('Hygiene Data'!Q31=-999,"NA",IF('Hygiene Data'!Q31&lt;1, "&lt;1", IF('Hygiene Data'!Q31&gt;99, "&gt;99", 'Hygiene Data'!Q31))),"-")</f>
        <v>-</v>
      </c>
      <c r="R33" s="36" t="str">
        <f>IF(ISNUMBER('Hygiene Data'!R31),IF('Hygiene Data'!R31=-999,"NA",IF('Hygiene Data'!R31&lt;1, "&lt;1", IF('Hygiene Data'!R31&gt;99, "&gt;99", 'Hygiene Data'!R31))),"-")</f>
        <v>-</v>
      </c>
      <c r="S33" s="36" t="str">
        <f>IF(ISNUMBER('Hygiene Data'!S31),IF('Hygiene Data'!S31=-999,"NA",IF('Hygiene Data'!S31&lt;1, "&lt;1", IF('Hygiene Data'!S31&gt;99, "&gt;99", 'Hygiene Data'!S31))),"-")</f>
        <v>-</v>
      </c>
      <c r="T33" s="36" t="str">
        <f>IF(ISNUMBER('Hygiene Data'!T31),IF('Hygiene Data'!T31=-999,"NA",IF('Hygiene Data'!T31&lt;1, "&lt;1", IF('Hygiene Data'!T31&gt;99, "&gt;99", 'Hygiene Data'!T31))),"-")</f>
        <v>-</v>
      </c>
      <c r="U33" s="36" t="str">
        <f>IF(ISNUMBER('Hygiene Data'!U31),IF('Hygiene Data'!U31=-999,"NA",IF('Hygiene Data'!U31&lt;1, "&lt;1", IF('Hygiene Data'!U31&gt;99, "&gt;99", 'Hygiene Data'!U31))),"-")</f>
        <v>-</v>
      </c>
      <c r="V33" s="36" t="str">
        <f>IF(ISNUMBER('Hygiene Data'!V31),IF('Hygiene Data'!V31=-999,"NA",IF('Hygiene Data'!V31&lt;1, "&lt;1", IF('Hygiene Data'!V31&gt;99, "&gt;99", 'Hygiene Data'!V31))),"-")</f>
        <v>-</v>
      </c>
      <c r="W33" s="36" t="str">
        <f>IF(ISNUMBER('Hygiene Data'!W31),IF('Hygiene Data'!W31=-999,"NA",IF('Hygiene Data'!W31&lt;1, "&lt;1", IF('Hygiene Data'!W31&gt;99, "&gt;99", 'Hygiene Data'!W31))),"-")</f>
        <v>-</v>
      </c>
      <c r="X33" s="36" t="str">
        <f>IF(ISNUMBER('Hygiene Data'!X31),IF('Hygiene Data'!X31=-999,"NA",IF('Hygiene Data'!X31&lt;1, "&lt;1", IF('Hygiene Data'!X31&gt;99, "&gt;99", 'Hygiene Data'!X31))),"-")</f>
        <v>-</v>
      </c>
      <c r="Y33" s="36" t="str">
        <f>IF(ISNUMBER('Hygiene Data'!Y31),IF('Hygiene Data'!Y31=-999,"NA",IF('Hygiene Data'!Y31&lt;1, "&lt;1", IF('Hygiene Data'!Y31&gt;99, "&gt;99", 'Hygiene Data'!Y31))),"-")</f>
        <v>-</v>
      </c>
      <c r="Z33" s="5"/>
    </row>
    <row r="34" s="2" customFormat="true" hidden="true" x14ac:dyDescent="0.25">
      <c r="A34" s="37" t="str">
        <f>'Hygiene Data'!A32</f>
        <v>Central and Southern Asia</v>
      </c>
      <c r="B34" s="5">
        <f>'Hygiene Data'!B32</f>
        <v>2008</v>
      </c>
      <c r="C34" s="48">
        <f>'Hygiene Data'!C32</f>
        <v>537940.26899999997</v>
      </c>
      <c r="D34" s="8">
        <f>IF(ISNUMBER('Hygiene Data'!D32),'Hygiene Data'!D32,"-")</f>
        <v>31.94563102722168</v>
      </c>
      <c r="E34" s="8">
        <f>IF(ISNUMBER('Hygiene Data'!E32),'Hygiene Data'!E32,"-")</f>
        <v>19.362909317016602</v>
      </c>
      <c r="F34" s="8">
        <f>IF(ISNUMBER('Hygiene Data'!F32),'Hygiene Data'!F32,"-")</f>
        <v>34.238418579101563</v>
      </c>
      <c r="G34" s="8">
        <f>IF(ISNUMBER('Hygiene Data'!G32),'Hygiene Data'!G32,"-")</f>
        <v>46.398674011230469</v>
      </c>
      <c r="H34" s="36" t="str">
        <f>IF(ISNUMBER('Hygiene Data'!H32),IF('Hygiene Data'!H32=-999,"NA",IF('Hygiene Data'!H32&lt;1, "&lt;1", IF('Hygiene Data'!H32&gt;99, "&gt;99", 'Hygiene Data'!H32))),"-")</f>
        <v>-</v>
      </c>
      <c r="I34" s="36" t="str">
        <f>IF(ISNUMBER('Hygiene Data'!I32),IF('Hygiene Data'!I32=-999,"NA",IF('Hygiene Data'!I32&lt;1, "&lt;1", IF('Hygiene Data'!I32&gt;99, "&gt;99", 'Hygiene Data'!I32))),"-")</f>
        <v>-</v>
      </c>
      <c r="J34" s="36" t="str">
        <f>IF(ISNUMBER('Hygiene Data'!J32),IF('Hygiene Data'!J32=-999,"NA",IF('Hygiene Data'!J32&lt;1, "&lt;1", IF('Hygiene Data'!J32&gt;99, "&gt;99", 'Hygiene Data'!J32))),"-")</f>
        <v>-</v>
      </c>
      <c r="K34" s="36" t="str">
        <f>IF(ISNUMBER('Hygiene Data'!K32),IF('Hygiene Data'!K32=-999,"NA",IF('Hygiene Data'!K32&lt;1, "&lt;1", IF('Hygiene Data'!K32&gt;99, "&gt;99", 'Hygiene Data'!K32))),"-")</f>
        <v>-</v>
      </c>
      <c r="L34" s="36" t="str">
        <f>IF(ISNUMBER('Hygiene Data'!L32),IF('Hygiene Data'!L32=-999,"NA",IF('Hygiene Data'!L32&lt;1, "&lt;1", IF('Hygiene Data'!L32&gt;99, "&gt;99", 'Hygiene Data'!L32))),"-")</f>
        <v>-</v>
      </c>
      <c r="M34" s="36" t="str">
        <f>IF(ISNUMBER('Hygiene Data'!M32),IF('Hygiene Data'!M32=-999,"NA",IF('Hygiene Data'!M32&lt;1, "&lt;1", IF('Hygiene Data'!M32&gt;99, "&gt;99", 'Hygiene Data'!M32))),"-")</f>
        <v>-</v>
      </c>
      <c r="N34" s="36" t="str">
        <f>IF(ISNUMBER('Hygiene Data'!N32),IF('Hygiene Data'!N32=-999,"NA",IF('Hygiene Data'!N32&lt;1, "&lt;1", IF('Hygiene Data'!N32&gt;99, "&gt;99", 'Hygiene Data'!N32))),"-")</f>
        <v>-</v>
      </c>
      <c r="O34" s="36" t="str">
        <f>IF(ISNUMBER('Hygiene Data'!O32),IF('Hygiene Data'!O32=-999,"NA",IF('Hygiene Data'!O32&lt;1, "&lt;1", IF('Hygiene Data'!O32&gt;99, "&gt;99", 'Hygiene Data'!O32))),"-")</f>
        <v>-</v>
      </c>
      <c r="P34" s="36" t="str">
        <f>IF(ISNUMBER('Hygiene Data'!P32),IF('Hygiene Data'!P32=-999,"NA",IF('Hygiene Data'!P32&lt;1, "&lt;1", IF('Hygiene Data'!P32&gt;99, "&gt;99", 'Hygiene Data'!P32))),"-")</f>
        <v>-</v>
      </c>
      <c r="Q34" s="36" t="str">
        <f>IF(ISNUMBER('Hygiene Data'!Q32),IF('Hygiene Data'!Q32=-999,"NA",IF('Hygiene Data'!Q32&lt;1, "&lt;1", IF('Hygiene Data'!Q32&gt;99, "&gt;99", 'Hygiene Data'!Q32))),"-")</f>
        <v>-</v>
      </c>
      <c r="R34" s="36" t="str">
        <f>IF(ISNUMBER('Hygiene Data'!R32),IF('Hygiene Data'!R32=-999,"NA",IF('Hygiene Data'!R32&lt;1, "&lt;1", IF('Hygiene Data'!R32&gt;99, "&gt;99", 'Hygiene Data'!R32))),"-")</f>
        <v>-</v>
      </c>
      <c r="S34" s="36" t="str">
        <f>IF(ISNUMBER('Hygiene Data'!S32),IF('Hygiene Data'!S32=-999,"NA",IF('Hygiene Data'!S32&lt;1, "&lt;1", IF('Hygiene Data'!S32&gt;99, "&gt;99", 'Hygiene Data'!S32))),"-")</f>
        <v>-</v>
      </c>
      <c r="T34" s="36" t="str">
        <f>IF(ISNUMBER('Hygiene Data'!T32),IF('Hygiene Data'!T32=-999,"NA",IF('Hygiene Data'!T32&lt;1, "&lt;1", IF('Hygiene Data'!T32&gt;99, "&gt;99", 'Hygiene Data'!T32))),"-")</f>
        <v>-</v>
      </c>
      <c r="U34" s="36" t="str">
        <f>IF(ISNUMBER('Hygiene Data'!U32),IF('Hygiene Data'!U32=-999,"NA",IF('Hygiene Data'!U32&lt;1, "&lt;1", IF('Hygiene Data'!U32&gt;99, "&gt;99", 'Hygiene Data'!U32))),"-")</f>
        <v>-</v>
      </c>
      <c r="V34" s="36" t="str">
        <f>IF(ISNUMBER('Hygiene Data'!V32),IF('Hygiene Data'!V32=-999,"NA",IF('Hygiene Data'!V32&lt;1, "&lt;1", IF('Hygiene Data'!V32&gt;99, "&gt;99", 'Hygiene Data'!V32))),"-")</f>
        <v>-</v>
      </c>
      <c r="W34" s="36" t="str">
        <f>IF(ISNUMBER('Hygiene Data'!W32),IF('Hygiene Data'!W32=-999,"NA",IF('Hygiene Data'!W32&lt;1, "&lt;1", IF('Hygiene Data'!W32&gt;99, "&gt;99", 'Hygiene Data'!W32))),"-")</f>
        <v>-</v>
      </c>
      <c r="X34" s="36" t="str">
        <f>IF(ISNUMBER('Hygiene Data'!X32),IF('Hygiene Data'!X32=-999,"NA",IF('Hygiene Data'!X32&lt;1, "&lt;1", IF('Hygiene Data'!X32&gt;99, "&gt;99", 'Hygiene Data'!X32))),"-")</f>
        <v>-</v>
      </c>
      <c r="Y34" s="36" t="str">
        <f>IF(ISNUMBER('Hygiene Data'!Y32),IF('Hygiene Data'!Y32=-999,"NA",IF('Hygiene Data'!Y32&lt;1, "&lt;1", IF('Hygiene Data'!Y32&gt;99, "&gt;99", 'Hygiene Data'!Y32))),"-")</f>
        <v>-</v>
      </c>
      <c r="Z34" s="5"/>
    </row>
    <row r="35" s="2" customFormat="true" hidden="true" x14ac:dyDescent="0.25">
      <c r="A35" s="37" t="str">
        <f>'Hygiene Data'!A33</f>
        <v>Central and Southern Asia</v>
      </c>
      <c r="B35" s="5">
        <f>'Hygiene Data'!B33</f>
        <v>2009</v>
      </c>
      <c r="C35" s="48">
        <f>'Hygiene Data'!C33</f>
        <v>539829.67700000003</v>
      </c>
      <c r="D35" s="8">
        <f>IF(ISNUMBER('Hygiene Data'!D33),'Hygiene Data'!D33,"-")</f>
        <v>32.253227233886719</v>
      </c>
      <c r="E35" s="8">
        <f>IF(ISNUMBER('Hygiene Data'!E33),'Hygiene Data'!E33,"-")</f>
        <v>19.318683624267578</v>
      </c>
      <c r="F35" s="8">
        <f>IF(ISNUMBER('Hygiene Data'!F33),'Hygiene Data'!F33,"-")</f>
        <v>34.251739501953125</v>
      </c>
      <c r="G35" s="8">
        <f>IF(ISNUMBER('Hygiene Data'!G33),'Hygiene Data'!G33,"-")</f>
        <v>46.429576873779297</v>
      </c>
      <c r="H35" s="36" t="str">
        <f>IF(ISNUMBER('Hygiene Data'!H33),IF('Hygiene Data'!H33=-999,"NA",IF('Hygiene Data'!H33&lt;1, "&lt;1", IF('Hygiene Data'!H33&gt;99, "&gt;99", 'Hygiene Data'!H33))),"-")</f>
        <v>-</v>
      </c>
      <c r="I35" s="36" t="str">
        <f>IF(ISNUMBER('Hygiene Data'!I33),IF('Hygiene Data'!I33=-999,"NA",IF('Hygiene Data'!I33&lt;1, "&lt;1", IF('Hygiene Data'!I33&gt;99, "&gt;99", 'Hygiene Data'!I33))),"-")</f>
        <v>-</v>
      </c>
      <c r="J35" s="36" t="str">
        <f>IF(ISNUMBER('Hygiene Data'!J33),IF('Hygiene Data'!J33=-999,"NA",IF('Hygiene Data'!J33&lt;1, "&lt;1", IF('Hygiene Data'!J33&gt;99, "&gt;99", 'Hygiene Data'!J33))),"-")</f>
        <v>-</v>
      </c>
      <c r="K35" s="36" t="str">
        <f>IF(ISNUMBER('Hygiene Data'!K33),IF('Hygiene Data'!K33=-999,"NA",IF('Hygiene Data'!K33&lt;1, "&lt;1", IF('Hygiene Data'!K33&gt;99, "&gt;99", 'Hygiene Data'!K33))),"-")</f>
        <v>-</v>
      </c>
      <c r="L35" s="36" t="str">
        <f>IF(ISNUMBER('Hygiene Data'!L33),IF('Hygiene Data'!L33=-999,"NA",IF('Hygiene Data'!L33&lt;1, "&lt;1", IF('Hygiene Data'!L33&gt;99, "&gt;99", 'Hygiene Data'!L33))),"-")</f>
        <v>-</v>
      </c>
      <c r="M35" s="36" t="str">
        <f>IF(ISNUMBER('Hygiene Data'!M33),IF('Hygiene Data'!M33=-999,"NA",IF('Hygiene Data'!M33&lt;1, "&lt;1", IF('Hygiene Data'!M33&gt;99, "&gt;99", 'Hygiene Data'!M33))),"-")</f>
        <v>-</v>
      </c>
      <c r="N35" s="36" t="str">
        <f>IF(ISNUMBER('Hygiene Data'!N33),IF('Hygiene Data'!N33=-999,"NA",IF('Hygiene Data'!N33&lt;1, "&lt;1", IF('Hygiene Data'!N33&gt;99, "&gt;99", 'Hygiene Data'!N33))),"-")</f>
        <v>-</v>
      </c>
      <c r="O35" s="36" t="str">
        <f>IF(ISNUMBER('Hygiene Data'!O33),IF('Hygiene Data'!O33=-999,"NA",IF('Hygiene Data'!O33&lt;1, "&lt;1", IF('Hygiene Data'!O33&gt;99, "&gt;99", 'Hygiene Data'!O33))),"-")</f>
        <v>-</v>
      </c>
      <c r="P35" s="36" t="str">
        <f>IF(ISNUMBER('Hygiene Data'!P33),IF('Hygiene Data'!P33=-999,"NA",IF('Hygiene Data'!P33&lt;1, "&lt;1", IF('Hygiene Data'!P33&gt;99, "&gt;99", 'Hygiene Data'!P33))),"-")</f>
        <v>-</v>
      </c>
      <c r="Q35" s="36" t="str">
        <f>IF(ISNUMBER('Hygiene Data'!Q33),IF('Hygiene Data'!Q33=-999,"NA",IF('Hygiene Data'!Q33&lt;1, "&lt;1", IF('Hygiene Data'!Q33&gt;99, "&gt;99", 'Hygiene Data'!Q33))),"-")</f>
        <v>-</v>
      </c>
      <c r="R35" s="36" t="str">
        <f>IF(ISNUMBER('Hygiene Data'!R33),IF('Hygiene Data'!R33=-999,"NA",IF('Hygiene Data'!R33&lt;1, "&lt;1", IF('Hygiene Data'!R33&gt;99, "&gt;99", 'Hygiene Data'!R33))),"-")</f>
        <v>-</v>
      </c>
      <c r="S35" s="36" t="str">
        <f>IF(ISNUMBER('Hygiene Data'!S33),IF('Hygiene Data'!S33=-999,"NA",IF('Hygiene Data'!S33&lt;1, "&lt;1", IF('Hygiene Data'!S33&gt;99, "&gt;99", 'Hygiene Data'!S33))),"-")</f>
        <v>-</v>
      </c>
      <c r="T35" s="36" t="str">
        <f>IF(ISNUMBER('Hygiene Data'!T33),IF('Hygiene Data'!T33=-999,"NA",IF('Hygiene Data'!T33&lt;1, "&lt;1", IF('Hygiene Data'!T33&gt;99, "&gt;99", 'Hygiene Data'!T33))),"-")</f>
        <v>-</v>
      </c>
      <c r="U35" s="36" t="str">
        <f>IF(ISNUMBER('Hygiene Data'!U33),IF('Hygiene Data'!U33=-999,"NA",IF('Hygiene Data'!U33&lt;1, "&lt;1", IF('Hygiene Data'!U33&gt;99, "&gt;99", 'Hygiene Data'!U33))),"-")</f>
        <v>-</v>
      </c>
      <c r="V35" s="36" t="str">
        <f>IF(ISNUMBER('Hygiene Data'!V33),IF('Hygiene Data'!V33=-999,"NA",IF('Hygiene Data'!V33&lt;1, "&lt;1", IF('Hygiene Data'!V33&gt;99, "&gt;99", 'Hygiene Data'!V33))),"-")</f>
        <v>-</v>
      </c>
      <c r="W35" s="36" t="str">
        <f>IF(ISNUMBER('Hygiene Data'!W33),IF('Hygiene Data'!W33=-999,"NA",IF('Hygiene Data'!W33&lt;1, "&lt;1", IF('Hygiene Data'!W33&gt;99, "&gt;99", 'Hygiene Data'!W33))),"-")</f>
        <v>-</v>
      </c>
      <c r="X35" s="36" t="str">
        <f>IF(ISNUMBER('Hygiene Data'!X33),IF('Hygiene Data'!X33=-999,"NA",IF('Hygiene Data'!X33&lt;1, "&lt;1", IF('Hygiene Data'!X33&gt;99, "&gt;99", 'Hygiene Data'!X33))),"-")</f>
        <v>-</v>
      </c>
      <c r="Y35" s="36" t="str">
        <f>IF(ISNUMBER('Hygiene Data'!Y33),IF('Hygiene Data'!Y33=-999,"NA",IF('Hygiene Data'!Y33&lt;1, "&lt;1", IF('Hygiene Data'!Y33&gt;99, "&gt;99", 'Hygiene Data'!Y33))),"-")</f>
        <v>-</v>
      </c>
      <c r="Z35" s="5"/>
    </row>
    <row r="36" s="2" customFormat="true" hidden="true" x14ac:dyDescent="0.25">
      <c r="A36" s="37" t="str">
        <f>'Hygiene Data'!A34</f>
        <v>Central and Southern Asia</v>
      </c>
      <c r="B36" s="5">
        <f>'Hygiene Data'!B34</f>
        <v>2010</v>
      </c>
      <c r="C36" s="48">
        <f>'Hygiene Data'!C34</f>
        <v>541947.13699999999</v>
      </c>
      <c r="D36" s="8">
        <f>IF(ISNUMBER('Hygiene Data'!D34),'Hygiene Data'!D34,"-")</f>
        <v>32.562007904052734</v>
      </c>
      <c r="E36" s="8">
        <f>IF(ISNUMBER('Hygiene Data'!E34),'Hygiene Data'!E34,"-")</f>
        <v>19.310670852661133</v>
      </c>
      <c r="F36" s="8">
        <f>IF(ISNUMBER('Hygiene Data'!F34),'Hygiene Data'!F34,"-")</f>
        <v>34.235252380371094</v>
      </c>
      <c r="G36" s="8">
        <f>IF(ISNUMBER('Hygiene Data'!G34),'Hygiene Data'!G34,"-")</f>
        <v>46.454074859619141</v>
      </c>
      <c r="H36" s="36" t="str">
        <f>IF(ISNUMBER('Hygiene Data'!H34),IF('Hygiene Data'!H34=-999,"NA",IF('Hygiene Data'!H34&lt;1, "&lt;1", IF('Hygiene Data'!H34&gt;99, "&gt;99", 'Hygiene Data'!H34))),"-")</f>
        <v>-</v>
      </c>
      <c r="I36" s="36" t="str">
        <f>IF(ISNUMBER('Hygiene Data'!I34),IF('Hygiene Data'!I34=-999,"NA",IF('Hygiene Data'!I34&lt;1, "&lt;1", IF('Hygiene Data'!I34&gt;99, "&gt;99", 'Hygiene Data'!I34))),"-")</f>
        <v>-</v>
      </c>
      <c r="J36" s="36" t="str">
        <f>IF(ISNUMBER('Hygiene Data'!J34),IF('Hygiene Data'!J34=-999,"NA",IF('Hygiene Data'!J34&lt;1, "&lt;1", IF('Hygiene Data'!J34&gt;99, "&gt;99", 'Hygiene Data'!J34))),"-")</f>
        <v>-</v>
      </c>
      <c r="K36" s="36" t="str">
        <f>IF(ISNUMBER('Hygiene Data'!K34),IF('Hygiene Data'!K34=-999,"NA",IF('Hygiene Data'!K34&lt;1, "&lt;1", IF('Hygiene Data'!K34&gt;99, "&gt;99", 'Hygiene Data'!K34))),"-")</f>
        <v>-</v>
      </c>
      <c r="L36" s="36" t="str">
        <f>IF(ISNUMBER('Hygiene Data'!L34),IF('Hygiene Data'!L34=-999,"NA",IF('Hygiene Data'!L34&lt;1, "&lt;1", IF('Hygiene Data'!L34&gt;99, "&gt;99", 'Hygiene Data'!L34))),"-")</f>
        <v>-</v>
      </c>
      <c r="M36" s="36" t="str">
        <f>IF(ISNUMBER('Hygiene Data'!M34),IF('Hygiene Data'!M34=-999,"NA",IF('Hygiene Data'!M34&lt;1, "&lt;1", IF('Hygiene Data'!M34&gt;99, "&gt;99", 'Hygiene Data'!M34))),"-")</f>
        <v>-</v>
      </c>
      <c r="N36" s="36" t="str">
        <f>IF(ISNUMBER('Hygiene Data'!N34),IF('Hygiene Data'!N34=-999,"NA",IF('Hygiene Data'!N34&lt;1, "&lt;1", IF('Hygiene Data'!N34&gt;99, "&gt;99", 'Hygiene Data'!N34))),"-")</f>
        <v>-</v>
      </c>
      <c r="O36" s="36" t="str">
        <f>IF(ISNUMBER('Hygiene Data'!O34),IF('Hygiene Data'!O34=-999,"NA",IF('Hygiene Data'!O34&lt;1, "&lt;1", IF('Hygiene Data'!O34&gt;99, "&gt;99", 'Hygiene Data'!O34))),"-")</f>
        <v>-</v>
      </c>
      <c r="P36" s="36" t="str">
        <f>IF(ISNUMBER('Hygiene Data'!P34),IF('Hygiene Data'!P34=-999,"NA",IF('Hygiene Data'!P34&lt;1, "&lt;1", IF('Hygiene Data'!P34&gt;99, "&gt;99", 'Hygiene Data'!P34))),"-")</f>
        <v>-</v>
      </c>
      <c r="Q36" s="36" t="str">
        <f>IF(ISNUMBER('Hygiene Data'!Q34),IF('Hygiene Data'!Q34=-999,"NA",IF('Hygiene Data'!Q34&lt;1, "&lt;1", IF('Hygiene Data'!Q34&gt;99, "&gt;99", 'Hygiene Data'!Q34))),"-")</f>
        <v>-</v>
      </c>
      <c r="R36" s="36" t="str">
        <f>IF(ISNUMBER('Hygiene Data'!R34),IF('Hygiene Data'!R34=-999,"NA",IF('Hygiene Data'!R34&lt;1, "&lt;1", IF('Hygiene Data'!R34&gt;99, "&gt;99", 'Hygiene Data'!R34))),"-")</f>
        <v>-</v>
      </c>
      <c r="S36" s="36" t="str">
        <f>IF(ISNUMBER('Hygiene Data'!S34),IF('Hygiene Data'!S34=-999,"NA",IF('Hygiene Data'!S34&lt;1, "&lt;1", IF('Hygiene Data'!S34&gt;99, "&gt;99", 'Hygiene Data'!S34))),"-")</f>
        <v>-</v>
      </c>
      <c r="T36" s="36" t="str">
        <f>IF(ISNUMBER('Hygiene Data'!T34),IF('Hygiene Data'!T34=-999,"NA",IF('Hygiene Data'!T34&lt;1, "&lt;1", IF('Hygiene Data'!T34&gt;99, "&gt;99", 'Hygiene Data'!T34))),"-")</f>
        <v>-</v>
      </c>
      <c r="U36" s="36" t="str">
        <f>IF(ISNUMBER('Hygiene Data'!U34),IF('Hygiene Data'!U34=-999,"NA",IF('Hygiene Data'!U34&lt;1, "&lt;1", IF('Hygiene Data'!U34&gt;99, "&gt;99", 'Hygiene Data'!U34))),"-")</f>
        <v>-</v>
      </c>
      <c r="V36" s="36" t="str">
        <f>IF(ISNUMBER('Hygiene Data'!V34),IF('Hygiene Data'!V34=-999,"NA",IF('Hygiene Data'!V34&lt;1, "&lt;1", IF('Hygiene Data'!V34&gt;99, "&gt;99", 'Hygiene Data'!V34))),"-")</f>
        <v>-</v>
      </c>
      <c r="W36" s="36" t="str">
        <f>IF(ISNUMBER('Hygiene Data'!W34),IF('Hygiene Data'!W34=-999,"NA",IF('Hygiene Data'!W34&lt;1, "&lt;1", IF('Hygiene Data'!W34&gt;99, "&gt;99", 'Hygiene Data'!W34))),"-")</f>
        <v>-</v>
      </c>
      <c r="X36" s="36" t="str">
        <f>IF(ISNUMBER('Hygiene Data'!X34),IF('Hygiene Data'!X34=-999,"NA",IF('Hygiene Data'!X34&lt;1, "&lt;1", IF('Hygiene Data'!X34&gt;99, "&gt;99", 'Hygiene Data'!X34))),"-")</f>
        <v>-</v>
      </c>
      <c r="Y36" s="36" t="str">
        <f>IF(ISNUMBER('Hygiene Data'!Y34),IF('Hygiene Data'!Y34=-999,"NA",IF('Hygiene Data'!Y34&lt;1, "&lt;1", IF('Hygiene Data'!Y34&gt;99, "&gt;99", 'Hygiene Data'!Y34))),"-")</f>
        <v>-</v>
      </c>
      <c r="Z36" s="5"/>
    </row>
    <row r="37" s="2" customFormat="true" hidden="true" x14ac:dyDescent="0.25">
      <c r="A37" s="37" t="str">
        <f>'Hygiene Data'!A35</f>
        <v>Central and Southern Asia</v>
      </c>
      <c r="B37" s="5">
        <f>'Hygiene Data'!B35</f>
        <v>2011</v>
      </c>
      <c r="C37" s="48">
        <f>'Hygiene Data'!C35</f>
        <v>543375.06599999999</v>
      </c>
      <c r="D37" s="8">
        <f>IF(ISNUMBER('Hygiene Data'!D35),'Hygiene Data'!D35,"-")</f>
        <v>32.889209747314453</v>
      </c>
      <c r="E37" s="8">
        <f>IF(ISNUMBER('Hygiene Data'!E35),'Hygiene Data'!E35,"-")</f>
        <v>19.235862731933594</v>
      </c>
      <c r="F37" s="8">
        <f>IF(ISNUMBER('Hygiene Data'!F35),'Hygiene Data'!F35,"-")</f>
        <v>34.229961395263672</v>
      </c>
      <c r="G37" s="8">
        <f>IF(ISNUMBER('Hygiene Data'!G35),'Hygiene Data'!G35,"-")</f>
        <v>46.534175872802734</v>
      </c>
      <c r="H37" s="36">
        <f>IF(ISNUMBER('Hygiene Data'!H35),IF('Hygiene Data'!H35=-999,"NA",IF('Hygiene Data'!H35&lt;1, "&lt;1", IF('Hygiene Data'!H35&gt;99, "&gt;99", 'Hygiene Data'!H35))),"-")</f>
        <v>14.712679862976074</v>
      </c>
      <c r="I37" s="36">
        <f>IF(ISNUMBER('Hygiene Data'!I35),IF('Hygiene Data'!I35=-999,"NA",IF('Hygiene Data'!I35&lt;1, "&lt;1", IF('Hygiene Data'!I35&gt;99, "&gt;99", 'Hygiene Data'!I35))),"-")</f>
        <v>9.359375</v>
      </c>
      <c r="J37" s="36">
        <f>IF(ISNUMBER('Hygiene Data'!J35),IF('Hygiene Data'!J35=-999,"NA",IF('Hygiene Data'!J35&lt;1, "&lt;1", IF('Hygiene Data'!J35&gt;99, "&gt;99", 'Hygiene Data'!J35))),"-")</f>
        <v>75.927947998046875</v>
      </c>
      <c r="K37" s="36">
        <f>IF(ISNUMBER('Hygiene Data'!K35),IF('Hygiene Data'!K35=-999,"NA",IF('Hygiene Data'!K35&lt;1, "&lt;1", IF('Hygiene Data'!K35&gt;99, "&gt;99", 'Hygiene Data'!K35))),"-")</f>
        <v>57.57574462890625</v>
      </c>
      <c r="L37" s="36">
        <f>IF(ISNUMBER('Hygiene Data'!L35),IF('Hygiene Data'!L35=-999,"NA",IF('Hygiene Data'!L35&lt;1, "&lt;1", IF('Hygiene Data'!L35&gt;99, "&gt;99", 'Hygiene Data'!L35))),"-")</f>
        <v>27.276405334472656</v>
      </c>
      <c r="M37" s="36">
        <f>IF(ISNUMBER('Hygiene Data'!M35),IF('Hygiene Data'!M35=-999,"NA",IF('Hygiene Data'!M35&lt;1, "&lt;1", IF('Hygiene Data'!M35&gt;99, "&gt;99", 'Hygiene Data'!M35))),"-")</f>
        <v>15.147850036621094</v>
      </c>
      <c r="N37" s="36">
        <f>IF(ISNUMBER('Hygiene Data'!N35),IF('Hygiene Data'!N35=-999,"NA",IF('Hygiene Data'!N35&lt;1, "&lt;1", IF('Hygiene Data'!N35&gt;99, "&gt;99", 'Hygiene Data'!N35))),"-")</f>
        <v>52.328620910644531</v>
      </c>
      <c r="O37" s="36">
        <f>IF(ISNUMBER('Hygiene Data'!O35),IF('Hygiene Data'!O35=-999,"NA",IF('Hygiene Data'!O35&lt;1, "&lt;1", IF('Hygiene Data'!O35&gt;99, "&gt;99", 'Hygiene Data'!O35))),"-")</f>
        <v>22.454376220703125</v>
      </c>
      <c r="P37" s="36">
        <f>IF(ISNUMBER('Hygiene Data'!P35),IF('Hygiene Data'!P35=-999,"NA",IF('Hygiene Data'!P35&lt;1, "&lt;1", IF('Hygiene Data'!P35&gt;99, "&gt;99", 'Hygiene Data'!P35))),"-")</f>
        <v>25.217000961303711</v>
      </c>
      <c r="Q37" s="36" t="str">
        <f>IF(ISNUMBER('Hygiene Data'!Q35),IF('Hygiene Data'!Q35=-999,"NA",IF('Hygiene Data'!Q35&lt;1, "&lt;1", IF('Hygiene Data'!Q35&gt;99, "&gt;99", 'Hygiene Data'!Q35))),"-")</f>
        <v>-</v>
      </c>
      <c r="R37" s="36" t="str">
        <f>IF(ISNUMBER('Hygiene Data'!R35),IF('Hygiene Data'!R35=-999,"NA",IF('Hygiene Data'!R35&lt;1, "&lt;1", IF('Hygiene Data'!R35&gt;99, "&gt;99", 'Hygiene Data'!R35))),"-")</f>
        <v>-</v>
      </c>
      <c r="S37" s="36" t="str">
        <f>IF(ISNUMBER('Hygiene Data'!S35),IF('Hygiene Data'!S35=-999,"NA",IF('Hygiene Data'!S35&lt;1, "&lt;1", IF('Hygiene Data'!S35&gt;99, "&gt;99", 'Hygiene Data'!S35))),"-")</f>
        <v>-</v>
      </c>
      <c r="T37" s="36">
        <f>IF(ISNUMBER('Hygiene Data'!T35),IF('Hygiene Data'!T35=-999,"NA",IF('Hygiene Data'!T35&lt;1, "&lt;1", IF('Hygiene Data'!T35&gt;99, "&gt;99", 'Hygiene Data'!T35))),"-")</f>
        <v>8.0948677062988281</v>
      </c>
      <c r="U37" s="36">
        <f>IF(ISNUMBER('Hygiene Data'!U35),IF('Hygiene Data'!U35=-999,"NA",IF('Hygiene Data'!U35&lt;1, "&lt;1", IF('Hygiene Data'!U35&gt;99, "&gt;99", 'Hygiene Data'!U35))),"-")</f>
        <v>11.839309692382813</v>
      </c>
      <c r="V37" s="36">
        <f>IF(ISNUMBER('Hygiene Data'!V35),IF('Hygiene Data'!V35=-999,"NA",IF('Hygiene Data'!V35&lt;1, "&lt;1", IF('Hygiene Data'!V35&gt;99, "&gt;99", 'Hygiene Data'!V35))),"-")</f>
        <v>80.065826416015625</v>
      </c>
      <c r="W37" s="36">
        <f>IF(ISNUMBER('Hygiene Data'!W35),IF('Hygiene Data'!W35=-999,"NA",IF('Hygiene Data'!W35&lt;1, "&lt;1", IF('Hygiene Data'!W35&gt;99, "&gt;99", 'Hygiene Data'!W35))),"-")</f>
        <v>41.050373077392578</v>
      </c>
      <c r="X37" s="36">
        <f>IF(ISNUMBER('Hygiene Data'!X35),IF('Hygiene Data'!X35=-999,"NA",IF('Hygiene Data'!X35&lt;1, "&lt;1", IF('Hygiene Data'!X35&gt;99, "&gt;99", 'Hygiene Data'!X35))),"-")</f>
        <v>7.64178466796875</v>
      </c>
      <c r="Y37" s="36">
        <f>IF(ISNUMBER('Hygiene Data'!Y35),IF('Hygiene Data'!Y35=-999,"NA",IF('Hygiene Data'!Y35&lt;1, "&lt;1", IF('Hygiene Data'!Y35&gt;99, "&gt;99", 'Hygiene Data'!Y35))),"-")</f>
        <v>51.307838439941406</v>
      </c>
      <c r="Z37" s="5"/>
    </row>
    <row r="38" s="2" customFormat="true" hidden="true" x14ac:dyDescent="0.25">
      <c r="A38" s="37" t="str">
        <f>'Hygiene Data'!A36</f>
        <v>Central and Southern Asia</v>
      </c>
      <c r="B38" s="5">
        <f>'Hygiene Data'!B36</f>
        <v>2012</v>
      </c>
      <c r="C38" s="48">
        <f>'Hygiene Data'!C36</f>
        <v>544933.93000000005</v>
      </c>
      <c r="D38" s="8">
        <f>IF(ISNUMBER('Hygiene Data'!D36),'Hygiene Data'!D36,"-")</f>
        <v>33.223678588867188</v>
      </c>
      <c r="E38" s="8">
        <f>IF(ISNUMBER('Hygiene Data'!E36),'Hygiene Data'!E36,"-")</f>
        <v>19.198257446289063</v>
      </c>
      <c r="F38" s="8">
        <f>IF(ISNUMBER('Hygiene Data'!F36),'Hygiene Data'!F36,"-")</f>
        <v>34.220859527587891</v>
      </c>
      <c r="G38" s="8">
        <f>IF(ISNUMBER('Hygiene Data'!G36),'Hygiene Data'!G36,"-")</f>
        <v>46.580879211425781</v>
      </c>
      <c r="H38" s="36">
        <f>IF(ISNUMBER('Hygiene Data'!H36),IF('Hygiene Data'!H36=-999,"NA",IF('Hygiene Data'!H36&lt;1, "&lt;1", IF('Hygiene Data'!H36&gt;99, "&gt;99", 'Hygiene Data'!H36))),"-")</f>
        <v>23.309507369995117</v>
      </c>
      <c r="I38" s="36">
        <f>IF(ISNUMBER('Hygiene Data'!I36),IF('Hygiene Data'!I36=-999,"NA",IF('Hygiene Data'!I36&lt;1, "&lt;1", IF('Hygiene Data'!I36&gt;99, "&gt;99", 'Hygiene Data'!I36))),"-")</f>
        <v>7.9043502807617188</v>
      </c>
      <c r="J38" s="36">
        <f>IF(ISNUMBER('Hygiene Data'!J36),IF('Hygiene Data'!J36=-999,"NA",IF('Hygiene Data'!J36&lt;1, "&lt;1", IF('Hygiene Data'!J36&gt;99, "&gt;99", 'Hygiene Data'!J36))),"-")</f>
        <v>68.786140441894531</v>
      </c>
      <c r="K38" s="36">
        <f>IF(ISNUMBER('Hygiene Data'!K36),IF('Hygiene Data'!K36=-999,"NA",IF('Hygiene Data'!K36&lt;1, "&lt;1", IF('Hygiene Data'!K36&gt;99, "&gt;99", 'Hygiene Data'!K36))),"-")</f>
        <v>57.57574462890625</v>
      </c>
      <c r="L38" s="36">
        <f>IF(ISNUMBER('Hygiene Data'!L36),IF('Hygiene Data'!L36=-999,"NA",IF('Hygiene Data'!L36&lt;1, "&lt;1", IF('Hygiene Data'!L36&gt;99, "&gt;99", 'Hygiene Data'!L36))),"-")</f>
        <v>27.260139465332031</v>
      </c>
      <c r="M38" s="36">
        <f>IF(ISNUMBER('Hygiene Data'!M36),IF('Hygiene Data'!M36=-999,"NA",IF('Hygiene Data'!M36&lt;1, "&lt;1", IF('Hygiene Data'!M36&gt;99, "&gt;99", 'Hygiene Data'!M36))),"-")</f>
        <v>15.164118766784668</v>
      </c>
      <c r="N38" s="36">
        <f>IF(ISNUMBER('Hygiene Data'!N36),IF('Hygiene Data'!N36=-999,"NA",IF('Hygiene Data'!N36&lt;1, "&lt;1", IF('Hygiene Data'!N36&gt;99, "&gt;99", 'Hygiene Data'!N36))),"-")</f>
        <v>52.328620910644531</v>
      </c>
      <c r="O38" s="36">
        <f>IF(ISNUMBER('Hygiene Data'!O36),IF('Hygiene Data'!O36=-999,"NA",IF('Hygiene Data'!O36&lt;1, "&lt;1", IF('Hygiene Data'!O36&gt;99, "&gt;99", 'Hygiene Data'!O36))),"-")</f>
        <v>22.447280883789063</v>
      </c>
      <c r="P38" s="36">
        <f>IF(ISNUMBER('Hygiene Data'!P36),IF('Hygiene Data'!P36=-999,"NA",IF('Hygiene Data'!P36&lt;1, "&lt;1", IF('Hygiene Data'!P36&gt;99, "&gt;99", 'Hygiene Data'!P36))),"-")</f>
        <v>25.224098205566406</v>
      </c>
      <c r="Q38" s="36" t="str">
        <f>IF(ISNUMBER('Hygiene Data'!Q36),IF('Hygiene Data'!Q36=-999,"NA",IF('Hygiene Data'!Q36&lt;1, "&lt;1", IF('Hygiene Data'!Q36&gt;99, "&gt;99", 'Hygiene Data'!Q36))),"-")</f>
        <v>-</v>
      </c>
      <c r="R38" s="36" t="str">
        <f>IF(ISNUMBER('Hygiene Data'!R36),IF('Hygiene Data'!R36=-999,"NA",IF('Hygiene Data'!R36&lt;1, "&lt;1", IF('Hygiene Data'!R36&gt;99, "&gt;99", 'Hygiene Data'!R36))),"-")</f>
        <v>-</v>
      </c>
      <c r="S38" s="36" t="str">
        <f>IF(ISNUMBER('Hygiene Data'!S36),IF('Hygiene Data'!S36=-999,"NA",IF('Hygiene Data'!S36&lt;1, "&lt;1", IF('Hygiene Data'!S36&gt;99, "&gt;99", 'Hygiene Data'!S36))),"-")</f>
        <v>-</v>
      </c>
      <c r="T38" s="36">
        <f>IF(ISNUMBER('Hygiene Data'!T36),IF('Hygiene Data'!T36=-999,"NA",IF('Hygiene Data'!T36&lt;1, "&lt;1", IF('Hygiene Data'!T36&gt;99, "&gt;99", 'Hygiene Data'!T36))),"-")</f>
        <v>16.821636199951172</v>
      </c>
      <c r="U38" s="36">
        <f>IF(ISNUMBER('Hygiene Data'!U36),IF('Hygiene Data'!U36=-999,"NA",IF('Hygiene Data'!U36&lt;1, "&lt;1", IF('Hygiene Data'!U36&gt;99, "&gt;99", 'Hygiene Data'!U36))),"-")</f>
        <v>10.821304321289063</v>
      </c>
      <c r="V38" s="36">
        <f>IF(ISNUMBER('Hygiene Data'!V36),IF('Hygiene Data'!V36=-999,"NA",IF('Hygiene Data'!V36&lt;1, "&lt;1", IF('Hygiene Data'!V36&gt;99, "&gt;99", 'Hygiene Data'!V36))),"-")</f>
        <v>72.357063293457031</v>
      </c>
      <c r="W38" s="36">
        <f>IF(ISNUMBER('Hygiene Data'!W36),IF('Hygiene Data'!W36=-999,"NA",IF('Hygiene Data'!W36&lt;1, "&lt;1", IF('Hygiene Data'!W36&gt;99, "&gt;99", 'Hygiene Data'!W36))),"-")</f>
        <v>47.032054901123047</v>
      </c>
      <c r="X38" s="36">
        <f>IF(ISNUMBER('Hygiene Data'!X36),IF('Hygiene Data'!X36=-999,"NA",IF('Hygiene Data'!X36&lt;1, "&lt;1", IF('Hygiene Data'!X36&gt;99, "&gt;99", 'Hygiene Data'!X36))),"-")</f>
        <v>6.5417938232421875</v>
      </c>
      <c r="Y38" s="36">
        <f>IF(ISNUMBER('Hygiene Data'!Y36),IF('Hygiene Data'!Y36=-999,"NA",IF('Hygiene Data'!Y36&lt;1, "&lt;1", IF('Hygiene Data'!Y36&gt;99, "&gt;99", 'Hygiene Data'!Y36))),"-")</f>
        <v>46.4261474609375</v>
      </c>
      <c r="Z38" s="5"/>
    </row>
    <row r="39" s="2" customFormat="true" hidden="true" x14ac:dyDescent="0.25">
      <c r="A39" s="37" t="str">
        <f>'Hygiene Data'!A37</f>
        <v>Central and Southern Asia</v>
      </c>
      <c r="B39" s="5">
        <f>'Hygiene Data'!B37</f>
        <v>2013</v>
      </c>
      <c r="C39" s="48">
        <f>'Hygiene Data'!C37</f>
        <v>546512.83900000004</v>
      </c>
      <c r="D39" s="8">
        <f>IF(ISNUMBER('Hygiene Data'!D37),'Hygiene Data'!D37,"-")</f>
        <v>33.578048706054688</v>
      </c>
      <c r="E39" s="8">
        <f>IF(ISNUMBER('Hygiene Data'!E37),'Hygiene Data'!E37,"-")</f>
        <v>19.148712158203125</v>
      </c>
      <c r="F39" s="8">
        <f>IF(ISNUMBER('Hygiene Data'!F37),'Hygiene Data'!F37,"-")</f>
        <v>34.415058135986328</v>
      </c>
      <c r="G39" s="8">
        <f>IF(ISNUMBER('Hygiene Data'!G37),'Hygiene Data'!G37,"-")</f>
        <v>46.436229705810547</v>
      </c>
      <c r="H39" s="36">
        <f>IF(ISNUMBER('Hygiene Data'!H37),IF('Hygiene Data'!H37=-999,"NA",IF('Hygiene Data'!H37&lt;1, "&lt;1", IF('Hygiene Data'!H37&gt;99, "&gt;99", 'Hygiene Data'!H37))),"-")</f>
        <v>30.801149368286133</v>
      </c>
      <c r="I39" s="36">
        <f>IF(ISNUMBER('Hygiene Data'!I37),IF('Hygiene Data'!I37=-999,"NA",IF('Hygiene Data'!I37&lt;1, "&lt;1", IF('Hygiene Data'!I37&gt;99, "&gt;99", 'Hygiene Data'!I37))),"-")</f>
        <v>7.76641845703125</v>
      </c>
      <c r="J39" s="36">
        <f>IF(ISNUMBER('Hygiene Data'!J37),IF('Hygiene Data'!J37=-999,"NA",IF('Hygiene Data'!J37&lt;1, "&lt;1", IF('Hygiene Data'!J37&gt;99, "&gt;99", 'Hygiene Data'!J37))),"-")</f>
        <v>61.43243408203125</v>
      </c>
      <c r="K39" s="36">
        <f>IF(ISNUMBER('Hygiene Data'!K37),IF('Hygiene Data'!K37=-999,"NA",IF('Hygiene Data'!K37&lt;1, "&lt;1", IF('Hygiene Data'!K37&gt;99, "&gt;99", 'Hygiene Data'!K37))),"-")</f>
        <v>57.482498168945313</v>
      </c>
      <c r="L39" s="36">
        <f>IF(ISNUMBER('Hygiene Data'!L37),IF('Hygiene Data'!L37=-999,"NA",IF('Hygiene Data'!L37&lt;1, "&lt;1", IF('Hygiene Data'!L37&gt;99, "&gt;99", 'Hygiene Data'!L37))),"-")</f>
        <v>27.194297790527344</v>
      </c>
      <c r="M39" s="36">
        <f>IF(ISNUMBER('Hygiene Data'!M37),IF('Hygiene Data'!M37=-999,"NA",IF('Hygiene Data'!M37&lt;1, "&lt;1", IF('Hygiene Data'!M37&gt;99, "&gt;99", 'Hygiene Data'!M37))),"-")</f>
        <v>15.323205947875977</v>
      </c>
      <c r="N39" s="36">
        <f>IF(ISNUMBER('Hygiene Data'!N37),IF('Hygiene Data'!N37=-999,"NA",IF('Hygiene Data'!N37&lt;1, "&lt;1", IF('Hygiene Data'!N37&gt;99, "&gt;99", 'Hygiene Data'!N37))),"-")</f>
        <v>51.916267395019531</v>
      </c>
      <c r="O39" s="36">
        <f>IF(ISNUMBER('Hygiene Data'!O37),IF('Hygiene Data'!O37=-999,"NA",IF('Hygiene Data'!O37&lt;1, "&lt;1", IF('Hygiene Data'!O37&gt;99, "&gt;99", 'Hygiene Data'!O37))),"-")</f>
        <v>22.542739868164063</v>
      </c>
      <c r="P39" s="36">
        <f>IF(ISNUMBER('Hygiene Data'!P37),IF('Hygiene Data'!P37=-999,"NA",IF('Hygiene Data'!P37&lt;1, "&lt;1", IF('Hygiene Data'!P37&gt;99, "&gt;99", 'Hygiene Data'!P37))),"-")</f>
        <v>25.540994644165039</v>
      </c>
      <c r="Q39" s="36" t="str">
        <f>IF(ISNUMBER('Hygiene Data'!Q37),IF('Hygiene Data'!Q37=-999,"NA",IF('Hygiene Data'!Q37&lt;1, "&lt;1", IF('Hygiene Data'!Q37&gt;99, "&gt;99", 'Hygiene Data'!Q37))),"-")</f>
        <v>-</v>
      </c>
      <c r="R39" s="36" t="str">
        <f>IF(ISNUMBER('Hygiene Data'!R37),IF('Hygiene Data'!R37=-999,"NA",IF('Hygiene Data'!R37&lt;1, "&lt;1", IF('Hygiene Data'!R37&gt;99, "&gt;99", 'Hygiene Data'!R37))),"-")</f>
        <v>-</v>
      </c>
      <c r="S39" s="36" t="str">
        <f>IF(ISNUMBER('Hygiene Data'!S37),IF('Hygiene Data'!S37=-999,"NA",IF('Hygiene Data'!S37&lt;1, "&lt;1", IF('Hygiene Data'!S37&gt;99, "&gt;99", 'Hygiene Data'!S37))),"-")</f>
        <v>-</v>
      </c>
      <c r="T39" s="36">
        <f>IF(ISNUMBER('Hygiene Data'!T37),IF('Hygiene Data'!T37=-999,"NA",IF('Hygiene Data'!T37&lt;1, "&lt;1", IF('Hygiene Data'!T37&gt;99, "&gt;99", 'Hygiene Data'!T37))),"-")</f>
        <v>25.445825576782227</v>
      </c>
      <c r="U39" s="36">
        <f>IF(ISNUMBER('Hygiene Data'!U37),IF('Hygiene Data'!U37=-999,"NA",IF('Hygiene Data'!U37&lt;1, "&lt;1", IF('Hygiene Data'!U37&gt;99, "&gt;99", 'Hygiene Data'!U37))),"-")</f>
        <v>10.453018188476563</v>
      </c>
      <c r="V39" s="36">
        <f>IF(ISNUMBER('Hygiene Data'!V37),IF('Hygiene Data'!V37=-999,"NA",IF('Hygiene Data'!V37&lt;1, "&lt;1", IF('Hygiene Data'!V37&gt;99, "&gt;99", 'Hygiene Data'!V37))),"-")</f>
        <v>64.101158142089844</v>
      </c>
      <c r="W39" s="36">
        <f>IF(ISNUMBER('Hygiene Data'!W37),IF('Hygiene Data'!W37=-999,"NA",IF('Hygiene Data'!W37&lt;1, "&lt;1", IF('Hygiene Data'!W37&gt;99, "&gt;99", 'Hygiene Data'!W37))),"-")</f>
        <v>51.610748291015625</v>
      </c>
      <c r="X39" s="36">
        <f>IF(ISNUMBER('Hygiene Data'!X37),IF('Hygiene Data'!X37=-999,"NA",IF('Hygiene Data'!X37&lt;1, "&lt;1", IF('Hygiene Data'!X37&gt;99, "&gt;99", 'Hygiene Data'!X37))),"-")</f>
        <v>6.69061279296875</v>
      </c>
      <c r="Y39" s="36">
        <f>IF(ISNUMBER('Hygiene Data'!Y37),IF('Hygiene Data'!Y37=-999,"NA",IF('Hygiene Data'!Y37&lt;1, "&lt;1", IF('Hygiene Data'!Y37&gt;99, "&gt;99", 'Hygiene Data'!Y37))),"-")</f>
        <v>41.698635101318359</v>
      </c>
      <c r="Z39" s="5"/>
    </row>
    <row r="40" s="2" customFormat="true" hidden="true" x14ac:dyDescent="0.25">
      <c r="A40" s="37" t="str">
        <f>'Hygiene Data'!A38</f>
        <v>Central and Southern Asia</v>
      </c>
      <c r="B40" s="5">
        <f>'Hygiene Data'!B38</f>
        <v>2014</v>
      </c>
      <c r="C40" s="48">
        <f>'Hygiene Data'!C38</f>
        <v>547984.51500000001</v>
      </c>
      <c r="D40" s="8">
        <f>IF(ISNUMBER('Hygiene Data'!D38),'Hygiene Data'!D38,"-")</f>
        <v>33.956108093261719</v>
      </c>
      <c r="E40" s="8">
        <f>IF(ISNUMBER('Hygiene Data'!E38),'Hygiene Data'!E38,"-")</f>
        <v>19.057622909545898</v>
      </c>
      <c r="F40" s="8">
        <f>IF(ISNUMBER('Hygiene Data'!F38),'Hygiene Data'!F38,"-")</f>
        <v>34.427421569824219</v>
      </c>
      <c r="G40" s="8">
        <f>IF(ISNUMBER('Hygiene Data'!G38),'Hygiene Data'!G38,"-")</f>
        <v>46.514957427978516</v>
      </c>
      <c r="H40" s="36">
        <f>IF(ISNUMBER('Hygiene Data'!H38),IF('Hygiene Data'!H38=-999,"NA",IF('Hygiene Data'!H38&lt;1, "&lt;1", IF('Hygiene Data'!H38&gt;99, "&gt;99", 'Hygiene Data'!H38))),"-")</f>
        <v>38.295768737792969</v>
      </c>
      <c r="I40" s="36">
        <f>IF(ISNUMBER('Hygiene Data'!I38),IF('Hygiene Data'!I38=-999,"NA",IF('Hygiene Data'!I38&lt;1, "&lt;1", IF('Hygiene Data'!I38&gt;99, "&gt;99", 'Hygiene Data'!I38))),"-")</f>
        <v>7.6348419189453125</v>
      </c>
      <c r="J40" s="36">
        <f>IF(ISNUMBER('Hygiene Data'!J38),IF('Hygiene Data'!J38=-999,"NA",IF('Hygiene Data'!J38&lt;1, "&lt;1", IF('Hygiene Data'!J38&gt;99, "&gt;99", 'Hygiene Data'!J38))),"-")</f>
        <v>54.069393157958984</v>
      </c>
      <c r="K40" s="36">
        <f>IF(ISNUMBER('Hygiene Data'!K38),IF('Hygiene Data'!K38=-999,"NA",IF('Hygiene Data'!K38&lt;1, "&lt;1", IF('Hygiene Data'!K38&gt;99, "&gt;99", 'Hygiene Data'!K38))),"-")</f>
        <v>56.326671600341797</v>
      </c>
      <c r="L40" s="36">
        <f>IF(ISNUMBER('Hygiene Data'!L38),IF('Hygiene Data'!L38=-999,"NA",IF('Hygiene Data'!L38&lt;1, "&lt;1", IF('Hygiene Data'!L38&gt;99, "&gt;99", 'Hygiene Data'!L38))),"-")</f>
        <v>29.766334533691406</v>
      </c>
      <c r="M40" s="36">
        <f>IF(ISNUMBER('Hygiene Data'!M38),IF('Hygiene Data'!M38=-999,"NA",IF('Hygiene Data'!M38&lt;1, "&lt;1", IF('Hygiene Data'!M38&gt;99, "&gt;99", 'Hygiene Data'!M38))),"-")</f>
        <v>13.906994819641113</v>
      </c>
      <c r="N40" s="36">
        <f>IF(ISNUMBER('Hygiene Data'!N38),IF('Hygiene Data'!N38=-999,"NA",IF('Hygiene Data'!N38&lt;1, "&lt;1", IF('Hygiene Data'!N38&gt;99, "&gt;99", 'Hygiene Data'!N38))),"-")</f>
        <v>51.473388671875</v>
      </c>
      <c r="O40" s="36">
        <f>IF(ISNUMBER('Hygiene Data'!O38),IF('Hygiene Data'!O38=-999,"NA",IF('Hygiene Data'!O38&lt;1, "&lt;1", IF('Hygiene Data'!O38&gt;99, "&gt;99", 'Hygiene Data'!O38))),"-")</f>
        <v>24.767074584960938</v>
      </c>
      <c r="P40" s="36">
        <f>IF(ISNUMBER('Hygiene Data'!P38),IF('Hygiene Data'!P38=-999,"NA",IF('Hygiene Data'!P38&lt;1, "&lt;1", IF('Hygiene Data'!P38&gt;99, "&gt;99", 'Hygiene Data'!P38))),"-")</f>
        <v>23.759540557861328</v>
      </c>
      <c r="Q40" s="36" t="str">
        <f>IF(ISNUMBER('Hygiene Data'!Q38),IF('Hygiene Data'!Q38=-999,"NA",IF('Hygiene Data'!Q38&lt;1, "&lt;1", IF('Hygiene Data'!Q38&gt;99, "&gt;99", 'Hygiene Data'!Q38))),"-")</f>
        <v>-</v>
      </c>
      <c r="R40" s="36" t="str">
        <f>IF(ISNUMBER('Hygiene Data'!R38),IF('Hygiene Data'!R38=-999,"NA",IF('Hygiene Data'!R38&lt;1, "&lt;1", IF('Hygiene Data'!R38&gt;99, "&gt;99", 'Hygiene Data'!R38))),"-")</f>
        <v>-</v>
      </c>
      <c r="S40" s="36" t="str">
        <f>IF(ISNUMBER('Hygiene Data'!S38),IF('Hygiene Data'!S38=-999,"NA",IF('Hygiene Data'!S38&lt;1, "&lt;1", IF('Hygiene Data'!S38&gt;99, "&gt;99", 'Hygiene Data'!S38))),"-")</f>
        <v>-</v>
      </c>
      <c r="T40" s="36">
        <f>IF(ISNUMBER('Hygiene Data'!T38),IF('Hygiene Data'!T38=-999,"NA",IF('Hygiene Data'!T38&lt;1, "&lt;1", IF('Hygiene Data'!T38&gt;99, "&gt;99", 'Hygiene Data'!T38))),"-")</f>
        <v>34.114013671875</v>
      </c>
      <c r="U40" s="36">
        <f>IF(ISNUMBER('Hygiene Data'!U38),IF('Hygiene Data'!U38=-999,"NA",IF('Hygiene Data'!U38&lt;1, "&lt;1", IF('Hygiene Data'!U38&gt;99, "&gt;99", 'Hygiene Data'!U38))),"-")</f>
        <v>9.5943603515625</v>
      </c>
      <c r="V40" s="36">
        <f>IF(ISNUMBER('Hygiene Data'!V38),IF('Hygiene Data'!V38=-999,"NA",IF('Hygiene Data'!V38&lt;1, "&lt;1", IF('Hygiene Data'!V38&gt;99, "&gt;99", 'Hygiene Data'!V38))),"-")</f>
        <v>56.291629791259766</v>
      </c>
      <c r="W40" s="36">
        <f>IF(ISNUMBER('Hygiene Data'!W38),IF('Hygiene Data'!W38=-999,"NA",IF('Hygiene Data'!W38&lt;1, "&lt;1", IF('Hygiene Data'!W38&gt;99, "&gt;99", 'Hygiene Data'!W38))),"-")</f>
        <v>52.661788940429688</v>
      </c>
      <c r="X40" s="36">
        <f>IF(ISNUMBER('Hygiene Data'!X38),IF('Hygiene Data'!X38=-999,"NA",IF('Hygiene Data'!X38&lt;1, "&lt;1", IF('Hygiene Data'!X38&gt;99, "&gt;99", 'Hygiene Data'!X38))),"-")</f>
        <v>10.619094848632813</v>
      </c>
      <c r="Y40" s="36">
        <f>IF(ISNUMBER('Hygiene Data'!Y38),IF('Hygiene Data'!Y38=-999,"NA",IF('Hygiene Data'!Y38&lt;1, "&lt;1", IF('Hygiene Data'!Y38&gt;99, "&gt;99", 'Hygiene Data'!Y38))),"-")</f>
        <v>36.7191162109375</v>
      </c>
      <c r="Z40" s="5"/>
    </row>
    <row r="41" s="2" customFormat="true" hidden="true" x14ac:dyDescent="0.25">
      <c r="A41" s="37" t="str">
        <f>'Hygiene Data'!A39</f>
        <v>Central and Southern Asia</v>
      </c>
      <c r="B41" s="5">
        <f>'Hygiene Data'!B39</f>
        <v>2015</v>
      </c>
      <c r="C41" s="48">
        <f>'Hygiene Data'!C39</f>
        <v>548528.15099999995</v>
      </c>
      <c r="D41" s="8">
        <f>IF(ISNUMBER('Hygiene Data'!D39),'Hygiene Data'!D39,"-")</f>
        <v>34.351268768310547</v>
      </c>
      <c r="E41" s="8">
        <f>IF(ISNUMBER('Hygiene Data'!E39),'Hygiene Data'!E39,"-")</f>
        <v>18.909345626831055</v>
      </c>
      <c r="F41" s="8">
        <f>IF(ISNUMBER('Hygiene Data'!F39),'Hygiene Data'!F39,"-")</f>
        <v>34.458580017089844</v>
      </c>
      <c r="G41" s="8">
        <f>IF(ISNUMBER('Hygiene Data'!G39),'Hygiene Data'!G39,"-")</f>
        <v>46.632076263427734</v>
      </c>
      <c r="H41" s="36">
        <f>IF(ISNUMBER('Hygiene Data'!H39),IF('Hygiene Data'!H39=-999,"NA",IF('Hygiene Data'!H39&lt;1, "&lt;1", IF('Hygiene Data'!H39&gt;99, "&gt;99", 'Hygiene Data'!H39))),"-")</f>
        <v>45.771446228027344</v>
      </c>
      <c r="I41" s="36">
        <f>IF(ISNUMBER('Hygiene Data'!I39),IF('Hygiene Data'!I39=-999,"NA",IF('Hygiene Data'!I39&lt;1, "&lt;1", IF('Hygiene Data'!I39&gt;99, "&gt;99", 'Hygiene Data'!I39))),"-")</f>
        <v>7.527435302734375</v>
      </c>
      <c r="J41" s="36">
        <f>IF(ISNUMBER('Hygiene Data'!J39),IF('Hygiene Data'!J39=-999,"NA",IF('Hygiene Data'!J39&lt;1, "&lt;1", IF('Hygiene Data'!J39&gt;99, "&gt;99", 'Hygiene Data'!J39))),"-")</f>
        <v>46.701114654541016</v>
      </c>
      <c r="K41" s="36">
        <f>IF(ISNUMBER('Hygiene Data'!K39),IF('Hygiene Data'!K39=-999,"NA",IF('Hygiene Data'!K39&lt;1, "&lt;1", IF('Hygiene Data'!K39&gt;99, "&gt;99", 'Hygiene Data'!K39))),"-")</f>
        <v>56.319721221923828</v>
      </c>
      <c r="L41" s="36">
        <f>IF(ISNUMBER('Hygiene Data'!L39),IF('Hygiene Data'!L39=-999,"NA",IF('Hygiene Data'!L39&lt;1, "&lt;1", IF('Hygiene Data'!L39&gt;99, "&gt;99", 'Hygiene Data'!L39))),"-")</f>
        <v>29.780868530273438</v>
      </c>
      <c r="M41" s="36">
        <f>IF(ISNUMBER('Hygiene Data'!M39),IF('Hygiene Data'!M39=-999,"NA",IF('Hygiene Data'!M39&lt;1, "&lt;1", IF('Hygiene Data'!M39&gt;99, "&gt;99", 'Hygiene Data'!M39))),"-")</f>
        <v>13.899412155151367</v>
      </c>
      <c r="N41" s="36">
        <f>IF(ISNUMBER('Hygiene Data'!N39),IF('Hygiene Data'!N39=-999,"NA",IF('Hygiene Data'!N39&lt;1, "&lt;1", IF('Hygiene Data'!N39&gt;99, "&gt;99", 'Hygiene Data'!N39))),"-")</f>
        <v>51.468673706054688</v>
      </c>
      <c r="O41" s="36">
        <f>IF(ISNUMBER('Hygiene Data'!O39),IF('Hygiene Data'!O39=-999,"NA",IF('Hygiene Data'!O39&lt;1, "&lt;1", IF('Hygiene Data'!O39&gt;99, "&gt;99", 'Hygiene Data'!O39))),"-")</f>
        <v>24.753929138183594</v>
      </c>
      <c r="P41" s="36">
        <f>IF(ISNUMBER('Hygiene Data'!P39),IF('Hygiene Data'!P39=-999,"NA",IF('Hygiene Data'!P39&lt;1, "&lt;1", IF('Hygiene Data'!P39&gt;99, "&gt;99", 'Hygiene Data'!P39))),"-")</f>
        <v>23.777395248413086</v>
      </c>
      <c r="Q41" s="36" t="str">
        <f>IF(ISNUMBER('Hygiene Data'!Q39),IF('Hygiene Data'!Q39=-999,"NA",IF('Hygiene Data'!Q39&lt;1, "&lt;1", IF('Hygiene Data'!Q39&gt;99, "&gt;99", 'Hygiene Data'!Q39))),"-")</f>
        <v>-</v>
      </c>
      <c r="R41" s="36" t="str">
        <f>IF(ISNUMBER('Hygiene Data'!R39),IF('Hygiene Data'!R39=-999,"NA",IF('Hygiene Data'!R39&lt;1, "&lt;1", IF('Hygiene Data'!R39&gt;99, "&gt;99", 'Hygiene Data'!R39))),"-")</f>
        <v>-</v>
      </c>
      <c r="S41" s="36" t="str">
        <f>IF(ISNUMBER('Hygiene Data'!S39),IF('Hygiene Data'!S39=-999,"NA",IF('Hygiene Data'!S39&lt;1, "&lt;1", IF('Hygiene Data'!S39&gt;99, "&gt;99", 'Hygiene Data'!S39))),"-")</f>
        <v>-</v>
      </c>
      <c r="T41" s="36">
        <f>IF(ISNUMBER('Hygiene Data'!T39),IF('Hygiene Data'!T39=-999,"NA",IF('Hygiene Data'!T39&lt;1, "&lt;1", IF('Hygiene Data'!T39&gt;99, "&gt;99", 'Hygiene Data'!T39))),"-")</f>
        <v>42.724773406982422</v>
      </c>
      <c r="U41" s="36">
        <f>IF(ISNUMBER('Hygiene Data'!U39),IF('Hygiene Data'!U39=-999,"NA",IF('Hygiene Data'!U39&lt;1, "&lt;1", IF('Hygiene Data'!U39&gt;99, "&gt;99", 'Hygiene Data'!U39))),"-")</f>
        <v>8.7733154296875</v>
      </c>
      <c r="V41" s="36">
        <f>IF(ISNUMBER('Hygiene Data'!V39),IF('Hygiene Data'!V39=-999,"NA",IF('Hygiene Data'!V39&lt;1, "&lt;1", IF('Hygiene Data'!V39&gt;99, "&gt;99", 'Hygiene Data'!V39))),"-")</f>
        <v>48.501914978027344</v>
      </c>
      <c r="W41" s="36">
        <f>IF(ISNUMBER('Hygiene Data'!W39),IF('Hygiene Data'!W39=-999,"NA",IF('Hygiene Data'!W39&lt;1, "&lt;1", IF('Hygiene Data'!W39&gt;99, "&gt;99", 'Hygiene Data'!W39))),"-")</f>
        <v>52.292301177978516</v>
      </c>
      <c r="X41" s="36">
        <f>IF(ISNUMBER('Hygiene Data'!X39),IF('Hygiene Data'!X39=-999,"NA",IF('Hygiene Data'!X39&lt;1, "&lt;1", IF('Hygiene Data'!X39&gt;99, "&gt;99", 'Hygiene Data'!X39))),"-")</f>
        <v>15.972366333007813</v>
      </c>
      <c r="Y41" s="36">
        <f>IF(ISNUMBER('Hygiene Data'!Y39),IF('Hygiene Data'!Y39=-999,"NA",IF('Hygiene Data'!Y39&lt;1, "&lt;1", IF('Hygiene Data'!Y39&gt;99, "&gt;99", 'Hygiene Data'!Y39))),"-")</f>
        <v>31.735328674316406</v>
      </c>
      <c r="Z41" s="5"/>
    </row>
    <row r="42" s="2" customFormat="true" hidden="true" x14ac:dyDescent="0.25">
      <c r="A42" s="37" t="str">
        <f>'Hygiene Data'!A40</f>
        <v>Central and Southern Asia</v>
      </c>
      <c r="B42" s="5">
        <f>'Hygiene Data'!B40</f>
        <v>2016</v>
      </c>
      <c r="C42" s="48">
        <f>'Hygiene Data'!C40</f>
        <v>548722.91</v>
      </c>
      <c r="D42" s="8">
        <f>IF(ISNUMBER('Hygiene Data'!D40),'Hygiene Data'!D40,"-")</f>
        <v>34.765270233154297</v>
      </c>
      <c r="E42" s="8">
        <f>IF(ISNUMBER('Hygiene Data'!E40),'Hygiene Data'!E40,"-")</f>
        <v>18.778406143188477</v>
      </c>
      <c r="F42" s="8">
        <f>IF(ISNUMBER('Hygiene Data'!F40),'Hygiene Data'!F40,"-")</f>
        <v>34.475757598876953</v>
      </c>
      <c r="G42" s="8">
        <f>IF(ISNUMBER('Hygiene Data'!G40),'Hygiene Data'!G40,"-")</f>
        <v>46.745838165283203</v>
      </c>
      <c r="H42" s="36">
        <f>IF(ISNUMBER('Hygiene Data'!H40),IF('Hygiene Data'!H40=-999,"NA",IF('Hygiene Data'!H40&lt;1, "&lt;1", IF('Hygiene Data'!H40&gt;99, "&gt;99", 'Hygiene Data'!H40))),"-")</f>
        <v>50.750343322753906</v>
      </c>
      <c r="I42" s="36">
        <f>IF(ISNUMBER('Hygiene Data'!I40),IF('Hygiene Data'!I40=-999,"NA",IF('Hygiene Data'!I40&lt;1, "&lt;1", IF('Hygiene Data'!I40&gt;99, "&gt;99", 'Hygiene Data'!I40))),"-")</f>
        <v>10.605339050292969</v>
      </c>
      <c r="J42" s="36">
        <f>IF(ISNUMBER('Hygiene Data'!J40),IF('Hygiene Data'!J40=-999,"NA",IF('Hygiene Data'!J40&lt;1, "&lt;1", IF('Hygiene Data'!J40&gt;99, "&gt;99", 'Hygiene Data'!J40))),"-")</f>
        <v>38.644317626953125</v>
      </c>
      <c r="K42" s="36">
        <f>IF(ISNUMBER('Hygiene Data'!K40),IF('Hygiene Data'!K40=-999,"NA",IF('Hygiene Data'!K40&lt;1, "&lt;1", IF('Hygiene Data'!K40&gt;99, "&gt;99", 'Hygiene Data'!K40))),"-")</f>
        <v>57.302597045898438</v>
      </c>
      <c r="L42" s="36">
        <f>IF(ISNUMBER('Hygiene Data'!L40),IF('Hygiene Data'!L40=-999,"NA",IF('Hygiene Data'!L40&lt;1, "&lt;1", IF('Hygiene Data'!L40&gt;99, "&gt;99", 'Hygiene Data'!L40))),"-")</f>
        <v>28.811683654785156</v>
      </c>
      <c r="M42" s="36">
        <f>IF(ISNUMBER('Hygiene Data'!M40),IF('Hygiene Data'!M40=-999,"NA",IF('Hygiene Data'!M40&lt;1, "&lt;1", IF('Hygiene Data'!M40&gt;99, "&gt;99", 'Hygiene Data'!M40))),"-")</f>
        <v>13.885722160339355</v>
      </c>
      <c r="N42" s="36">
        <f>IF(ISNUMBER('Hygiene Data'!N40),IF('Hygiene Data'!N40=-999,"NA",IF('Hygiene Data'!N40&lt;1, "&lt;1", IF('Hygiene Data'!N40&gt;99, "&gt;99", 'Hygiene Data'!N40))),"-")</f>
        <v>52.000972747802734</v>
      </c>
      <c r="O42" s="36">
        <f>IF(ISNUMBER('Hygiene Data'!O40),IF('Hygiene Data'!O40=-999,"NA",IF('Hygiene Data'!O40&lt;1, "&lt;1", IF('Hygiene Data'!O40&gt;99, "&gt;99", 'Hygiene Data'!O40))),"-")</f>
        <v>24.205490112304688</v>
      </c>
      <c r="P42" s="36">
        <f>IF(ISNUMBER('Hygiene Data'!P40),IF('Hygiene Data'!P40=-999,"NA",IF('Hygiene Data'!P40&lt;1, "&lt;1", IF('Hygiene Data'!P40&gt;99, "&gt;99", 'Hygiene Data'!P40))),"-")</f>
        <v>23.793535232543945</v>
      </c>
      <c r="Q42" s="36" t="str">
        <f>IF(ISNUMBER('Hygiene Data'!Q40),IF('Hygiene Data'!Q40=-999,"NA",IF('Hygiene Data'!Q40&lt;1, "&lt;1", IF('Hygiene Data'!Q40&gt;99, "&gt;99", 'Hygiene Data'!Q40))),"-")</f>
        <v>-</v>
      </c>
      <c r="R42" s="36" t="str">
        <f>IF(ISNUMBER('Hygiene Data'!R40),IF('Hygiene Data'!R40=-999,"NA",IF('Hygiene Data'!R40&lt;1, "&lt;1", IF('Hygiene Data'!R40&gt;99, "&gt;99", 'Hygiene Data'!R40))),"-")</f>
        <v>-</v>
      </c>
      <c r="S42" s="36" t="str">
        <f>IF(ISNUMBER('Hygiene Data'!S40),IF('Hygiene Data'!S40=-999,"NA",IF('Hygiene Data'!S40&lt;1, "&lt;1", IF('Hygiene Data'!S40&gt;99, "&gt;99", 'Hygiene Data'!S40))),"-")</f>
        <v>-</v>
      </c>
      <c r="T42" s="36">
        <f>IF(ISNUMBER('Hygiene Data'!T40),IF('Hygiene Data'!T40=-999,"NA",IF('Hygiene Data'!T40&lt;1, "&lt;1", IF('Hygiene Data'!T40&gt;99, "&gt;99", 'Hygiene Data'!T40))),"-")</f>
        <v>50.292930603027344</v>
      </c>
      <c r="U42" s="36">
        <f>IF(ISNUMBER('Hygiene Data'!U40),IF('Hygiene Data'!U40=-999,"NA",IF('Hygiene Data'!U40&lt;1, "&lt;1", IF('Hygiene Data'!U40&gt;99, "&gt;99", 'Hygiene Data'!U40))),"-")</f>
        <v>9.0187835693359375</v>
      </c>
      <c r="V42" s="36">
        <f>IF(ISNUMBER('Hygiene Data'!V40),IF('Hygiene Data'!V40=-999,"NA",IF('Hygiene Data'!V40&lt;1, "&lt;1", IF('Hygiene Data'!V40&gt;99, "&gt;99", 'Hygiene Data'!V40))),"-")</f>
        <v>40.688289642333984</v>
      </c>
      <c r="W42" s="36">
        <f>IF(ISNUMBER('Hygiene Data'!W40),IF('Hygiene Data'!W40=-999,"NA",IF('Hygiene Data'!W40&lt;1, "&lt;1", IF('Hygiene Data'!W40&gt;99, "&gt;99", 'Hygiene Data'!W40))),"-")</f>
        <v>51.942234039306641</v>
      </c>
      <c r="X42" s="36">
        <f>IF(ISNUMBER('Hygiene Data'!X40),IF('Hygiene Data'!X40=-999,"NA",IF('Hygiene Data'!X40&lt;1, "&lt;1", IF('Hygiene Data'!X40&gt;99, "&gt;99", 'Hygiene Data'!X40))),"-")</f>
        <v>21.318290710449219</v>
      </c>
      <c r="Y42" s="36">
        <f>IF(ISNUMBER('Hygiene Data'!Y40),IF('Hygiene Data'!Y40=-999,"NA",IF('Hygiene Data'!Y40&lt;1, "&lt;1", IF('Hygiene Data'!Y40&gt;99, "&gt;99", 'Hygiene Data'!Y40))),"-")</f>
        <v>26.739475250244141</v>
      </c>
      <c r="Z42" s="5"/>
    </row>
    <row r="43" s="2" customFormat="true" hidden="true" x14ac:dyDescent="0.25">
      <c r="A43" s="37" t="str">
        <f>'Hygiene Data'!A41</f>
        <v>Central and Southern Asia</v>
      </c>
      <c r="B43" s="5">
        <f>'Hygiene Data'!B41</f>
        <v>2017</v>
      </c>
      <c r="C43" s="48">
        <f>'Hygiene Data'!C41</f>
        <v>548681.17099999997</v>
      </c>
      <c r="D43" s="8">
        <f>IF(ISNUMBER('Hygiene Data'!D41),'Hygiene Data'!D41,"-")</f>
        <v>35.202377319335938</v>
      </c>
      <c r="E43" s="8">
        <f>IF(ISNUMBER('Hygiene Data'!E41),'Hygiene Data'!E41,"-")</f>
        <v>18.596967697143555</v>
      </c>
      <c r="F43" s="8">
        <f>IF(ISNUMBER('Hygiene Data'!F41),'Hygiene Data'!F41,"-")</f>
        <v>34.500389099121094</v>
      </c>
      <c r="G43" s="8">
        <f>IF(ISNUMBER('Hygiene Data'!G41),'Hygiene Data'!G41,"-")</f>
        <v>46.902645111083984</v>
      </c>
      <c r="H43" s="36">
        <f>IF(ISNUMBER('Hygiene Data'!H41),IF('Hygiene Data'!H41=-999,"NA",IF('Hygiene Data'!H41&lt;1, "&lt;1", IF('Hygiene Data'!H41&gt;99, "&gt;99", 'Hygiene Data'!H41))),"-")</f>
        <v>51.110282897949219</v>
      </c>
      <c r="I43" s="36">
        <f>IF(ISNUMBER('Hygiene Data'!I41),IF('Hygiene Data'!I41=-999,"NA",IF('Hygiene Data'!I41&lt;1, "&lt;1", IF('Hygiene Data'!I41&gt;99, "&gt;99", 'Hygiene Data'!I41))),"-")</f>
        <v>17.495964050292969</v>
      </c>
      <c r="J43" s="36">
        <f>IF(ISNUMBER('Hygiene Data'!J41),IF('Hygiene Data'!J41=-999,"NA",IF('Hygiene Data'!J41&lt;1, "&lt;1", IF('Hygiene Data'!J41&gt;99, "&gt;99", 'Hygiene Data'!J41))),"-")</f>
        <v>31.39375114440918</v>
      </c>
      <c r="K43" s="36">
        <f>IF(ISNUMBER('Hygiene Data'!K41),IF('Hygiene Data'!K41=-999,"NA",IF('Hygiene Data'!K41&lt;1, "&lt;1", IF('Hygiene Data'!K41&gt;99, "&gt;99", 'Hygiene Data'!K41))),"-")</f>
        <v>57.292514801025391</v>
      </c>
      <c r="L43" s="36">
        <f>IF(ISNUMBER('Hygiene Data'!L41),IF('Hygiene Data'!L41=-999,"NA",IF('Hygiene Data'!L41&lt;1, "&lt;1", IF('Hygiene Data'!L41&gt;99, "&gt;99", 'Hygiene Data'!L41))),"-")</f>
        <v>28.843109130859375</v>
      </c>
      <c r="M43" s="36">
        <f>IF(ISNUMBER('Hygiene Data'!M41),IF('Hygiene Data'!M41=-999,"NA",IF('Hygiene Data'!M41&lt;1, "&lt;1", IF('Hygiene Data'!M41&gt;99, "&gt;99", 'Hygiene Data'!M41))),"-")</f>
        <v>13.864376068115234</v>
      </c>
      <c r="N43" s="36">
        <f>IF(ISNUMBER('Hygiene Data'!N41),IF('Hygiene Data'!N41=-999,"NA",IF('Hygiene Data'!N41&lt;1, "&lt;1", IF('Hygiene Data'!N41&gt;99, "&gt;99", 'Hygiene Data'!N41))),"-")</f>
        <v>52.00335693359375</v>
      </c>
      <c r="O43" s="36">
        <f>IF(ISNUMBER('Hygiene Data'!O41),IF('Hygiene Data'!O41=-999,"NA",IF('Hygiene Data'!O41&lt;1, "&lt;1", IF('Hygiene Data'!O41&gt;99, "&gt;99", 'Hygiene Data'!O41))),"-")</f>
        <v>24.190887451171875</v>
      </c>
      <c r="P43" s="36">
        <f>IF(ISNUMBER('Hygiene Data'!P41),IF('Hygiene Data'!P41=-999,"NA",IF('Hygiene Data'!P41&lt;1, "&lt;1", IF('Hygiene Data'!P41&gt;99, "&gt;99", 'Hygiene Data'!P41))),"-")</f>
        <v>23.805751800537109</v>
      </c>
      <c r="Q43" s="36" t="str">
        <f>IF(ISNUMBER('Hygiene Data'!Q41),IF('Hygiene Data'!Q41=-999,"NA",IF('Hygiene Data'!Q41&lt;1, "&lt;1", IF('Hygiene Data'!Q41&gt;99, "&gt;99", 'Hygiene Data'!Q41))),"-")</f>
        <v>-</v>
      </c>
      <c r="R43" s="36" t="str">
        <f>IF(ISNUMBER('Hygiene Data'!R41),IF('Hygiene Data'!R41=-999,"NA",IF('Hygiene Data'!R41&lt;1, "&lt;1", IF('Hygiene Data'!R41&gt;99, "&gt;99", 'Hygiene Data'!R41))),"-")</f>
        <v>-</v>
      </c>
      <c r="S43" s="36" t="str">
        <f>IF(ISNUMBER('Hygiene Data'!S41),IF('Hygiene Data'!S41=-999,"NA",IF('Hygiene Data'!S41&lt;1, "&lt;1", IF('Hygiene Data'!S41&gt;99, "&gt;99", 'Hygiene Data'!S41))),"-")</f>
        <v>-</v>
      </c>
      <c r="T43" s="36">
        <f>IF(ISNUMBER('Hygiene Data'!T41),IF('Hygiene Data'!T41=-999,"NA",IF('Hygiene Data'!T41&lt;1, "&lt;1", IF('Hygiene Data'!T41&gt;99, "&gt;99", 'Hygiene Data'!T41))),"-")</f>
        <v>51.212276458740234</v>
      </c>
      <c r="U43" s="36">
        <f>IF(ISNUMBER('Hygiene Data'!U41),IF('Hygiene Data'!U41=-999,"NA",IF('Hygiene Data'!U41&lt;1, "&lt;1", IF('Hygiene Data'!U41&gt;99, "&gt;99", 'Hygiene Data'!U41))),"-")</f>
        <v>15.920684814453125</v>
      </c>
      <c r="V43" s="36">
        <f>IF(ISNUMBER('Hygiene Data'!V41),IF('Hygiene Data'!V41=-999,"NA",IF('Hygiene Data'!V41&lt;1, "&lt;1", IF('Hygiene Data'!V41&gt;99, "&gt;99", 'Hygiene Data'!V41))),"-")</f>
        <v>32.867034912109375</v>
      </c>
      <c r="W43" s="36">
        <f>IF(ISNUMBER('Hygiene Data'!W41),IF('Hygiene Data'!W41=-999,"NA",IF('Hygiene Data'!W41&lt;1, "&lt;1", IF('Hygiene Data'!W41&gt;99, "&gt;99", 'Hygiene Data'!W41))),"-")</f>
        <v>51.610267639160156</v>
      </c>
      <c r="X43" s="36">
        <f>IF(ISNUMBER('Hygiene Data'!X41),IF('Hygiene Data'!X41=-999,"NA",IF('Hygiene Data'!X41&lt;1, "&lt;1", IF('Hygiene Data'!X41&gt;99, "&gt;99", 'Hygiene Data'!X41))),"-")</f>
        <v>26.663017272949219</v>
      </c>
      <c r="Y43" s="36">
        <f>IF(ISNUMBER('Hygiene Data'!Y41),IF('Hygiene Data'!Y41=-999,"NA",IF('Hygiene Data'!Y41&lt;1, "&lt;1", IF('Hygiene Data'!Y41&gt;99, "&gt;99", 'Hygiene Data'!Y41))),"-")</f>
        <v>21.726715087890625</v>
      </c>
      <c r="Z43" s="5"/>
    </row>
    <row r="44" s="2" customFormat="true" hidden="true" x14ac:dyDescent="0.25">
      <c r="A44" s="37" t="str">
        <f>'Hygiene Data'!A42</f>
        <v>Central and Southern Asia</v>
      </c>
      <c r="B44" s="5">
        <f>'Hygiene Data'!B42</f>
        <v>2018</v>
      </c>
      <c r="C44" s="48">
        <f>'Hygiene Data'!C42</f>
        <v>547852.245</v>
      </c>
      <c r="D44" s="8">
        <f>IF(ISNUMBER('Hygiene Data'!D42),'Hygiene Data'!D42,"-")</f>
        <v>35.655174255371094</v>
      </c>
      <c r="E44" s="8">
        <f>IF(ISNUMBER('Hygiene Data'!E42),'Hygiene Data'!E42,"-")</f>
        <v>18.409435272216797</v>
      </c>
      <c r="F44" s="8">
        <f>IF(ISNUMBER('Hygiene Data'!F42),'Hygiene Data'!F42,"-")</f>
        <v>34.479545593261719</v>
      </c>
      <c r="G44" s="8">
        <f>IF(ISNUMBER('Hygiene Data'!G42),'Hygiene Data'!G42,"-")</f>
        <v>47.111019134521484</v>
      </c>
      <c r="H44" s="36">
        <f>IF(ISNUMBER('Hygiene Data'!H42),IF('Hygiene Data'!H42=-999,"NA",IF('Hygiene Data'!H42&lt;1, "&lt;1", IF('Hygiene Data'!H42&gt;99, "&gt;99", 'Hygiene Data'!H42))),"-")</f>
        <v>51.469181060791016</v>
      </c>
      <c r="I44" s="36">
        <f>IF(ISNUMBER('Hygiene Data'!I42),IF('Hygiene Data'!I42=-999,"NA",IF('Hygiene Data'!I42&lt;1, "&lt;1", IF('Hygiene Data'!I42&gt;99, "&gt;99", 'Hygiene Data'!I42))),"-")</f>
        <v>24.384849548339844</v>
      </c>
      <c r="J44" s="36">
        <f>IF(ISNUMBER('Hygiene Data'!J42),IF('Hygiene Data'!J42=-999,"NA",IF('Hygiene Data'!J42&lt;1, "&lt;1", IF('Hygiene Data'!J42&gt;99, "&gt;99", 'Hygiene Data'!J42))),"-")</f>
        <v>24.145971298217773</v>
      </c>
      <c r="K44" s="36">
        <f>IF(ISNUMBER('Hygiene Data'!K42),IF('Hygiene Data'!K42=-999,"NA",IF('Hygiene Data'!K42&lt;1, "&lt;1", IF('Hygiene Data'!K42&gt;99, "&gt;99", 'Hygiene Data'!K42))),"-")</f>
        <v>57.284046173095703</v>
      </c>
      <c r="L44" s="36">
        <f>IF(ISNUMBER('Hygiene Data'!L42),IF('Hygiene Data'!L42=-999,"NA",IF('Hygiene Data'!L42&lt;1, "&lt;1", IF('Hygiene Data'!L42&gt;99, "&gt;99", 'Hygiene Data'!L42))),"-")</f>
        <v>28.87933349609375</v>
      </c>
      <c r="M44" s="36">
        <f>IF(ISNUMBER('Hygiene Data'!M42),IF('Hygiene Data'!M42=-999,"NA",IF('Hygiene Data'!M42&lt;1, "&lt;1", IF('Hygiene Data'!M42&gt;99, "&gt;99", 'Hygiene Data'!M42))),"-")</f>
        <v>13.836621284484863</v>
      </c>
      <c r="N44" s="36">
        <f>IF(ISNUMBER('Hygiene Data'!N42),IF('Hygiene Data'!N42=-999,"NA",IF('Hygiene Data'!N42&lt;1, "&lt;1", IF('Hygiene Data'!N42&gt;99, "&gt;99", 'Hygiene Data'!N42))),"-")</f>
        <v>52.003250122070313</v>
      </c>
      <c r="O44" s="36">
        <f>IF(ISNUMBER('Hygiene Data'!O42),IF('Hygiene Data'!O42=-999,"NA",IF('Hygiene Data'!O42&lt;1, "&lt;1", IF('Hygiene Data'!O42&gt;99, "&gt;99", 'Hygiene Data'!O42))),"-")</f>
        <v>24.182403564453125</v>
      </c>
      <c r="P44" s="36">
        <f>IF(ISNUMBER('Hygiene Data'!P42),IF('Hygiene Data'!P42=-999,"NA",IF('Hygiene Data'!P42&lt;1, "&lt;1", IF('Hygiene Data'!P42&gt;99, "&gt;99", 'Hygiene Data'!P42))),"-")</f>
        <v>23.814342498779297</v>
      </c>
      <c r="Q44" s="36" t="str">
        <f>IF(ISNUMBER('Hygiene Data'!Q42),IF('Hygiene Data'!Q42=-999,"NA",IF('Hygiene Data'!Q42&lt;1, "&lt;1", IF('Hygiene Data'!Q42&gt;99, "&gt;99", 'Hygiene Data'!Q42))),"-")</f>
        <v>-</v>
      </c>
      <c r="R44" s="36" t="str">
        <f>IF(ISNUMBER('Hygiene Data'!R42),IF('Hygiene Data'!R42=-999,"NA",IF('Hygiene Data'!R42&lt;1, "&lt;1", IF('Hygiene Data'!R42&gt;99, "&gt;99", 'Hygiene Data'!R42))),"-")</f>
        <v>-</v>
      </c>
      <c r="S44" s="36" t="str">
        <f>IF(ISNUMBER('Hygiene Data'!S42),IF('Hygiene Data'!S42=-999,"NA",IF('Hygiene Data'!S42&lt;1, "&lt;1", IF('Hygiene Data'!S42&gt;99, "&gt;99", 'Hygiene Data'!S42))),"-")</f>
        <v>-</v>
      </c>
      <c r="T44" s="36">
        <f>IF(ISNUMBER('Hygiene Data'!T42),IF('Hygiene Data'!T42=-999,"NA",IF('Hygiene Data'!T42&lt;1, "&lt;1", IF('Hygiene Data'!T42&gt;99, "&gt;99", 'Hygiene Data'!T42))),"-")</f>
        <v>52.12506103515625</v>
      </c>
      <c r="U44" s="36">
        <f>IF(ISNUMBER('Hygiene Data'!U42),IF('Hygiene Data'!U42=-999,"NA",IF('Hygiene Data'!U42&lt;1, "&lt;1", IF('Hygiene Data'!U42&gt;99, "&gt;99", 'Hygiene Data'!U42))),"-")</f>
        <v>22.828216552734375</v>
      </c>
      <c r="V44" s="36">
        <f>IF(ISNUMBER('Hygiene Data'!V42),IF('Hygiene Data'!V42=-999,"NA",IF('Hygiene Data'!V42&lt;1, "&lt;1", IF('Hygiene Data'!V42&gt;99, "&gt;99", 'Hygiene Data'!V42))),"-")</f>
        <v>25.046726226806641</v>
      </c>
      <c r="W44" s="36">
        <f>IF(ISNUMBER('Hygiene Data'!W42),IF('Hygiene Data'!W42=-999,"NA",IF('Hygiene Data'!W42&lt;1, "&lt;1", IF('Hygiene Data'!W42&gt;99, "&gt;99", 'Hygiene Data'!W42))),"-")</f>
        <v>51.291820526123047</v>
      </c>
      <c r="X44" s="36">
        <f>IF(ISNUMBER('Hygiene Data'!X42),IF('Hygiene Data'!X42=-999,"NA",IF('Hygiene Data'!X42&lt;1, "&lt;1", IF('Hygiene Data'!X42&gt;99, "&gt;99", 'Hygiene Data'!X42))),"-")</f>
        <v>32.00970458984375</v>
      </c>
      <c r="Y44" s="36">
        <f>IF(ISNUMBER('Hygiene Data'!Y42),IF('Hygiene Data'!Y42=-999,"NA",IF('Hygiene Data'!Y42&lt;1, "&lt;1", IF('Hygiene Data'!Y42&gt;99, "&gt;99", 'Hygiene Data'!Y42))),"-")</f>
        <v>16.698474884033203</v>
      </c>
      <c r="Z44" s="5"/>
    </row>
    <row r="45" s="2" customFormat="true" hidden="true" x14ac:dyDescent="0.25">
      <c r="A45" s="37" t="str">
        <f>'Hygiene Data'!A43</f>
        <v>Central and Southern Asia</v>
      </c>
      <c r="B45" s="5">
        <f>'Hygiene Data'!B43</f>
        <v>2019</v>
      </c>
      <c r="C45" s="48">
        <f>'Hygiene Data'!C43</f>
        <v>546475.77899999998</v>
      </c>
      <c r="D45" s="8">
        <f>IF(ISNUMBER('Hygiene Data'!D43),'Hygiene Data'!D43,"-")</f>
        <v>36.121349334716797</v>
      </c>
      <c r="E45" s="8">
        <f>IF(ISNUMBER('Hygiene Data'!E43),'Hygiene Data'!E43,"-")</f>
        <v>18.250823974609375</v>
      </c>
      <c r="F45" s="8">
        <f>IF(ISNUMBER('Hygiene Data'!F43),'Hygiene Data'!F43,"-")</f>
        <v>34.386421203613281</v>
      </c>
      <c r="G45" s="8">
        <f>IF(ISNUMBER('Hygiene Data'!G43),'Hygiene Data'!G43,"-")</f>
        <v>47.362754821777344</v>
      </c>
      <c r="H45" s="36">
        <f>IF(ISNUMBER('Hygiene Data'!H43),IF('Hygiene Data'!H43=-999,"NA",IF('Hygiene Data'!H43&lt;1, "&lt;1", IF('Hygiene Data'!H43&gt;99, "&gt;99", 'Hygiene Data'!H43))),"-")</f>
        <v>51.828376770019531</v>
      </c>
      <c r="I45" s="36">
        <f>IF(ISNUMBER('Hygiene Data'!I43),IF('Hygiene Data'!I43=-999,"NA",IF('Hygiene Data'!I43&lt;1, "&lt;1", IF('Hygiene Data'!I43&gt;99, "&gt;99", 'Hygiene Data'!I43))),"-")</f>
        <v>26.426063537597656</v>
      </c>
      <c r="J45" s="36">
        <f>IF(ISNUMBER('Hygiene Data'!J43),IF('Hygiene Data'!J43=-999,"NA",IF('Hygiene Data'!J43&lt;1, "&lt;1", IF('Hygiene Data'!J43&gt;99, "&gt;99", 'Hygiene Data'!J43))),"-")</f>
        <v>21.745559692382813</v>
      </c>
      <c r="K45" s="36">
        <f>IF(ISNUMBER('Hygiene Data'!K43),IF('Hygiene Data'!K43=-999,"NA",IF('Hygiene Data'!K43&lt;1, "&lt;1", IF('Hygiene Data'!K43&gt;99, "&gt;99", 'Hygiene Data'!K43))),"-")</f>
        <v>57.278324127197266</v>
      </c>
      <c r="L45" s="36">
        <f>IF(ISNUMBER('Hygiene Data'!L43),IF('Hygiene Data'!L43=-999,"NA",IF('Hygiene Data'!L43&lt;1, "&lt;1", IF('Hygiene Data'!L43&gt;99, "&gt;99", 'Hygiene Data'!L43))),"-")</f>
        <v>28.906852722167969</v>
      </c>
      <c r="M45" s="36">
        <f>IF(ISNUMBER('Hygiene Data'!M43),IF('Hygiene Data'!M43=-999,"NA",IF('Hygiene Data'!M43&lt;1, "&lt;1", IF('Hygiene Data'!M43&gt;99, "&gt;99", 'Hygiene Data'!M43))),"-")</f>
        <v>13.814825057983398</v>
      </c>
      <c r="N45" s="36">
        <f>IF(ISNUMBER('Hygiene Data'!N43),IF('Hygiene Data'!N43=-999,"NA",IF('Hygiene Data'!N43&lt;1, "&lt;1", IF('Hygiene Data'!N43&gt;99, "&gt;99", 'Hygiene Data'!N43))),"-")</f>
        <v>52.002006530761719</v>
      </c>
      <c r="O45" s="36">
        <f>IF(ISNUMBER('Hygiene Data'!O43),IF('Hygiene Data'!O43=-999,"NA",IF('Hygiene Data'!O43&lt;1, "&lt;1", IF('Hygiene Data'!O43&gt;99, "&gt;99", 'Hygiene Data'!O43))),"-")</f>
        <v>24.173271179199219</v>
      </c>
      <c r="P45" s="36">
        <f>IF(ISNUMBER('Hygiene Data'!P43),IF('Hygiene Data'!P43=-999,"NA",IF('Hygiene Data'!P43&lt;1, "&lt;1", IF('Hygiene Data'!P43&gt;99, "&gt;99", 'Hygiene Data'!P43))),"-")</f>
        <v>23.824724197387695</v>
      </c>
      <c r="Q45" s="36" t="str">
        <f>IF(ISNUMBER('Hygiene Data'!Q43),IF('Hygiene Data'!Q43=-999,"NA",IF('Hygiene Data'!Q43&lt;1, "&lt;1", IF('Hygiene Data'!Q43&gt;99, "&gt;99", 'Hygiene Data'!Q43))),"-")</f>
        <v>-</v>
      </c>
      <c r="R45" s="36" t="str">
        <f>IF(ISNUMBER('Hygiene Data'!R43),IF('Hygiene Data'!R43=-999,"NA",IF('Hygiene Data'!R43&lt;1, "&lt;1", IF('Hygiene Data'!R43&gt;99, "&gt;99", 'Hygiene Data'!R43))),"-")</f>
        <v>-</v>
      </c>
      <c r="S45" s="36" t="str">
        <f>IF(ISNUMBER('Hygiene Data'!S43),IF('Hygiene Data'!S43=-999,"NA",IF('Hygiene Data'!S43&lt;1, "&lt;1", IF('Hygiene Data'!S43&gt;99, "&gt;99", 'Hygiene Data'!S43))),"-")</f>
        <v>-</v>
      </c>
      <c r="T45" s="36">
        <f>IF(ISNUMBER('Hygiene Data'!T43),IF('Hygiene Data'!T43=-999,"NA",IF('Hygiene Data'!T43&lt;1, "&lt;1", IF('Hygiene Data'!T43&gt;99, "&gt;99", 'Hygiene Data'!T43))),"-")</f>
        <v>53.045028686523438</v>
      </c>
      <c r="U45" s="36">
        <f>IF(ISNUMBER('Hygiene Data'!U43),IF('Hygiene Data'!U43=-999,"NA",IF('Hygiene Data'!U43&lt;1, "&lt;1", IF('Hygiene Data'!U43&gt;99, "&gt;99", 'Hygiene Data'!U43))),"-")</f>
        <v>24.1474609375</v>
      </c>
      <c r="V45" s="36">
        <f>IF(ISNUMBER('Hygiene Data'!V43),IF('Hygiene Data'!V43=-999,"NA",IF('Hygiene Data'!V43&lt;1, "&lt;1", IF('Hygiene Data'!V43&gt;99, "&gt;99", 'Hygiene Data'!V43))),"-")</f>
        <v>22.807506561279297</v>
      </c>
      <c r="W45" s="36">
        <f>IF(ISNUMBER('Hygiene Data'!W43),IF('Hygiene Data'!W43=-999,"NA",IF('Hygiene Data'!W43&lt;1, "&lt;1", IF('Hygiene Data'!W43&gt;99, "&gt;99", 'Hygiene Data'!W43))),"-")</f>
        <v>50.985397338867188</v>
      </c>
      <c r="X45" s="36">
        <f>IF(ISNUMBER('Hygiene Data'!X43),IF('Hygiene Data'!X43=-999,"NA",IF('Hygiene Data'!X43&lt;1, "&lt;1", IF('Hygiene Data'!X43&gt;99, "&gt;99", 'Hygiene Data'!X43))),"-")</f>
        <v>33.541122436523438</v>
      </c>
      <c r="Y45" s="36">
        <f>IF(ISNUMBER('Hygiene Data'!Y43),IF('Hygiene Data'!Y43=-999,"NA",IF('Hygiene Data'!Y43&lt;1, "&lt;1", IF('Hygiene Data'!Y43&gt;99, "&gt;99", 'Hygiene Data'!Y43))),"-")</f>
        <v>15.473478317260742</v>
      </c>
      <c r="Z45" s="5"/>
    </row>
    <row r="46" s="2" customFormat="true" hidden="true" x14ac:dyDescent="0.25">
      <c r="A46" s="37" t="str">
        <f>'Hygiene Data'!A44</f>
        <v>Central and Southern Asia</v>
      </c>
      <c r="B46" s="5">
        <f>'Hygiene Data'!B44</f>
        <v>2020</v>
      </c>
      <c r="C46" s="48">
        <f>'Hygiene Data'!C44</f>
        <v>545284.76899999997</v>
      </c>
      <c r="D46" s="8">
        <f>IF(ISNUMBER('Hygiene Data'!D44),'Hygiene Data'!D44,"-")</f>
        <v>36.591156005859375</v>
      </c>
      <c r="E46" s="8">
        <f>IF(ISNUMBER('Hygiene Data'!E44),'Hygiene Data'!E44,"-")</f>
        <v>18.170124053955078</v>
      </c>
      <c r="F46" s="8">
        <f>IF(ISNUMBER('Hygiene Data'!F44),'Hygiene Data'!F44,"-")</f>
        <v>34.202732086181641</v>
      </c>
      <c r="G46" s="8">
        <f>IF(ISNUMBER('Hygiene Data'!G44),'Hygiene Data'!G44,"-")</f>
        <v>47.627143859863281</v>
      </c>
      <c r="H46" s="36">
        <f>IF(ISNUMBER('Hygiene Data'!H44),IF('Hygiene Data'!H44=-999,"NA",IF('Hygiene Data'!H44&lt;1, "&lt;1", IF('Hygiene Data'!H44&gt;99, "&gt;99", 'Hygiene Data'!H44))),"-")</f>
        <v>52.188880920410156</v>
      </c>
      <c r="I46" s="36">
        <f>IF(ISNUMBER('Hygiene Data'!I44),IF('Hygiene Data'!I44=-999,"NA",IF('Hygiene Data'!I44&lt;1, "&lt;1", IF('Hygiene Data'!I44&gt;99, "&gt;99", 'Hygiene Data'!I44))),"-")</f>
        <v>26.248397827148438</v>
      </c>
      <c r="J46" s="36">
        <f>IF(ISNUMBER('Hygiene Data'!J44),IF('Hygiene Data'!J44=-999,"NA",IF('Hygiene Data'!J44&lt;1, "&lt;1", IF('Hygiene Data'!J44&gt;99, "&gt;99", 'Hygiene Data'!J44))),"-")</f>
        <v>21.562723159790039</v>
      </c>
      <c r="K46" s="36">
        <f>IF(ISNUMBER('Hygiene Data'!K44),IF('Hygiene Data'!K44=-999,"NA",IF('Hygiene Data'!K44&lt;1, "&lt;1", IF('Hygiene Data'!K44&gt;99, "&gt;99", 'Hygiene Data'!K44))),"-")</f>
        <v>57.276882171630859</v>
      </c>
      <c r="L46" s="36">
        <f>IF(ISNUMBER('Hygiene Data'!L44),IF('Hygiene Data'!L44=-999,"NA",IF('Hygiene Data'!L44&lt;1, "&lt;1", IF('Hygiene Data'!L44&gt;99, "&gt;99", 'Hygiene Data'!L44))),"-")</f>
        <v>28.929580688476563</v>
      </c>
      <c r="M46" s="36">
        <f>IF(ISNUMBER('Hygiene Data'!M44),IF('Hygiene Data'!M44=-999,"NA",IF('Hygiene Data'!M44&lt;1, "&lt;1", IF('Hygiene Data'!M44&gt;99, "&gt;99", 'Hygiene Data'!M44))),"-")</f>
        <v>13.793536186218262</v>
      </c>
      <c r="N46" s="36">
        <f>IF(ISNUMBER('Hygiene Data'!N44),IF('Hygiene Data'!N44=-999,"NA",IF('Hygiene Data'!N44&lt;1, "&lt;1", IF('Hygiene Data'!N44&gt;99, "&gt;99", 'Hygiene Data'!N44))),"-")</f>
        <v>52.002857208251953</v>
      </c>
      <c r="O46" s="36">
        <f>IF(ISNUMBER('Hygiene Data'!O44),IF('Hygiene Data'!O44=-999,"NA",IF('Hygiene Data'!O44&lt;1, "&lt;1", IF('Hygiene Data'!O44&gt;99, "&gt;99", 'Hygiene Data'!O44))),"-")</f>
        <v>24.161361694335938</v>
      </c>
      <c r="P46" s="36">
        <f>IF(ISNUMBER('Hygiene Data'!P44),IF('Hygiene Data'!P44=-999,"NA",IF('Hygiene Data'!P44&lt;1, "&lt;1", IF('Hygiene Data'!P44&gt;99, "&gt;99", 'Hygiene Data'!P44))),"-")</f>
        <v>23.835779190063477</v>
      </c>
      <c r="Q46" s="36" t="str">
        <f>IF(ISNUMBER('Hygiene Data'!Q44),IF('Hygiene Data'!Q44=-999,"NA",IF('Hygiene Data'!Q44&lt;1, "&lt;1", IF('Hygiene Data'!Q44&gt;99, "&gt;99", 'Hygiene Data'!Q44))),"-")</f>
        <v>-</v>
      </c>
      <c r="R46" s="36" t="str">
        <f>IF(ISNUMBER('Hygiene Data'!R44),IF('Hygiene Data'!R44=-999,"NA",IF('Hygiene Data'!R44&lt;1, "&lt;1", IF('Hygiene Data'!R44&gt;99, "&gt;99", 'Hygiene Data'!R44))),"-")</f>
        <v>-</v>
      </c>
      <c r="S46" s="36" t="str">
        <f>IF(ISNUMBER('Hygiene Data'!S44),IF('Hygiene Data'!S44=-999,"NA",IF('Hygiene Data'!S44&lt;1, "&lt;1", IF('Hygiene Data'!S44&gt;99, "&gt;99", 'Hygiene Data'!S44))),"-")</f>
        <v>-</v>
      </c>
      <c r="T46" s="36">
        <f>IF(ISNUMBER('Hygiene Data'!T44),IF('Hygiene Data'!T44=-999,"NA",IF('Hygiene Data'!T44&lt;1, "&lt;1", IF('Hygiene Data'!T44&gt;99, "&gt;99", 'Hygiene Data'!T44))),"-")</f>
        <v>53.983444213867188</v>
      </c>
      <c r="U46" s="36">
        <f>IF(ISNUMBER('Hygiene Data'!U44),IF('Hygiene Data'!U44=-999,"NA",IF('Hygiene Data'!U44&lt;1, "&lt;1", IF('Hygiene Data'!U44&gt;99, "&gt;99", 'Hygiene Data'!U44))),"-")</f>
        <v>23.348861694335938</v>
      </c>
      <c r="V46" s="36">
        <f>IF(ISNUMBER('Hygiene Data'!V44),IF('Hygiene Data'!V44=-999,"NA",IF('Hygiene Data'!V44&lt;1, "&lt;1", IF('Hygiene Data'!V44&gt;99, "&gt;99", 'Hygiene Data'!V44))),"-")</f>
        <v>22.667692184448242</v>
      </c>
      <c r="W46" s="36">
        <f>IF(ISNUMBER('Hygiene Data'!W44),IF('Hygiene Data'!W44=-999,"NA",IF('Hygiene Data'!W44&lt;1, "&lt;1", IF('Hygiene Data'!W44&gt;99, "&gt;99", 'Hygiene Data'!W44))),"-")</f>
        <v>50.690330505371094</v>
      </c>
      <c r="X46" s="36">
        <f>IF(ISNUMBER('Hygiene Data'!X44),IF('Hygiene Data'!X44=-999,"NA",IF('Hygiene Data'!X44&lt;1, "&lt;1", IF('Hygiene Data'!X44&gt;99, "&gt;99", 'Hygiene Data'!X44))),"-")</f>
        <v>33.817108154296875</v>
      </c>
      <c r="Y46" s="36">
        <f>IF(ISNUMBER('Hygiene Data'!Y44),IF('Hygiene Data'!Y44=-999,"NA",IF('Hygiene Data'!Y44&lt;1, "&lt;1", IF('Hygiene Data'!Y44&gt;99, "&gt;99", 'Hygiene Data'!Y44))),"-")</f>
        <v>15.492561340332031</v>
      </c>
      <c r="Z46" s="5"/>
    </row>
    <row r="47" s="2" customFormat="true" x14ac:dyDescent="0.25">
      <c r="A47" s="37" t="str">
        <f>'Hygiene Data'!A45</f>
        <v>Central and Southern Asia</v>
      </c>
      <c r="B47" s="5">
        <f>'Hygiene Data'!B45</f>
        <v>2021</v>
      </c>
      <c r="C47" s="48">
        <f>'Hygiene Data'!C45</f>
        <v>547164.50600000005</v>
      </c>
      <c r="D47" s="8">
        <f>IF(ISNUMBER('Hygiene Data'!D45),'Hygiene Data'!D45,"-")</f>
        <v>37.064037322998047</v>
      </c>
      <c r="E47" s="8">
        <f>IF(ISNUMBER('Hygiene Data'!E45),'Hygiene Data'!E45,"-")</f>
        <v>18.646909713745117</v>
      </c>
      <c r="F47" s="8">
        <f>IF(ISNUMBER('Hygiene Data'!F45),'Hygiene Data'!F45,"-")</f>
        <v>33.791343688964844</v>
      </c>
      <c r="G47" s="8">
        <f>IF(ISNUMBER('Hygiene Data'!G45),'Hygiene Data'!G45,"-")</f>
        <v>47.561748504638672</v>
      </c>
      <c r="H47" s="36">
        <f>IF(ISNUMBER('Hygiene Data'!H45),IF('Hygiene Data'!H45=-999,"NA",IF('Hygiene Data'!H45&lt;1, "&lt;1", IF('Hygiene Data'!H45&gt;99, "&gt;99", 'Hygiene Data'!H45))),"-")</f>
        <v>52.552661895751953</v>
      </c>
      <c r="I47" s="36">
        <f>IF(ISNUMBER('Hygiene Data'!I45),IF('Hygiene Data'!I45=-999,"NA",IF('Hygiene Data'!I45&lt;1, "&lt;1", IF('Hygiene Data'!I45&gt;99, "&gt;99", 'Hygiene Data'!I45))),"-")</f>
        <v>25.87158203125</v>
      </c>
      <c r="J47" s="36">
        <f>IF(ISNUMBER('Hygiene Data'!J45),IF('Hygiene Data'!J45=-999,"NA",IF('Hygiene Data'!J45&lt;1, "&lt;1", IF('Hygiene Data'!J45&gt;99, "&gt;99", 'Hygiene Data'!J45))),"-")</f>
        <v>21.575752258300781</v>
      </c>
      <c r="K47" s="36">
        <f>IF(ISNUMBER('Hygiene Data'!K45),IF('Hygiene Data'!K45=-999,"NA",IF('Hygiene Data'!K45&lt;1, "&lt;1", IF('Hygiene Data'!K45&gt;99, "&gt;99", 'Hygiene Data'!K45))),"-")</f>
        <v>57.281108856201172</v>
      </c>
      <c r="L47" s="36">
        <f>IF(ISNUMBER('Hygiene Data'!L45),IF('Hygiene Data'!L45=-999,"NA",IF('Hygiene Data'!L45&lt;1, "&lt;1", IF('Hygiene Data'!L45&gt;99, "&gt;99", 'Hygiene Data'!L45))),"-")</f>
        <v>28.921554565429688</v>
      </c>
      <c r="M47" s="36">
        <f>IF(ISNUMBER('Hygiene Data'!M45),IF('Hygiene Data'!M45=-999,"NA",IF('Hygiene Data'!M45&lt;1, "&lt;1", IF('Hygiene Data'!M45&gt;99, "&gt;99", 'Hygiene Data'!M45))),"-")</f>
        <v>13.797338485717773</v>
      </c>
      <c r="N47" s="36">
        <f>IF(ISNUMBER('Hygiene Data'!N45),IF('Hygiene Data'!N45=-999,"NA",IF('Hygiene Data'!N45&lt;1, "&lt;1", IF('Hygiene Data'!N45&gt;99, "&gt;99", 'Hygiene Data'!N45))),"-")</f>
        <v>52.006732940673828</v>
      </c>
      <c r="O47" s="36">
        <f>IF(ISNUMBER('Hygiene Data'!O45),IF('Hygiene Data'!O45=-999,"NA",IF('Hygiene Data'!O45&lt;1, "&lt;1", IF('Hygiene Data'!O45&gt;99, "&gt;99", 'Hygiene Data'!O45))),"-")</f>
        <v>24.130058288574219</v>
      </c>
      <c r="P47" s="36">
        <f>IF(ISNUMBER('Hygiene Data'!P45),IF('Hygiene Data'!P45=-999,"NA",IF('Hygiene Data'!P45&lt;1, "&lt;1", IF('Hygiene Data'!P45&gt;99, "&gt;99", 'Hygiene Data'!P45))),"-")</f>
        <v>23.86320686340332</v>
      </c>
      <c r="Q47" s="36" t="str">
        <f>IF(ISNUMBER('Hygiene Data'!Q45),IF('Hygiene Data'!Q45=-999,"NA",IF('Hygiene Data'!Q45&lt;1, "&lt;1", IF('Hygiene Data'!Q45&gt;99, "&gt;99", 'Hygiene Data'!Q45))),"-")</f>
        <v>-</v>
      </c>
      <c r="R47" s="36" t="str">
        <f>IF(ISNUMBER('Hygiene Data'!R45),IF('Hygiene Data'!R45=-999,"NA",IF('Hygiene Data'!R45&lt;1, "&lt;1", IF('Hygiene Data'!R45&gt;99, "&gt;99", 'Hygiene Data'!R45))),"-")</f>
        <v>-</v>
      </c>
      <c r="S47" s="36" t="str">
        <f>IF(ISNUMBER('Hygiene Data'!S45),IF('Hygiene Data'!S45=-999,"NA",IF('Hygiene Data'!S45&lt;1, "&lt;1", IF('Hygiene Data'!S45&gt;99, "&gt;99", 'Hygiene Data'!S45))),"-")</f>
        <v>-</v>
      </c>
      <c r="T47" s="36">
        <f>IF(ISNUMBER('Hygiene Data'!T45),IF('Hygiene Data'!T45=-999,"NA",IF('Hygiene Data'!T45&lt;1, "&lt;1", IF('Hygiene Data'!T45&gt;99, "&gt;99", 'Hygiene Data'!T45))),"-")</f>
        <v>54.937675476074219</v>
      </c>
      <c r="U47" s="36">
        <f>IF(ISNUMBER('Hygiene Data'!U45),IF('Hygiene Data'!U45=-999,"NA",IF('Hygiene Data'!U45&lt;1, "&lt;1", IF('Hygiene Data'!U45&gt;99, "&gt;99", 'Hygiene Data'!U45))),"-")</f>
        <v>22.450706481933594</v>
      </c>
      <c r="V47" s="36">
        <f>IF(ISNUMBER('Hygiene Data'!V45),IF('Hygiene Data'!V45=-999,"NA",IF('Hygiene Data'!V45&lt;1, "&lt;1", IF('Hygiene Data'!V45&gt;99, "&gt;99", 'Hygiene Data'!V45))),"-")</f>
        <v>22.611618041992188</v>
      </c>
      <c r="W47" s="36">
        <f>IF(ISNUMBER('Hygiene Data'!W45),IF('Hygiene Data'!W45=-999,"NA",IF('Hygiene Data'!W45&lt;1, "&lt;1", IF('Hygiene Data'!W45&gt;99, "&gt;99", 'Hygiene Data'!W45))),"-")</f>
        <v>50.410594940185547</v>
      </c>
      <c r="X47" s="36">
        <f>IF(ISNUMBER('Hygiene Data'!X45),IF('Hygiene Data'!X45=-999,"NA",IF('Hygiene Data'!X45&lt;1, "&lt;1", IF('Hygiene Data'!X45&gt;99, "&gt;99", 'Hygiene Data'!X45))),"-")</f>
        <v>34.095588684082031</v>
      </c>
      <c r="Y47" s="36">
        <f>IF(ISNUMBER('Hygiene Data'!Y45),IF('Hygiene Data'!Y45=-999,"NA",IF('Hygiene Data'!Y45&lt;1, "&lt;1", IF('Hygiene Data'!Y45&gt;99, "&gt;99", 'Hygiene Data'!Y45))),"-")</f>
        <v>15.493815422058105</v>
      </c>
      <c r="Z47" s="39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="2" customFormat="true" hidden="true" x14ac:dyDescent="0.25">
      <c r="A48" s="37" t="str">
        <f>'Hygiene Data'!A46</f>
        <v>Eastern and South-Eastern Asia</v>
      </c>
      <c r="B48" s="5">
        <f>'Hygiene Data'!B46</f>
        <v>2000</v>
      </c>
      <c r="C48" s="48">
        <f>'Hygiene Data'!C46</f>
        <v>497663.00699999998</v>
      </c>
      <c r="D48" s="8">
        <f>IF(ISNUMBER('Hygiene Data'!D46),'Hygiene Data'!D46,"-")</f>
        <v>38.938762664794922</v>
      </c>
      <c r="E48" s="8">
        <f>IF(ISNUMBER('Hygiene Data'!E46),'Hygiene Data'!E46,"-")</f>
        <v>16.240501403808594</v>
      </c>
      <c r="F48" s="8">
        <f>IF(ISNUMBER('Hygiene Data'!F46),'Hygiene Data'!F46,"-")</f>
        <v>40.731426239013672</v>
      </c>
      <c r="G48" s="8">
        <f>IF(ISNUMBER('Hygiene Data'!G46),'Hygiene Data'!G46,"-")</f>
        <v>43.028076171875</v>
      </c>
      <c r="H48" s="36" t="str">
        <f>IF(ISNUMBER('Hygiene Data'!H46),IF('Hygiene Data'!H46=-999,"NA",IF('Hygiene Data'!H46&lt;1, "&lt;1", IF('Hygiene Data'!H46&gt;99, "&gt;99", 'Hygiene Data'!H46))),"-")</f>
        <v>-</v>
      </c>
      <c r="I48" s="36" t="str">
        <f>IF(ISNUMBER('Hygiene Data'!I46),IF('Hygiene Data'!I46=-999,"NA",IF('Hygiene Data'!I46&lt;1, "&lt;1", IF('Hygiene Data'!I46&gt;99, "&gt;99", 'Hygiene Data'!I46))),"-")</f>
        <v>-</v>
      </c>
      <c r="J48" s="36" t="str">
        <f>IF(ISNUMBER('Hygiene Data'!J46),IF('Hygiene Data'!J46=-999,"NA",IF('Hygiene Data'!J46&lt;1, "&lt;1", IF('Hygiene Data'!J46&gt;99, "&gt;99", 'Hygiene Data'!J46))),"-")</f>
        <v>-</v>
      </c>
      <c r="K48" s="36" t="str">
        <f>IF(ISNUMBER('Hygiene Data'!K46),IF('Hygiene Data'!K46=-999,"NA",IF('Hygiene Data'!K46&lt;1, "&lt;1", IF('Hygiene Data'!K46&gt;99, "&gt;99", 'Hygiene Data'!K46))),"-")</f>
        <v>-</v>
      </c>
      <c r="L48" s="36" t="str">
        <f>IF(ISNUMBER('Hygiene Data'!L46),IF('Hygiene Data'!L46=-999,"NA",IF('Hygiene Data'!L46&lt;1, "&lt;1", IF('Hygiene Data'!L46&gt;99, "&gt;99", 'Hygiene Data'!L46))),"-")</f>
        <v>-</v>
      </c>
      <c r="M48" s="36" t="str">
        <f>IF(ISNUMBER('Hygiene Data'!M46),IF('Hygiene Data'!M46=-999,"NA",IF('Hygiene Data'!M46&lt;1, "&lt;1", IF('Hygiene Data'!M46&gt;99, "&gt;99", 'Hygiene Data'!M46))),"-")</f>
        <v>-</v>
      </c>
      <c r="N48" s="36" t="str">
        <f>IF(ISNUMBER('Hygiene Data'!N46),IF('Hygiene Data'!N46=-999,"NA",IF('Hygiene Data'!N46&lt;1, "&lt;1", IF('Hygiene Data'!N46&gt;99, "&gt;99", 'Hygiene Data'!N46))),"-")</f>
        <v>-</v>
      </c>
      <c r="O48" s="36" t="str">
        <f>IF(ISNUMBER('Hygiene Data'!O46),IF('Hygiene Data'!O46=-999,"NA",IF('Hygiene Data'!O46&lt;1, "&lt;1", IF('Hygiene Data'!O46&gt;99, "&gt;99", 'Hygiene Data'!O46))),"-")</f>
        <v>-</v>
      </c>
      <c r="P48" s="36" t="str">
        <f>IF(ISNUMBER('Hygiene Data'!P46),IF('Hygiene Data'!P46=-999,"NA",IF('Hygiene Data'!P46&lt;1, "&lt;1", IF('Hygiene Data'!P46&gt;99, "&gt;99", 'Hygiene Data'!P46))),"-")</f>
        <v>-</v>
      </c>
      <c r="Q48" s="36" t="str">
        <f>IF(ISNUMBER('Hygiene Data'!Q46),IF('Hygiene Data'!Q46=-999,"NA",IF('Hygiene Data'!Q46&lt;1, "&lt;1", IF('Hygiene Data'!Q46&gt;99, "&gt;99", 'Hygiene Data'!Q46))),"-")</f>
        <v>-</v>
      </c>
      <c r="R48" s="36" t="str">
        <f>IF(ISNUMBER('Hygiene Data'!R46),IF('Hygiene Data'!R46=-999,"NA",IF('Hygiene Data'!R46&lt;1, "&lt;1", IF('Hygiene Data'!R46&gt;99, "&gt;99", 'Hygiene Data'!R46))),"-")</f>
        <v>-</v>
      </c>
      <c r="S48" s="36" t="str">
        <f>IF(ISNUMBER('Hygiene Data'!S46),IF('Hygiene Data'!S46=-999,"NA",IF('Hygiene Data'!S46&lt;1, "&lt;1", IF('Hygiene Data'!S46&gt;99, "&gt;99", 'Hygiene Data'!S46))),"-")</f>
        <v>-</v>
      </c>
      <c r="T48" s="36" t="str">
        <f>IF(ISNUMBER('Hygiene Data'!T46),IF('Hygiene Data'!T46=-999,"NA",IF('Hygiene Data'!T46&lt;1, "&lt;1", IF('Hygiene Data'!T46&gt;99, "&gt;99", 'Hygiene Data'!T46))),"-")</f>
        <v>-</v>
      </c>
      <c r="U48" s="36" t="str">
        <f>IF(ISNUMBER('Hygiene Data'!U46),IF('Hygiene Data'!U46=-999,"NA",IF('Hygiene Data'!U46&lt;1, "&lt;1", IF('Hygiene Data'!U46&gt;99, "&gt;99", 'Hygiene Data'!U46))),"-")</f>
        <v>-</v>
      </c>
      <c r="V48" s="36" t="str">
        <f>IF(ISNUMBER('Hygiene Data'!V46),IF('Hygiene Data'!V46=-999,"NA",IF('Hygiene Data'!V46&lt;1, "&lt;1", IF('Hygiene Data'!V46&gt;99, "&gt;99", 'Hygiene Data'!V46))),"-")</f>
        <v>-</v>
      </c>
      <c r="W48" s="36" t="str">
        <f>IF(ISNUMBER('Hygiene Data'!W46),IF('Hygiene Data'!W46=-999,"NA",IF('Hygiene Data'!W46&lt;1, "&lt;1", IF('Hygiene Data'!W46&gt;99, "&gt;99", 'Hygiene Data'!W46))),"-")</f>
        <v>-</v>
      </c>
      <c r="X48" s="36" t="str">
        <f>IF(ISNUMBER('Hygiene Data'!X46),IF('Hygiene Data'!X46=-999,"NA",IF('Hygiene Data'!X46&lt;1, "&lt;1", IF('Hygiene Data'!X46&gt;99, "&gt;99", 'Hygiene Data'!X46))),"-")</f>
        <v>-</v>
      </c>
      <c r="Y48" s="36" t="str">
        <f>IF(ISNUMBER('Hygiene Data'!Y46),IF('Hygiene Data'!Y46=-999,"NA",IF('Hygiene Data'!Y46&lt;1, "&lt;1", IF('Hygiene Data'!Y46&gt;99, "&gt;99", 'Hygiene Data'!Y46))),"-")</f>
        <v>-</v>
      </c>
      <c r="Z48" s="5"/>
    </row>
    <row r="49" s="2" customFormat="true" hidden="true" x14ac:dyDescent="0.25">
      <c r="A49" s="37" t="str">
        <f>'Hygiene Data'!A47</f>
        <v>Eastern and South-Eastern Asia</v>
      </c>
      <c r="B49" s="5">
        <f>'Hygiene Data'!B47</f>
        <v>2001</v>
      </c>
      <c r="C49" s="48">
        <f>'Hygiene Data'!C47</f>
        <v>495238.62099999998</v>
      </c>
      <c r="D49" s="8">
        <f>IF(ISNUMBER('Hygiene Data'!D47),'Hygiene Data'!D47,"-")</f>
        <v>39.961620330810547</v>
      </c>
      <c r="E49" s="8">
        <f>IF(ISNUMBER('Hygiene Data'!E47),'Hygiene Data'!E47,"-")</f>
        <v>15.922480583190918</v>
      </c>
      <c r="F49" s="8">
        <f>IF(ISNUMBER('Hygiene Data'!F47),'Hygiene Data'!F47,"-")</f>
        <v>39.037090301513672</v>
      </c>
      <c r="G49" s="8">
        <f>IF(ISNUMBER('Hygiene Data'!G47),'Hygiene Data'!G47,"-")</f>
        <v>45.040431976318359</v>
      </c>
      <c r="H49" s="36" t="str">
        <f>IF(ISNUMBER('Hygiene Data'!H47),IF('Hygiene Data'!H47=-999,"NA",IF('Hygiene Data'!H47&lt;1, "&lt;1", IF('Hygiene Data'!H47&gt;99, "&gt;99", 'Hygiene Data'!H47))),"-")</f>
        <v>-</v>
      </c>
      <c r="I49" s="36" t="str">
        <f>IF(ISNUMBER('Hygiene Data'!I47),IF('Hygiene Data'!I47=-999,"NA",IF('Hygiene Data'!I47&lt;1, "&lt;1", IF('Hygiene Data'!I47&gt;99, "&gt;99", 'Hygiene Data'!I47))),"-")</f>
        <v>-</v>
      </c>
      <c r="J49" s="36" t="str">
        <f>IF(ISNUMBER('Hygiene Data'!J47),IF('Hygiene Data'!J47=-999,"NA",IF('Hygiene Data'!J47&lt;1, "&lt;1", IF('Hygiene Data'!J47&gt;99, "&gt;99", 'Hygiene Data'!J47))),"-")</f>
        <v>-</v>
      </c>
      <c r="K49" s="36" t="str">
        <f>IF(ISNUMBER('Hygiene Data'!K47),IF('Hygiene Data'!K47=-999,"NA",IF('Hygiene Data'!K47&lt;1, "&lt;1", IF('Hygiene Data'!K47&gt;99, "&gt;99", 'Hygiene Data'!K47))),"-")</f>
        <v>-</v>
      </c>
      <c r="L49" s="36" t="str">
        <f>IF(ISNUMBER('Hygiene Data'!L47),IF('Hygiene Data'!L47=-999,"NA",IF('Hygiene Data'!L47&lt;1, "&lt;1", IF('Hygiene Data'!L47&gt;99, "&gt;99", 'Hygiene Data'!L47))),"-")</f>
        <v>-</v>
      </c>
      <c r="M49" s="36" t="str">
        <f>IF(ISNUMBER('Hygiene Data'!M47),IF('Hygiene Data'!M47=-999,"NA",IF('Hygiene Data'!M47&lt;1, "&lt;1", IF('Hygiene Data'!M47&gt;99, "&gt;99", 'Hygiene Data'!M47))),"-")</f>
        <v>-</v>
      </c>
      <c r="N49" s="36" t="str">
        <f>IF(ISNUMBER('Hygiene Data'!N47),IF('Hygiene Data'!N47=-999,"NA",IF('Hygiene Data'!N47&lt;1, "&lt;1", IF('Hygiene Data'!N47&gt;99, "&gt;99", 'Hygiene Data'!N47))),"-")</f>
        <v>-</v>
      </c>
      <c r="O49" s="36" t="str">
        <f>IF(ISNUMBER('Hygiene Data'!O47),IF('Hygiene Data'!O47=-999,"NA",IF('Hygiene Data'!O47&lt;1, "&lt;1", IF('Hygiene Data'!O47&gt;99, "&gt;99", 'Hygiene Data'!O47))),"-")</f>
        <v>-</v>
      </c>
      <c r="P49" s="36" t="str">
        <f>IF(ISNUMBER('Hygiene Data'!P47),IF('Hygiene Data'!P47=-999,"NA",IF('Hygiene Data'!P47&lt;1, "&lt;1", IF('Hygiene Data'!P47&gt;99, "&gt;99", 'Hygiene Data'!P47))),"-")</f>
        <v>-</v>
      </c>
      <c r="Q49" s="36" t="str">
        <f>IF(ISNUMBER('Hygiene Data'!Q47),IF('Hygiene Data'!Q47=-999,"NA",IF('Hygiene Data'!Q47&lt;1, "&lt;1", IF('Hygiene Data'!Q47&gt;99, "&gt;99", 'Hygiene Data'!Q47))),"-")</f>
        <v>-</v>
      </c>
      <c r="R49" s="36" t="str">
        <f>IF(ISNUMBER('Hygiene Data'!R47),IF('Hygiene Data'!R47=-999,"NA",IF('Hygiene Data'!R47&lt;1, "&lt;1", IF('Hygiene Data'!R47&gt;99, "&gt;99", 'Hygiene Data'!R47))),"-")</f>
        <v>-</v>
      </c>
      <c r="S49" s="36" t="str">
        <f>IF(ISNUMBER('Hygiene Data'!S47),IF('Hygiene Data'!S47=-999,"NA",IF('Hygiene Data'!S47&lt;1, "&lt;1", IF('Hygiene Data'!S47&gt;99, "&gt;99", 'Hygiene Data'!S47))),"-")</f>
        <v>-</v>
      </c>
      <c r="T49" s="36" t="str">
        <f>IF(ISNUMBER('Hygiene Data'!T47),IF('Hygiene Data'!T47=-999,"NA",IF('Hygiene Data'!T47&lt;1, "&lt;1", IF('Hygiene Data'!T47&gt;99, "&gt;99", 'Hygiene Data'!T47))),"-")</f>
        <v>-</v>
      </c>
      <c r="U49" s="36" t="str">
        <f>IF(ISNUMBER('Hygiene Data'!U47),IF('Hygiene Data'!U47=-999,"NA",IF('Hygiene Data'!U47&lt;1, "&lt;1", IF('Hygiene Data'!U47&gt;99, "&gt;99", 'Hygiene Data'!U47))),"-")</f>
        <v>-</v>
      </c>
      <c r="V49" s="36" t="str">
        <f>IF(ISNUMBER('Hygiene Data'!V47),IF('Hygiene Data'!V47=-999,"NA",IF('Hygiene Data'!V47&lt;1, "&lt;1", IF('Hygiene Data'!V47&gt;99, "&gt;99", 'Hygiene Data'!V47))),"-")</f>
        <v>-</v>
      </c>
      <c r="W49" s="36" t="str">
        <f>IF(ISNUMBER('Hygiene Data'!W47),IF('Hygiene Data'!W47=-999,"NA",IF('Hygiene Data'!W47&lt;1, "&lt;1", IF('Hygiene Data'!W47&gt;99, "&gt;99", 'Hygiene Data'!W47))),"-")</f>
        <v>-</v>
      </c>
      <c r="X49" s="36" t="str">
        <f>IF(ISNUMBER('Hygiene Data'!X47),IF('Hygiene Data'!X47=-999,"NA",IF('Hygiene Data'!X47&lt;1, "&lt;1", IF('Hygiene Data'!X47&gt;99, "&gt;99", 'Hygiene Data'!X47))),"-")</f>
        <v>-</v>
      </c>
      <c r="Y49" s="36" t="str">
        <f>IF(ISNUMBER('Hygiene Data'!Y47),IF('Hygiene Data'!Y47=-999,"NA",IF('Hygiene Data'!Y47&lt;1, "&lt;1", IF('Hygiene Data'!Y47&gt;99, "&gt;99", 'Hygiene Data'!Y47))),"-")</f>
        <v>-</v>
      </c>
      <c r="Z49" s="5"/>
    </row>
    <row r="50" s="2" customFormat="true" hidden="true" x14ac:dyDescent="0.25">
      <c r="A50" s="37" t="str">
        <f>'Hygiene Data'!A48</f>
        <v>Eastern and South-Eastern Asia</v>
      </c>
      <c r="B50" s="5">
        <f>'Hygiene Data'!B48</f>
        <v>2002</v>
      </c>
      <c r="C50" s="48">
        <f>'Hygiene Data'!C48</f>
        <v>493131.77299999999</v>
      </c>
      <c r="D50" s="8">
        <f>IF(ISNUMBER('Hygiene Data'!D48),'Hygiene Data'!D48,"-")</f>
        <v>41.063362121582031</v>
      </c>
      <c r="E50" s="8">
        <f>IF(ISNUMBER('Hygiene Data'!E48),'Hygiene Data'!E48,"-")</f>
        <v>15.998052597045898</v>
      </c>
      <c r="F50" s="8">
        <f>IF(ISNUMBER('Hygiene Data'!F48),'Hygiene Data'!F48,"-")</f>
        <v>37.445709228515625</v>
      </c>
      <c r="G50" s="8">
        <f>IF(ISNUMBER('Hygiene Data'!G48),'Hygiene Data'!G48,"-")</f>
        <v>46.556232452392578</v>
      </c>
      <c r="H50" s="36" t="str">
        <f>IF(ISNUMBER('Hygiene Data'!H48),IF('Hygiene Data'!H48=-999,"NA",IF('Hygiene Data'!H48&lt;1, "&lt;1", IF('Hygiene Data'!H48&gt;99, "&gt;99", 'Hygiene Data'!H48))),"-")</f>
        <v>-</v>
      </c>
      <c r="I50" s="36" t="str">
        <f>IF(ISNUMBER('Hygiene Data'!I48),IF('Hygiene Data'!I48=-999,"NA",IF('Hygiene Data'!I48&lt;1, "&lt;1", IF('Hygiene Data'!I48&gt;99, "&gt;99", 'Hygiene Data'!I48))),"-")</f>
        <v>-</v>
      </c>
      <c r="J50" s="36" t="str">
        <f>IF(ISNUMBER('Hygiene Data'!J48),IF('Hygiene Data'!J48=-999,"NA",IF('Hygiene Data'!J48&lt;1, "&lt;1", IF('Hygiene Data'!J48&gt;99, "&gt;99", 'Hygiene Data'!J48))),"-")</f>
        <v>-</v>
      </c>
      <c r="K50" s="36" t="str">
        <f>IF(ISNUMBER('Hygiene Data'!K48),IF('Hygiene Data'!K48=-999,"NA",IF('Hygiene Data'!K48&lt;1, "&lt;1", IF('Hygiene Data'!K48&gt;99, "&gt;99", 'Hygiene Data'!K48))),"-")</f>
        <v>-</v>
      </c>
      <c r="L50" s="36" t="str">
        <f>IF(ISNUMBER('Hygiene Data'!L48),IF('Hygiene Data'!L48=-999,"NA",IF('Hygiene Data'!L48&lt;1, "&lt;1", IF('Hygiene Data'!L48&gt;99, "&gt;99", 'Hygiene Data'!L48))),"-")</f>
        <v>-</v>
      </c>
      <c r="M50" s="36" t="str">
        <f>IF(ISNUMBER('Hygiene Data'!M48),IF('Hygiene Data'!M48=-999,"NA",IF('Hygiene Data'!M48&lt;1, "&lt;1", IF('Hygiene Data'!M48&gt;99, "&gt;99", 'Hygiene Data'!M48))),"-")</f>
        <v>-</v>
      </c>
      <c r="N50" s="36" t="str">
        <f>IF(ISNUMBER('Hygiene Data'!N48),IF('Hygiene Data'!N48=-999,"NA",IF('Hygiene Data'!N48&lt;1, "&lt;1", IF('Hygiene Data'!N48&gt;99, "&gt;99", 'Hygiene Data'!N48))),"-")</f>
        <v>-</v>
      </c>
      <c r="O50" s="36" t="str">
        <f>IF(ISNUMBER('Hygiene Data'!O48),IF('Hygiene Data'!O48=-999,"NA",IF('Hygiene Data'!O48&lt;1, "&lt;1", IF('Hygiene Data'!O48&gt;99, "&gt;99", 'Hygiene Data'!O48))),"-")</f>
        <v>-</v>
      </c>
      <c r="P50" s="36" t="str">
        <f>IF(ISNUMBER('Hygiene Data'!P48),IF('Hygiene Data'!P48=-999,"NA",IF('Hygiene Data'!P48&lt;1, "&lt;1", IF('Hygiene Data'!P48&gt;99, "&gt;99", 'Hygiene Data'!P48))),"-")</f>
        <v>-</v>
      </c>
      <c r="Q50" s="36" t="str">
        <f>IF(ISNUMBER('Hygiene Data'!Q48),IF('Hygiene Data'!Q48=-999,"NA",IF('Hygiene Data'!Q48&lt;1, "&lt;1", IF('Hygiene Data'!Q48&gt;99, "&gt;99", 'Hygiene Data'!Q48))),"-")</f>
        <v>-</v>
      </c>
      <c r="R50" s="36" t="str">
        <f>IF(ISNUMBER('Hygiene Data'!R48),IF('Hygiene Data'!R48=-999,"NA",IF('Hygiene Data'!R48&lt;1, "&lt;1", IF('Hygiene Data'!R48&gt;99, "&gt;99", 'Hygiene Data'!R48))),"-")</f>
        <v>-</v>
      </c>
      <c r="S50" s="36" t="str">
        <f>IF(ISNUMBER('Hygiene Data'!S48),IF('Hygiene Data'!S48=-999,"NA",IF('Hygiene Data'!S48&lt;1, "&lt;1", IF('Hygiene Data'!S48&gt;99, "&gt;99", 'Hygiene Data'!S48))),"-")</f>
        <v>-</v>
      </c>
      <c r="T50" s="36" t="str">
        <f>IF(ISNUMBER('Hygiene Data'!T48),IF('Hygiene Data'!T48=-999,"NA",IF('Hygiene Data'!T48&lt;1, "&lt;1", IF('Hygiene Data'!T48&gt;99, "&gt;99", 'Hygiene Data'!T48))),"-")</f>
        <v>-</v>
      </c>
      <c r="U50" s="36" t="str">
        <f>IF(ISNUMBER('Hygiene Data'!U48),IF('Hygiene Data'!U48=-999,"NA",IF('Hygiene Data'!U48&lt;1, "&lt;1", IF('Hygiene Data'!U48&gt;99, "&gt;99", 'Hygiene Data'!U48))),"-")</f>
        <v>-</v>
      </c>
      <c r="V50" s="36" t="str">
        <f>IF(ISNUMBER('Hygiene Data'!V48),IF('Hygiene Data'!V48=-999,"NA",IF('Hygiene Data'!V48&lt;1, "&lt;1", IF('Hygiene Data'!V48&gt;99, "&gt;99", 'Hygiene Data'!V48))),"-")</f>
        <v>-</v>
      </c>
      <c r="W50" s="36" t="str">
        <f>IF(ISNUMBER('Hygiene Data'!W48),IF('Hygiene Data'!W48=-999,"NA",IF('Hygiene Data'!W48&lt;1, "&lt;1", IF('Hygiene Data'!W48&gt;99, "&gt;99", 'Hygiene Data'!W48))),"-")</f>
        <v>-</v>
      </c>
      <c r="X50" s="36" t="str">
        <f>IF(ISNUMBER('Hygiene Data'!X48),IF('Hygiene Data'!X48=-999,"NA",IF('Hygiene Data'!X48&lt;1, "&lt;1", IF('Hygiene Data'!X48&gt;99, "&gt;99", 'Hygiene Data'!X48))),"-")</f>
        <v>-</v>
      </c>
      <c r="Y50" s="36" t="str">
        <f>IF(ISNUMBER('Hygiene Data'!Y48),IF('Hygiene Data'!Y48=-999,"NA",IF('Hygiene Data'!Y48&lt;1, "&lt;1", IF('Hygiene Data'!Y48&gt;99, "&gt;99", 'Hygiene Data'!Y48))),"-")</f>
        <v>-</v>
      </c>
      <c r="Z50" s="5"/>
    </row>
    <row r="51" s="2" customFormat="true" hidden="true" x14ac:dyDescent="0.25">
      <c r="A51" s="37" t="str">
        <f>'Hygiene Data'!A49</f>
        <v>Eastern and South-Eastern Asia</v>
      </c>
      <c r="B51" s="5">
        <f>'Hygiene Data'!B49</f>
        <v>2003</v>
      </c>
      <c r="C51" s="48">
        <f>'Hygiene Data'!C49</f>
        <v>490411.37199999997</v>
      </c>
      <c r="D51" s="8">
        <f>IF(ISNUMBER('Hygiene Data'!D49),'Hygiene Data'!D49,"-")</f>
        <v>42.190727233886719</v>
      </c>
      <c r="E51" s="8">
        <f>IF(ISNUMBER('Hygiene Data'!E49),'Hygiene Data'!E49,"-")</f>
        <v>16.311923980712891</v>
      </c>
      <c r="F51" s="8">
        <f>IF(ISNUMBER('Hygiene Data'!F49),'Hygiene Data'!F49,"-")</f>
        <v>36.179367065429688</v>
      </c>
      <c r="G51" s="8">
        <f>IF(ISNUMBER('Hygiene Data'!G49),'Hygiene Data'!G49,"-")</f>
        <v>47.508708953857422</v>
      </c>
      <c r="H51" s="36" t="str">
        <f>IF(ISNUMBER('Hygiene Data'!H49),IF('Hygiene Data'!H49=-999,"NA",IF('Hygiene Data'!H49&lt;1, "&lt;1", IF('Hygiene Data'!H49&gt;99, "&gt;99", 'Hygiene Data'!H49))),"-")</f>
        <v>-</v>
      </c>
      <c r="I51" s="36" t="str">
        <f>IF(ISNUMBER('Hygiene Data'!I49),IF('Hygiene Data'!I49=-999,"NA",IF('Hygiene Data'!I49&lt;1, "&lt;1", IF('Hygiene Data'!I49&gt;99, "&gt;99", 'Hygiene Data'!I49))),"-")</f>
        <v>-</v>
      </c>
      <c r="J51" s="36" t="str">
        <f>IF(ISNUMBER('Hygiene Data'!J49),IF('Hygiene Data'!J49=-999,"NA",IF('Hygiene Data'!J49&lt;1, "&lt;1", IF('Hygiene Data'!J49&gt;99, "&gt;99", 'Hygiene Data'!J49))),"-")</f>
        <v>-</v>
      </c>
      <c r="K51" s="36" t="str">
        <f>IF(ISNUMBER('Hygiene Data'!K49),IF('Hygiene Data'!K49=-999,"NA",IF('Hygiene Data'!K49&lt;1, "&lt;1", IF('Hygiene Data'!K49&gt;99, "&gt;99", 'Hygiene Data'!K49))),"-")</f>
        <v>-</v>
      </c>
      <c r="L51" s="36" t="str">
        <f>IF(ISNUMBER('Hygiene Data'!L49),IF('Hygiene Data'!L49=-999,"NA",IF('Hygiene Data'!L49&lt;1, "&lt;1", IF('Hygiene Data'!L49&gt;99, "&gt;99", 'Hygiene Data'!L49))),"-")</f>
        <v>-</v>
      </c>
      <c r="M51" s="36" t="str">
        <f>IF(ISNUMBER('Hygiene Data'!M49),IF('Hygiene Data'!M49=-999,"NA",IF('Hygiene Data'!M49&lt;1, "&lt;1", IF('Hygiene Data'!M49&gt;99, "&gt;99", 'Hygiene Data'!M49))),"-")</f>
        <v>-</v>
      </c>
      <c r="N51" s="36" t="str">
        <f>IF(ISNUMBER('Hygiene Data'!N49),IF('Hygiene Data'!N49=-999,"NA",IF('Hygiene Data'!N49&lt;1, "&lt;1", IF('Hygiene Data'!N49&gt;99, "&gt;99", 'Hygiene Data'!N49))),"-")</f>
        <v>-</v>
      </c>
      <c r="O51" s="36" t="str">
        <f>IF(ISNUMBER('Hygiene Data'!O49),IF('Hygiene Data'!O49=-999,"NA",IF('Hygiene Data'!O49&lt;1, "&lt;1", IF('Hygiene Data'!O49&gt;99, "&gt;99", 'Hygiene Data'!O49))),"-")</f>
        <v>-</v>
      </c>
      <c r="P51" s="36" t="str">
        <f>IF(ISNUMBER('Hygiene Data'!P49),IF('Hygiene Data'!P49=-999,"NA",IF('Hygiene Data'!P49&lt;1, "&lt;1", IF('Hygiene Data'!P49&gt;99, "&gt;99", 'Hygiene Data'!P49))),"-")</f>
        <v>-</v>
      </c>
      <c r="Q51" s="36" t="str">
        <f>IF(ISNUMBER('Hygiene Data'!Q49),IF('Hygiene Data'!Q49=-999,"NA",IF('Hygiene Data'!Q49&lt;1, "&lt;1", IF('Hygiene Data'!Q49&gt;99, "&gt;99", 'Hygiene Data'!Q49))),"-")</f>
        <v>-</v>
      </c>
      <c r="R51" s="36" t="str">
        <f>IF(ISNUMBER('Hygiene Data'!R49),IF('Hygiene Data'!R49=-999,"NA",IF('Hygiene Data'!R49&lt;1, "&lt;1", IF('Hygiene Data'!R49&gt;99, "&gt;99", 'Hygiene Data'!R49))),"-")</f>
        <v>-</v>
      </c>
      <c r="S51" s="36" t="str">
        <f>IF(ISNUMBER('Hygiene Data'!S49),IF('Hygiene Data'!S49=-999,"NA",IF('Hygiene Data'!S49&lt;1, "&lt;1", IF('Hygiene Data'!S49&gt;99, "&gt;99", 'Hygiene Data'!S49))),"-")</f>
        <v>-</v>
      </c>
      <c r="T51" s="36" t="str">
        <f>IF(ISNUMBER('Hygiene Data'!T49),IF('Hygiene Data'!T49=-999,"NA",IF('Hygiene Data'!T49&lt;1, "&lt;1", IF('Hygiene Data'!T49&gt;99, "&gt;99", 'Hygiene Data'!T49))),"-")</f>
        <v>-</v>
      </c>
      <c r="U51" s="36" t="str">
        <f>IF(ISNUMBER('Hygiene Data'!U49),IF('Hygiene Data'!U49=-999,"NA",IF('Hygiene Data'!U49&lt;1, "&lt;1", IF('Hygiene Data'!U49&gt;99, "&gt;99", 'Hygiene Data'!U49))),"-")</f>
        <v>-</v>
      </c>
      <c r="V51" s="36" t="str">
        <f>IF(ISNUMBER('Hygiene Data'!V49),IF('Hygiene Data'!V49=-999,"NA",IF('Hygiene Data'!V49&lt;1, "&lt;1", IF('Hygiene Data'!V49&gt;99, "&gt;99", 'Hygiene Data'!V49))),"-")</f>
        <v>-</v>
      </c>
      <c r="W51" s="36" t="str">
        <f>IF(ISNUMBER('Hygiene Data'!W49),IF('Hygiene Data'!W49=-999,"NA",IF('Hygiene Data'!W49&lt;1, "&lt;1", IF('Hygiene Data'!W49&gt;99, "&gt;99", 'Hygiene Data'!W49))),"-")</f>
        <v>-</v>
      </c>
      <c r="X51" s="36" t="str">
        <f>IF(ISNUMBER('Hygiene Data'!X49),IF('Hygiene Data'!X49=-999,"NA",IF('Hygiene Data'!X49&lt;1, "&lt;1", IF('Hygiene Data'!X49&gt;99, "&gt;99", 'Hygiene Data'!X49))),"-")</f>
        <v>-</v>
      </c>
      <c r="Y51" s="36" t="str">
        <f>IF(ISNUMBER('Hygiene Data'!Y49),IF('Hygiene Data'!Y49=-999,"NA",IF('Hygiene Data'!Y49&lt;1, "&lt;1", IF('Hygiene Data'!Y49&gt;99, "&gt;99", 'Hygiene Data'!Y49))),"-")</f>
        <v>-</v>
      </c>
      <c r="Z51" s="5"/>
    </row>
    <row r="52" s="2" customFormat="true" hidden="true" x14ac:dyDescent="0.25">
      <c r="A52" s="37" t="str">
        <f>'Hygiene Data'!A50</f>
        <v>Eastern and South-Eastern Asia</v>
      </c>
      <c r="B52" s="5">
        <f>'Hygiene Data'!B50</f>
        <v>2004</v>
      </c>
      <c r="C52" s="48">
        <f>'Hygiene Data'!C50</f>
        <v>503673.728</v>
      </c>
      <c r="D52" s="8">
        <f>IF(ISNUMBER('Hygiene Data'!D50),'Hygiene Data'!D50,"-")</f>
        <v>43.259117126464844</v>
      </c>
      <c r="E52" s="8">
        <f>IF(ISNUMBER('Hygiene Data'!E50),'Hygiene Data'!E50,"-")</f>
        <v>16.13743782043457</v>
      </c>
      <c r="F52" s="8">
        <f>IF(ISNUMBER('Hygiene Data'!F50),'Hygiene Data'!F50,"-")</f>
        <v>37.584423065185547</v>
      </c>
      <c r="G52" s="8">
        <f>IF(ISNUMBER('Hygiene Data'!G50),'Hygiene Data'!G50,"-")</f>
        <v>46.27813720703125</v>
      </c>
      <c r="H52" s="36" t="str">
        <f>IF(ISNUMBER('Hygiene Data'!H50),IF('Hygiene Data'!H50=-999,"NA",IF('Hygiene Data'!H50&lt;1, "&lt;1", IF('Hygiene Data'!H50&gt;99, "&gt;99", 'Hygiene Data'!H50))),"-")</f>
        <v>-</v>
      </c>
      <c r="I52" s="36" t="str">
        <f>IF(ISNUMBER('Hygiene Data'!I50),IF('Hygiene Data'!I50=-999,"NA",IF('Hygiene Data'!I50&lt;1, "&lt;1", IF('Hygiene Data'!I50&gt;99, "&gt;99", 'Hygiene Data'!I50))),"-")</f>
        <v>-</v>
      </c>
      <c r="J52" s="36" t="str">
        <f>IF(ISNUMBER('Hygiene Data'!J50),IF('Hygiene Data'!J50=-999,"NA",IF('Hygiene Data'!J50&lt;1, "&lt;1", IF('Hygiene Data'!J50&gt;99, "&gt;99", 'Hygiene Data'!J50))),"-")</f>
        <v>-</v>
      </c>
      <c r="K52" s="36" t="str">
        <f>IF(ISNUMBER('Hygiene Data'!K50),IF('Hygiene Data'!K50=-999,"NA",IF('Hygiene Data'!K50&lt;1, "&lt;1", IF('Hygiene Data'!K50&gt;99, "&gt;99", 'Hygiene Data'!K50))),"-")</f>
        <v>-</v>
      </c>
      <c r="L52" s="36" t="str">
        <f>IF(ISNUMBER('Hygiene Data'!L50),IF('Hygiene Data'!L50=-999,"NA",IF('Hygiene Data'!L50&lt;1, "&lt;1", IF('Hygiene Data'!L50&gt;99, "&gt;99", 'Hygiene Data'!L50))),"-")</f>
        <v>-</v>
      </c>
      <c r="M52" s="36" t="str">
        <f>IF(ISNUMBER('Hygiene Data'!M50),IF('Hygiene Data'!M50=-999,"NA",IF('Hygiene Data'!M50&lt;1, "&lt;1", IF('Hygiene Data'!M50&gt;99, "&gt;99", 'Hygiene Data'!M50))),"-")</f>
        <v>-</v>
      </c>
      <c r="N52" s="36" t="str">
        <f>IF(ISNUMBER('Hygiene Data'!N50),IF('Hygiene Data'!N50=-999,"NA",IF('Hygiene Data'!N50&lt;1, "&lt;1", IF('Hygiene Data'!N50&gt;99, "&gt;99", 'Hygiene Data'!N50))),"-")</f>
        <v>-</v>
      </c>
      <c r="O52" s="36" t="str">
        <f>IF(ISNUMBER('Hygiene Data'!O50),IF('Hygiene Data'!O50=-999,"NA",IF('Hygiene Data'!O50&lt;1, "&lt;1", IF('Hygiene Data'!O50&gt;99, "&gt;99", 'Hygiene Data'!O50))),"-")</f>
        <v>-</v>
      </c>
      <c r="P52" s="36" t="str">
        <f>IF(ISNUMBER('Hygiene Data'!P50),IF('Hygiene Data'!P50=-999,"NA",IF('Hygiene Data'!P50&lt;1, "&lt;1", IF('Hygiene Data'!P50&gt;99, "&gt;99", 'Hygiene Data'!P50))),"-")</f>
        <v>-</v>
      </c>
      <c r="Q52" s="36" t="str">
        <f>IF(ISNUMBER('Hygiene Data'!Q50),IF('Hygiene Data'!Q50=-999,"NA",IF('Hygiene Data'!Q50&lt;1, "&lt;1", IF('Hygiene Data'!Q50&gt;99, "&gt;99", 'Hygiene Data'!Q50))),"-")</f>
        <v>-</v>
      </c>
      <c r="R52" s="36" t="str">
        <f>IF(ISNUMBER('Hygiene Data'!R50),IF('Hygiene Data'!R50=-999,"NA",IF('Hygiene Data'!R50&lt;1, "&lt;1", IF('Hygiene Data'!R50&gt;99, "&gt;99", 'Hygiene Data'!R50))),"-")</f>
        <v>-</v>
      </c>
      <c r="S52" s="36" t="str">
        <f>IF(ISNUMBER('Hygiene Data'!S50),IF('Hygiene Data'!S50=-999,"NA",IF('Hygiene Data'!S50&lt;1, "&lt;1", IF('Hygiene Data'!S50&gt;99, "&gt;99", 'Hygiene Data'!S50))),"-")</f>
        <v>-</v>
      </c>
      <c r="T52" s="36" t="str">
        <f>IF(ISNUMBER('Hygiene Data'!T50),IF('Hygiene Data'!T50=-999,"NA",IF('Hygiene Data'!T50&lt;1, "&lt;1", IF('Hygiene Data'!T50&gt;99, "&gt;99", 'Hygiene Data'!T50))),"-")</f>
        <v>-</v>
      </c>
      <c r="U52" s="36" t="str">
        <f>IF(ISNUMBER('Hygiene Data'!U50),IF('Hygiene Data'!U50=-999,"NA",IF('Hygiene Data'!U50&lt;1, "&lt;1", IF('Hygiene Data'!U50&gt;99, "&gt;99", 'Hygiene Data'!U50))),"-")</f>
        <v>-</v>
      </c>
      <c r="V52" s="36" t="str">
        <f>IF(ISNUMBER('Hygiene Data'!V50),IF('Hygiene Data'!V50=-999,"NA",IF('Hygiene Data'!V50&lt;1, "&lt;1", IF('Hygiene Data'!V50&gt;99, "&gt;99", 'Hygiene Data'!V50))),"-")</f>
        <v>-</v>
      </c>
      <c r="W52" s="36" t="str">
        <f>IF(ISNUMBER('Hygiene Data'!W50),IF('Hygiene Data'!W50=-999,"NA",IF('Hygiene Data'!W50&lt;1, "&lt;1", IF('Hygiene Data'!W50&gt;99, "&gt;99", 'Hygiene Data'!W50))),"-")</f>
        <v>-</v>
      </c>
      <c r="X52" s="36" t="str">
        <f>IF(ISNUMBER('Hygiene Data'!X50),IF('Hygiene Data'!X50=-999,"NA",IF('Hygiene Data'!X50&lt;1, "&lt;1", IF('Hygiene Data'!X50&gt;99, "&gt;99", 'Hygiene Data'!X50))),"-")</f>
        <v>-</v>
      </c>
      <c r="Y52" s="36" t="str">
        <f>IF(ISNUMBER('Hygiene Data'!Y50),IF('Hygiene Data'!Y50=-999,"NA",IF('Hygiene Data'!Y50&lt;1, "&lt;1", IF('Hygiene Data'!Y50&gt;99, "&gt;99", 'Hygiene Data'!Y50))),"-")</f>
        <v>-</v>
      </c>
      <c r="Z52" s="5"/>
    </row>
    <row r="53" s="2" customFormat="true" hidden="true" x14ac:dyDescent="0.25">
      <c r="A53" s="37" t="str">
        <f>'Hygiene Data'!A51</f>
        <v>Eastern and South-Eastern Asia</v>
      </c>
      <c r="B53" s="5">
        <f>'Hygiene Data'!B51</f>
        <v>2005</v>
      </c>
      <c r="C53" s="48">
        <f>'Hygiene Data'!C51</f>
        <v>495519.17200000002</v>
      </c>
      <c r="D53" s="8">
        <f>IF(ISNUMBER('Hygiene Data'!D51),'Hygiene Data'!D51,"-")</f>
        <v>44.422454833984375</v>
      </c>
      <c r="E53" s="8">
        <f>IF(ISNUMBER('Hygiene Data'!E51),'Hygiene Data'!E51,"-")</f>
        <v>16.072622299194336</v>
      </c>
      <c r="F53" s="8">
        <f>IF(ISNUMBER('Hygiene Data'!F51),'Hygiene Data'!F51,"-")</f>
        <v>37.615749359130859</v>
      </c>
      <c r="G53" s="8">
        <f>IF(ISNUMBER('Hygiene Data'!G51),'Hygiene Data'!G51,"-")</f>
        <v>46.311634063720703</v>
      </c>
      <c r="H53" s="36" t="str">
        <f>IF(ISNUMBER('Hygiene Data'!H51),IF('Hygiene Data'!H51=-999,"NA",IF('Hygiene Data'!H51&lt;1, "&lt;1", IF('Hygiene Data'!H51&gt;99, "&gt;99", 'Hygiene Data'!H51))),"-")</f>
        <v>-</v>
      </c>
      <c r="I53" s="36" t="str">
        <f>IF(ISNUMBER('Hygiene Data'!I51),IF('Hygiene Data'!I51=-999,"NA",IF('Hygiene Data'!I51&lt;1, "&lt;1", IF('Hygiene Data'!I51&gt;99, "&gt;99", 'Hygiene Data'!I51))),"-")</f>
        <v>-</v>
      </c>
      <c r="J53" s="36" t="str">
        <f>IF(ISNUMBER('Hygiene Data'!J51),IF('Hygiene Data'!J51=-999,"NA",IF('Hygiene Data'!J51&lt;1, "&lt;1", IF('Hygiene Data'!J51&gt;99, "&gt;99", 'Hygiene Data'!J51))),"-")</f>
        <v>-</v>
      </c>
      <c r="K53" s="36" t="str">
        <f>IF(ISNUMBER('Hygiene Data'!K51),IF('Hygiene Data'!K51=-999,"NA",IF('Hygiene Data'!K51&lt;1, "&lt;1", IF('Hygiene Data'!K51&gt;99, "&gt;99", 'Hygiene Data'!K51))),"-")</f>
        <v>-</v>
      </c>
      <c r="L53" s="36" t="str">
        <f>IF(ISNUMBER('Hygiene Data'!L51),IF('Hygiene Data'!L51=-999,"NA",IF('Hygiene Data'!L51&lt;1, "&lt;1", IF('Hygiene Data'!L51&gt;99, "&gt;99", 'Hygiene Data'!L51))),"-")</f>
        <v>-</v>
      </c>
      <c r="M53" s="36" t="str">
        <f>IF(ISNUMBER('Hygiene Data'!M51),IF('Hygiene Data'!M51=-999,"NA",IF('Hygiene Data'!M51&lt;1, "&lt;1", IF('Hygiene Data'!M51&gt;99, "&gt;99", 'Hygiene Data'!M51))),"-")</f>
        <v>-</v>
      </c>
      <c r="N53" s="36" t="str">
        <f>IF(ISNUMBER('Hygiene Data'!N51),IF('Hygiene Data'!N51=-999,"NA",IF('Hygiene Data'!N51&lt;1, "&lt;1", IF('Hygiene Data'!N51&gt;99, "&gt;99", 'Hygiene Data'!N51))),"-")</f>
        <v>-</v>
      </c>
      <c r="O53" s="36" t="str">
        <f>IF(ISNUMBER('Hygiene Data'!O51),IF('Hygiene Data'!O51=-999,"NA",IF('Hygiene Data'!O51&lt;1, "&lt;1", IF('Hygiene Data'!O51&gt;99, "&gt;99", 'Hygiene Data'!O51))),"-")</f>
        <v>-</v>
      </c>
      <c r="P53" s="36" t="str">
        <f>IF(ISNUMBER('Hygiene Data'!P51),IF('Hygiene Data'!P51=-999,"NA",IF('Hygiene Data'!P51&lt;1, "&lt;1", IF('Hygiene Data'!P51&gt;99, "&gt;99", 'Hygiene Data'!P51))),"-")</f>
        <v>-</v>
      </c>
      <c r="Q53" s="36" t="str">
        <f>IF(ISNUMBER('Hygiene Data'!Q51),IF('Hygiene Data'!Q51=-999,"NA",IF('Hygiene Data'!Q51&lt;1, "&lt;1", IF('Hygiene Data'!Q51&gt;99, "&gt;99", 'Hygiene Data'!Q51))),"-")</f>
        <v>-</v>
      </c>
      <c r="R53" s="36" t="str">
        <f>IF(ISNUMBER('Hygiene Data'!R51),IF('Hygiene Data'!R51=-999,"NA",IF('Hygiene Data'!R51&lt;1, "&lt;1", IF('Hygiene Data'!R51&gt;99, "&gt;99", 'Hygiene Data'!R51))),"-")</f>
        <v>-</v>
      </c>
      <c r="S53" s="36" t="str">
        <f>IF(ISNUMBER('Hygiene Data'!S51),IF('Hygiene Data'!S51=-999,"NA",IF('Hygiene Data'!S51&lt;1, "&lt;1", IF('Hygiene Data'!S51&gt;99, "&gt;99", 'Hygiene Data'!S51))),"-")</f>
        <v>-</v>
      </c>
      <c r="T53" s="36" t="str">
        <f>IF(ISNUMBER('Hygiene Data'!T51),IF('Hygiene Data'!T51=-999,"NA",IF('Hygiene Data'!T51&lt;1, "&lt;1", IF('Hygiene Data'!T51&gt;99, "&gt;99", 'Hygiene Data'!T51))),"-")</f>
        <v>-</v>
      </c>
      <c r="U53" s="36" t="str">
        <f>IF(ISNUMBER('Hygiene Data'!U51),IF('Hygiene Data'!U51=-999,"NA",IF('Hygiene Data'!U51&lt;1, "&lt;1", IF('Hygiene Data'!U51&gt;99, "&gt;99", 'Hygiene Data'!U51))),"-")</f>
        <v>-</v>
      </c>
      <c r="V53" s="36" t="str">
        <f>IF(ISNUMBER('Hygiene Data'!V51),IF('Hygiene Data'!V51=-999,"NA",IF('Hygiene Data'!V51&lt;1, "&lt;1", IF('Hygiene Data'!V51&gt;99, "&gt;99", 'Hygiene Data'!V51))),"-")</f>
        <v>-</v>
      </c>
      <c r="W53" s="36" t="str">
        <f>IF(ISNUMBER('Hygiene Data'!W51),IF('Hygiene Data'!W51=-999,"NA",IF('Hygiene Data'!W51&lt;1, "&lt;1", IF('Hygiene Data'!W51&gt;99, "&gt;99", 'Hygiene Data'!W51))),"-")</f>
        <v>-</v>
      </c>
      <c r="X53" s="36" t="str">
        <f>IF(ISNUMBER('Hygiene Data'!X51),IF('Hygiene Data'!X51=-999,"NA",IF('Hygiene Data'!X51&lt;1, "&lt;1", IF('Hygiene Data'!X51&gt;99, "&gt;99", 'Hygiene Data'!X51))),"-")</f>
        <v>-</v>
      </c>
      <c r="Y53" s="36" t="str">
        <f>IF(ISNUMBER('Hygiene Data'!Y51),IF('Hygiene Data'!Y51=-999,"NA",IF('Hygiene Data'!Y51&lt;1, "&lt;1", IF('Hygiene Data'!Y51&gt;99, "&gt;99", 'Hygiene Data'!Y51))),"-")</f>
        <v>-</v>
      </c>
      <c r="Z53" s="5"/>
    </row>
    <row r="54" s="2" customFormat="true" hidden="true" x14ac:dyDescent="0.25">
      <c r="A54" s="37" t="str">
        <f>'Hygiene Data'!A52</f>
        <v>Eastern and South-Eastern Asia</v>
      </c>
      <c r="B54" s="5">
        <f>'Hygiene Data'!B52</f>
        <v>2006</v>
      </c>
      <c r="C54" s="48">
        <f>'Hygiene Data'!C52</f>
        <v>485909.37599999999</v>
      </c>
      <c r="D54" s="8">
        <f>IF(ISNUMBER('Hygiene Data'!D52),'Hygiene Data'!D52,"-")</f>
        <v>45.559200286865234</v>
      </c>
      <c r="E54" s="8">
        <f>IF(ISNUMBER('Hygiene Data'!E52),'Hygiene Data'!E52,"-")</f>
        <v>16.189538955688477</v>
      </c>
      <c r="F54" s="8">
        <f>IF(ISNUMBER('Hygiene Data'!F52),'Hygiene Data'!F52,"-")</f>
        <v>38.114665985107422</v>
      </c>
      <c r="G54" s="8">
        <f>IF(ISNUMBER('Hygiene Data'!G52),'Hygiene Data'!G52,"-")</f>
        <v>45.695796966552734</v>
      </c>
      <c r="H54" s="36" t="str">
        <f>IF(ISNUMBER('Hygiene Data'!H52),IF('Hygiene Data'!H52=-999,"NA",IF('Hygiene Data'!H52&lt;1, "&lt;1", IF('Hygiene Data'!H52&gt;99, "&gt;99", 'Hygiene Data'!H52))),"-")</f>
        <v>-</v>
      </c>
      <c r="I54" s="36" t="str">
        <f>IF(ISNUMBER('Hygiene Data'!I52),IF('Hygiene Data'!I52=-999,"NA",IF('Hygiene Data'!I52&lt;1, "&lt;1", IF('Hygiene Data'!I52&gt;99, "&gt;99", 'Hygiene Data'!I52))),"-")</f>
        <v>-</v>
      </c>
      <c r="J54" s="36" t="str">
        <f>IF(ISNUMBER('Hygiene Data'!J52),IF('Hygiene Data'!J52=-999,"NA",IF('Hygiene Data'!J52&lt;1, "&lt;1", IF('Hygiene Data'!J52&gt;99, "&gt;99", 'Hygiene Data'!J52))),"-")</f>
        <v>-</v>
      </c>
      <c r="K54" s="36" t="str">
        <f>IF(ISNUMBER('Hygiene Data'!K52),IF('Hygiene Data'!K52=-999,"NA",IF('Hygiene Data'!K52&lt;1, "&lt;1", IF('Hygiene Data'!K52&gt;99, "&gt;99", 'Hygiene Data'!K52))),"-")</f>
        <v>-</v>
      </c>
      <c r="L54" s="36" t="str">
        <f>IF(ISNUMBER('Hygiene Data'!L52),IF('Hygiene Data'!L52=-999,"NA",IF('Hygiene Data'!L52&lt;1, "&lt;1", IF('Hygiene Data'!L52&gt;99, "&gt;99", 'Hygiene Data'!L52))),"-")</f>
        <v>-</v>
      </c>
      <c r="M54" s="36" t="str">
        <f>IF(ISNUMBER('Hygiene Data'!M52),IF('Hygiene Data'!M52=-999,"NA",IF('Hygiene Data'!M52&lt;1, "&lt;1", IF('Hygiene Data'!M52&gt;99, "&gt;99", 'Hygiene Data'!M52))),"-")</f>
        <v>-</v>
      </c>
      <c r="N54" s="36" t="str">
        <f>IF(ISNUMBER('Hygiene Data'!N52),IF('Hygiene Data'!N52=-999,"NA",IF('Hygiene Data'!N52&lt;1, "&lt;1", IF('Hygiene Data'!N52&gt;99, "&gt;99", 'Hygiene Data'!N52))),"-")</f>
        <v>-</v>
      </c>
      <c r="O54" s="36" t="str">
        <f>IF(ISNUMBER('Hygiene Data'!O52),IF('Hygiene Data'!O52=-999,"NA",IF('Hygiene Data'!O52&lt;1, "&lt;1", IF('Hygiene Data'!O52&gt;99, "&gt;99", 'Hygiene Data'!O52))),"-")</f>
        <v>-</v>
      </c>
      <c r="P54" s="36" t="str">
        <f>IF(ISNUMBER('Hygiene Data'!P52),IF('Hygiene Data'!P52=-999,"NA",IF('Hygiene Data'!P52&lt;1, "&lt;1", IF('Hygiene Data'!P52&gt;99, "&gt;99", 'Hygiene Data'!P52))),"-")</f>
        <v>-</v>
      </c>
      <c r="Q54" s="36" t="str">
        <f>IF(ISNUMBER('Hygiene Data'!Q52),IF('Hygiene Data'!Q52=-999,"NA",IF('Hygiene Data'!Q52&lt;1, "&lt;1", IF('Hygiene Data'!Q52&gt;99, "&gt;99", 'Hygiene Data'!Q52))),"-")</f>
        <v>-</v>
      </c>
      <c r="R54" s="36" t="str">
        <f>IF(ISNUMBER('Hygiene Data'!R52),IF('Hygiene Data'!R52=-999,"NA",IF('Hygiene Data'!R52&lt;1, "&lt;1", IF('Hygiene Data'!R52&gt;99, "&gt;99", 'Hygiene Data'!R52))),"-")</f>
        <v>-</v>
      </c>
      <c r="S54" s="36" t="str">
        <f>IF(ISNUMBER('Hygiene Data'!S52),IF('Hygiene Data'!S52=-999,"NA",IF('Hygiene Data'!S52&lt;1, "&lt;1", IF('Hygiene Data'!S52&gt;99, "&gt;99", 'Hygiene Data'!S52))),"-")</f>
        <v>-</v>
      </c>
      <c r="T54" s="36" t="str">
        <f>IF(ISNUMBER('Hygiene Data'!T52),IF('Hygiene Data'!T52=-999,"NA",IF('Hygiene Data'!T52&lt;1, "&lt;1", IF('Hygiene Data'!T52&gt;99, "&gt;99", 'Hygiene Data'!T52))),"-")</f>
        <v>-</v>
      </c>
      <c r="U54" s="36" t="str">
        <f>IF(ISNUMBER('Hygiene Data'!U52),IF('Hygiene Data'!U52=-999,"NA",IF('Hygiene Data'!U52&lt;1, "&lt;1", IF('Hygiene Data'!U52&gt;99, "&gt;99", 'Hygiene Data'!U52))),"-")</f>
        <v>-</v>
      </c>
      <c r="V54" s="36" t="str">
        <f>IF(ISNUMBER('Hygiene Data'!V52),IF('Hygiene Data'!V52=-999,"NA",IF('Hygiene Data'!V52&lt;1, "&lt;1", IF('Hygiene Data'!V52&gt;99, "&gt;99", 'Hygiene Data'!V52))),"-")</f>
        <v>-</v>
      </c>
      <c r="W54" s="36" t="str">
        <f>IF(ISNUMBER('Hygiene Data'!W52),IF('Hygiene Data'!W52=-999,"NA",IF('Hygiene Data'!W52&lt;1, "&lt;1", IF('Hygiene Data'!W52&gt;99, "&gt;99", 'Hygiene Data'!W52))),"-")</f>
        <v>-</v>
      </c>
      <c r="X54" s="36" t="str">
        <f>IF(ISNUMBER('Hygiene Data'!X52),IF('Hygiene Data'!X52=-999,"NA",IF('Hygiene Data'!X52&lt;1, "&lt;1", IF('Hygiene Data'!X52&gt;99, "&gt;99", 'Hygiene Data'!X52))),"-")</f>
        <v>-</v>
      </c>
      <c r="Y54" s="36" t="str">
        <f>IF(ISNUMBER('Hygiene Data'!Y52),IF('Hygiene Data'!Y52=-999,"NA",IF('Hygiene Data'!Y52&lt;1, "&lt;1", IF('Hygiene Data'!Y52&gt;99, "&gt;99", 'Hygiene Data'!Y52))),"-")</f>
        <v>-</v>
      </c>
      <c r="Z54" s="5"/>
    </row>
    <row r="55" s="2" customFormat="true" hidden="true" x14ac:dyDescent="0.25">
      <c r="A55" s="37" t="str">
        <f>'Hygiene Data'!A53</f>
        <v>Eastern and South-Eastern Asia</v>
      </c>
      <c r="B55" s="5">
        <f>'Hygiene Data'!B53</f>
        <v>2007</v>
      </c>
      <c r="C55" s="48">
        <f>'Hygiene Data'!C53</f>
        <v>473889.891</v>
      </c>
      <c r="D55" s="8">
        <f>IF(ISNUMBER('Hygiene Data'!D53),'Hygiene Data'!D53,"-")</f>
        <v>46.669479370117188</v>
      </c>
      <c r="E55" s="8">
        <f>IF(ISNUMBER('Hygiene Data'!E53),'Hygiene Data'!E53,"-")</f>
        <v>16.456338882446289</v>
      </c>
      <c r="F55" s="8">
        <f>IF(ISNUMBER('Hygiene Data'!F53),'Hygiene Data'!F53,"-")</f>
        <v>38.698951721191406</v>
      </c>
      <c r="G55" s="8">
        <f>IF(ISNUMBER('Hygiene Data'!G53),'Hygiene Data'!G53,"-")</f>
        <v>44.844707489013672</v>
      </c>
      <c r="H55" s="36" t="str">
        <f>IF(ISNUMBER('Hygiene Data'!H53),IF('Hygiene Data'!H53=-999,"NA",IF('Hygiene Data'!H53&lt;1, "&lt;1", IF('Hygiene Data'!H53&gt;99, "&gt;99", 'Hygiene Data'!H53))),"-")</f>
        <v>-</v>
      </c>
      <c r="I55" s="36" t="str">
        <f>IF(ISNUMBER('Hygiene Data'!I53),IF('Hygiene Data'!I53=-999,"NA",IF('Hygiene Data'!I53&lt;1, "&lt;1", IF('Hygiene Data'!I53&gt;99, "&gt;99", 'Hygiene Data'!I53))),"-")</f>
        <v>-</v>
      </c>
      <c r="J55" s="36" t="str">
        <f>IF(ISNUMBER('Hygiene Data'!J53),IF('Hygiene Data'!J53=-999,"NA",IF('Hygiene Data'!J53&lt;1, "&lt;1", IF('Hygiene Data'!J53&gt;99, "&gt;99", 'Hygiene Data'!J53))),"-")</f>
        <v>-</v>
      </c>
      <c r="K55" s="36" t="str">
        <f>IF(ISNUMBER('Hygiene Data'!K53),IF('Hygiene Data'!K53=-999,"NA",IF('Hygiene Data'!K53&lt;1, "&lt;1", IF('Hygiene Data'!K53&gt;99, "&gt;99", 'Hygiene Data'!K53))),"-")</f>
        <v>-</v>
      </c>
      <c r="L55" s="36" t="str">
        <f>IF(ISNUMBER('Hygiene Data'!L53),IF('Hygiene Data'!L53=-999,"NA",IF('Hygiene Data'!L53&lt;1, "&lt;1", IF('Hygiene Data'!L53&gt;99, "&gt;99", 'Hygiene Data'!L53))),"-")</f>
        <v>-</v>
      </c>
      <c r="M55" s="36" t="str">
        <f>IF(ISNUMBER('Hygiene Data'!M53),IF('Hygiene Data'!M53=-999,"NA",IF('Hygiene Data'!M53&lt;1, "&lt;1", IF('Hygiene Data'!M53&gt;99, "&gt;99", 'Hygiene Data'!M53))),"-")</f>
        <v>-</v>
      </c>
      <c r="N55" s="36" t="str">
        <f>IF(ISNUMBER('Hygiene Data'!N53),IF('Hygiene Data'!N53=-999,"NA",IF('Hygiene Data'!N53&lt;1, "&lt;1", IF('Hygiene Data'!N53&gt;99, "&gt;99", 'Hygiene Data'!N53))),"-")</f>
        <v>-</v>
      </c>
      <c r="O55" s="36" t="str">
        <f>IF(ISNUMBER('Hygiene Data'!O53),IF('Hygiene Data'!O53=-999,"NA",IF('Hygiene Data'!O53&lt;1, "&lt;1", IF('Hygiene Data'!O53&gt;99, "&gt;99", 'Hygiene Data'!O53))),"-")</f>
        <v>-</v>
      </c>
      <c r="P55" s="36" t="str">
        <f>IF(ISNUMBER('Hygiene Data'!P53),IF('Hygiene Data'!P53=-999,"NA",IF('Hygiene Data'!P53&lt;1, "&lt;1", IF('Hygiene Data'!P53&gt;99, "&gt;99", 'Hygiene Data'!P53))),"-")</f>
        <v>-</v>
      </c>
      <c r="Q55" s="36" t="str">
        <f>IF(ISNUMBER('Hygiene Data'!Q53),IF('Hygiene Data'!Q53=-999,"NA",IF('Hygiene Data'!Q53&lt;1, "&lt;1", IF('Hygiene Data'!Q53&gt;99, "&gt;99", 'Hygiene Data'!Q53))),"-")</f>
        <v>-</v>
      </c>
      <c r="R55" s="36" t="str">
        <f>IF(ISNUMBER('Hygiene Data'!R53),IF('Hygiene Data'!R53=-999,"NA",IF('Hygiene Data'!R53&lt;1, "&lt;1", IF('Hygiene Data'!R53&gt;99, "&gt;99", 'Hygiene Data'!R53))),"-")</f>
        <v>-</v>
      </c>
      <c r="S55" s="36" t="str">
        <f>IF(ISNUMBER('Hygiene Data'!S53),IF('Hygiene Data'!S53=-999,"NA",IF('Hygiene Data'!S53&lt;1, "&lt;1", IF('Hygiene Data'!S53&gt;99, "&gt;99", 'Hygiene Data'!S53))),"-")</f>
        <v>-</v>
      </c>
      <c r="T55" s="36" t="str">
        <f>IF(ISNUMBER('Hygiene Data'!T53),IF('Hygiene Data'!T53=-999,"NA",IF('Hygiene Data'!T53&lt;1, "&lt;1", IF('Hygiene Data'!T53&gt;99, "&gt;99", 'Hygiene Data'!T53))),"-")</f>
        <v>-</v>
      </c>
      <c r="U55" s="36" t="str">
        <f>IF(ISNUMBER('Hygiene Data'!U53),IF('Hygiene Data'!U53=-999,"NA",IF('Hygiene Data'!U53&lt;1, "&lt;1", IF('Hygiene Data'!U53&gt;99, "&gt;99", 'Hygiene Data'!U53))),"-")</f>
        <v>-</v>
      </c>
      <c r="V55" s="36" t="str">
        <f>IF(ISNUMBER('Hygiene Data'!V53),IF('Hygiene Data'!V53=-999,"NA",IF('Hygiene Data'!V53&lt;1, "&lt;1", IF('Hygiene Data'!V53&gt;99, "&gt;99", 'Hygiene Data'!V53))),"-")</f>
        <v>-</v>
      </c>
      <c r="W55" s="36" t="str">
        <f>IF(ISNUMBER('Hygiene Data'!W53),IF('Hygiene Data'!W53=-999,"NA",IF('Hygiene Data'!W53&lt;1, "&lt;1", IF('Hygiene Data'!W53&gt;99, "&gt;99", 'Hygiene Data'!W53))),"-")</f>
        <v>-</v>
      </c>
      <c r="X55" s="36" t="str">
        <f>IF(ISNUMBER('Hygiene Data'!X53),IF('Hygiene Data'!X53=-999,"NA",IF('Hygiene Data'!X53&lt;1, "&lt;1", IF('Hygiene Data'!X53&gt;99, "&gt;99", 'Hygiene Data'!X53))),"-")</f>
        <v>-</v>
      </c>
      <c r="Y55" s="36" t="str">
        <f>IF(ISNUMBER('Hygiene Data'!Y53),IF('Hygiene Data'!Y53=-999,"NA",IF('Hygiene Data'!Y53&lt;1, "&lt;1", IF('Hygiene Data'!Y53&gt;99, "&gt;99", 'Hygiene Data'!Y53))),"-")</f>
        <v>-</v>
      </c>
      <c r="Z55" s="5"/>
    </row>
    <row r="56" s="2" customFormat="true" hidden="true" x14ac:dyDescent="0.25">
      <c r="A56" s="37" t="str">
        <f>'Hygiene Data'!A54</f>
        <v>Eastern and South-Eastern Asia</v>
      </c>
      <c r="B56" s="5">
        <f>'Hygiene Data'!B54</f>
        <v>2008</v>
      </c>
      <c r="C56" s="48">
        <f>'Hygiene Data'!C54</f>
        <v>462573.103</v>
      </c>
      <c r="D56" s="8">
        <f>IF(ISNUMBER('Hygiene Data'!D54),'Hygiene Data'!D54,"-")</f>
        <v>47.760711669921875</v>
      </c>
      <c r="E56" s="8">
        <f>IF(ISNUMBER('Hygiene Data'!E54),'Hygiene Data'!E54,"-")</f>
        <v>16.727325439453125</v>
      </c>
      <c r="F56" s="8">
        <f>IF(ISNUMBER('Hygiene Data'!F54),'Hygiene Data'!F54,"-")</f>
        <v>39.234294891357422</v>
      </c>
      <c r="G56" s="8">
        <f>IF(ISNUMBER('Hygiene Data'!G54),'Hygiene Data'!G54,"-")</f>
        <v>44.038379669189453</v>
      </c>
      <c r="H56" s="36" t="str">
        <f>IF(ISNUMBER('Hygiene Data'!H54),IF('Hygiene Data'!H54=-999,"NA",IF('Hygiene Data'!H54&lt;1, "&lt;1", IF('Hygiene Data'!H54&gt;99, "&gt;99", 'Hygiene Data'!H54))),"-")</f>
        <v>-</v>
      </c>
      <c r="I56" s="36" t="str">
        <f>IF(ISNUMBER('Hygiene Data'!I54),IF('Hygiene Data'!I54=-999,"NA",IF('Hygiene Data'!I54&lt;1, "&lt;1", IF('Hygiene Data'!I54&gt;99, "&gt;99", 'Hygiene Data'!I54))),"-")</f>
        <v>-</v>
      </c>
      <c r="J56" s="36" t="str">
        <f>IF(ISNUMBER('Hygiene Data'!J54),IF('Hygiene Data'!J54=-999,"NA",IF('Hygiene Data'!J54&lt;1, "&lt;1", IF('Hygiene Data'!J54&gt;99, "&gt;99", 'Hygiene Data'!J54))),"-")</f>
        <v>-</v>
      </c>
      <c r="K56" s="36" t="str">
        <f>IF(ISNUMBER('Hygiene Data'!K54),IF('Hygiene Data'!K54=-999,"NA",IF('Hygiene Data'!K54&lt;1, "&lt;1", IF('Hygiene Data'!K54&gt;99, "&gt;99", 'Hygiene Data'!K54))),"-")</f>
        <v>-</v>
      </c>
      <c r="L56" s="36" t="str">
        <f>IF(ISNUMBER('Hygiene Data'!L54),IF('Hygiene Data'!L54=-999,"NA",IF('Hygiene Data'!L54&lt;1, "&lt;1", IF('Hygiene Data'!L54&gt;99, "&gt;99", 'Hygiene Data'!L54))),"-")</f>
        <v>-</v>
      </c>
      <c r="M56" s="36" t="str">
        <f>IF(ISNUMBER('Hygiene Data'!M54),IF('Hygiene Data'!M54=-999,"NA",IF('Hygiene Data'!M54&lt;1, "&lt;1", IF('Hygiene Data'!M54&gt;99, "&gt;99", 'Hygiene Data'!M54))),"-")</f>
        <v>-</v>
      </c>
      <c r="N56" s="36" t="str">
        <f>IF(ISNUMBER('Hygiene Data'!N54),IF('Hygiene Data'!N54=-999,"NA",IF('Hygiene Data'!N54&lt;1, "&lt;1", IF('Hygiene Data'!N54&gt;99, "&gt;99", 'Hygiene Data'!N54))),"-")</f>
        <v>-</v>
      </c>
      <c r="O56" s="36" t="str">
        <f>IF(ISNUMBER('Hygiene Data'!O54),IF('Hygiene Data'!O54=-999,"NA",IF('Hygiene Data'!O54&lt;1, "&lt;1", IF('Hygiene Data'!O54&gt;99, "&gt;99", 'Hygiene Data'!O54))),"-")</f>
        <v>-</v>
      </c>
      <c r="P56" s="36" t="str">
        <f>IF(ISNUMBER('Hygiene Data'!P54),IF('Hygiene Data'!P54=-999,"NA",IF('Hygiene Data'!P54&lt;1, "&lt;1", IF('Hygiene Data'!P54&gt;99, "&gt;99", 'Hygiene Data'!P54))),"-")</f>
        <v>-</v>
      </c>
      <c r="Q56" s="36" t="str">
        <f>IF(ISNUMBER('Hygiene Data'!Q54),IF('Hygiene Data'!Q54=-999,"NA",IF('Hygiene Data'!Q54&lt;1, "&lt;1", IF('Hygiene Data'!Q54&gt;99, "&gt;99", 'Hygiene Data'!Q54))),"-")</f>
        <v>-</v>
      </c>
      <c r="R56" s="36" t="str">
        <f>IF(ISNUMBER('Hygiene Data'!R54),IF('Hygiene Data'!R54=-999,"NA",IF('Hygiene Data'!R54&lt;1, "&lt;1", IF('Hygiene Data'!R54&gt;99, "&gt;99", 'Hygiene Data'!R54))),"-")</f>
        <v>-</v>
      </c>
      <c r="S56" s="36" t="str">
        <f>IF(ISNUMBER('Hygiene Data'!S54),IF('Hygiene Data'!S54=-999,"NA",IF('Hygiene Data'!S54&lt;1, "&lt;1", IF('Hygiene Data'!S54&gt;99, "&gt;99", 'Hygiene Data'!S54))),"-")</f>
        <v>-</v>
      </c>
      <c r="T56" s="36" t="str">
        <f>IF(ISNUMBER('Hygiene Data'!T54),IF('Hygiene Data'!T54=-999,"NA",IF('Hygiene Data'!T54&lt;1, "&lt;1", IF('Hygiene Data'!T54&gt;99, "&gt;99", 'Hygiene Data'!T54))),"-")</f>
        <v>-</v>
      </c>
      <c r="U56" s="36" t="str">
        <f>IF(ISNUMBER('Hygiene Data'!U54),IF('Hygiene Data'!U54=-999,"NA",IF('Hygiene Data'!U54&lt;1, "&lt;1", IF('Hygiene Data'!U54&gt;99, "&gt;99", 'Hygiene Data'!U54))),"-")</f>
        <v>-</v>
      </c>
      <c r="V56" s="36" t="str">
        <f>IF(ISNUMBER('Hygiene Data'!V54),IF('Hygiene Data'!V54=-999,"NA",IF('Hygiene Data'!V54&lt;1, "&lt;1", IF('Hygiene Data'!V54&gt;99, "&gt;99", 'Hygiene Data'!V54))),"-")</f>
        <v>-</v>
      </c>
      <c r="W56" s="36" t="str">
        <f>IF(ISNUMBER('Hygiene Data'!W54),IF('Hygiene Data'!W54=-999,"NA",IF('Hygiene Data'!W54&lt;1, "&lt;1", IF('Hygiene Data'!W54&gt;99, "&gt;99", 'Hygiene Data'!W54))),"-")</f>
        <v>-</v>
      </c>
      <c r="X56" s="36" t="str">
        <f>IF(ISNUMBER('Hygiene Data'!X54),IF('Hygiene Data'!X54=-999,"NA",IF('Hygiene Data'!X54&lt;1, "&lt;1", IF('Hygiene Data'!X54&gt;99, "&gt;99", 'Hygiene Data'!X54))),"-")</f>
        <v>-</v>
      </c>
      <c r="Y56" s="36" t="str">
        <f>IF(ISNUMBER('Hygiene Data'!Y54),IF('Hygiene Data'!Y54=-999,"NA",IF('Hygiene Data'!Y54&lt;1, "&lt;1", IF('Hygiene Data'!Y54&gt;99, "&gt;99", 'Hygiene Data'!Y54))),"-")</f>
        <v>-</v>
      </c>
      <c r="Z56" s="5"/>
    </row>
    <row r="57" s="2" customFormat="true" hidden="true" x14ac:dyDescent="0.25">
      <c r="A57" s="37" t="str">
        <f>'Hygiene Data'!A55</f>
        <v>Eastern and South-Eastern Asia</v>
      </c>
      <c r="B57" s="5">
        <f>'Hygiene Data'!B55</f>
        <v>2009</v>
      </c>
      <c r="C57" s="48">
        <f>'Hygiene Data'!C55</f>
        <v>453239.63799999998</v>
      </c>
      <c r="D57" s="8">
        <f>IF(ISNUMBER('Hygiene Data'!D55),'Hygiene Data'!D55,"-")</f>
        <v>48.829998016357422</v>
      </c>
      <c r="E57" s="8">
        <f>IF(ISNUMBER('Hygiene Data'!E55),'Hygiene Data'!E55,"-")</f>
        <v>16.978639602661133</v>
      </c>
      <c r="F57" s="8">
        <f>IF(ISNUMBER('Hygiene Data'!F55),'Hygiene Data'!F55,"-")</f>
        <v>39.639511108398438</v>
      </c>
      <c r="G57" s="8">
        <f>IF(ISNUMBER('Hygiene Data'!G55),'Hygiene Data'!G55,"-")</f>
        <v>43.381851196289063</v>
      </c>
      <c r="H57" s="36" t="str">
        <f>IF(ISNUMBER('Hygiene Data'!H55),IF('Hygiene Data'!H55=-999,"NA",IF('Hygiene Data'!H55&lt;1, "&lt;1", IF('Hygiene Data'!H55&gt;99, "&gt;99", 'Hygiene Data'!H55))),"-")</f>
        <v>-</v>
      </c>
      <c r="I57" s="36" t="str">
        <f>IF(ISNUMBER('Hygiene Data'!I55),IF('Hygiene Data'!I55=-999,"NA",IF('Hygiene Data'!I55&lt;1, "&lt;1", IF('Hygiene Data'!I55&gt;99, "&gt;99", 'Hygiene Data'!I55))),"-")</f>
        <v>-</v>
      </c>
      <c r="J57" s="36" t="str">
        <f>IF(ISNUMBER('Hygiene Data'!J55),IF('Hygiene Data'!J55=-999,"NA",IF('Hygiene Data'!J55&lt;1, "&lt;1", IF('Hygiene Data'!J55&gt;99, "&gt;99", 'Hygiene Data'!J55))),"-")</f>
        <v>-</v>
      </c>
      <c r="K57" s="36" t="str">
        <f>IF(ISNUMBER('Hygiene Data'!K55),IF('Hygiene Data'!K55=-999,"NA",IF('Hygiene Data'!K55&lt;1, "&lt;1", IF('Hygiene Data'!K55&gt;99, "&gt;99", 'Hygiene Data'!K55))),"-")</f>
        <v>-</v>
      </c>
      <c r="L57" s="36" t="str">
        <f>IF(ISNUMBER('Hygiene Data'!L55),IF('Hygiene Data'!L55=-999,"NA",IF('Hygiene Data'!L55&lt;1, "&lt;1", IF('Hygiene Data'!L55&gt;99, "&gt;99", 'Hygiene Data'!L55))),"-")</f>
        <v>-</v>
      </c>
      <c r="M57" s="36" t="str">
        <f>IF(ISNUMBER('Hygiene Data'!M55),IF('Hygiene Data'!M55=-999,"NA",IF('Hygiene Data'!M55&lt;1, "&lt;1", IF('Hygiene Data'!M55&gt;99, "&gt;99", 'Hygiene Data'!M55))),"-")</f>
        <v>-</v>
      </c>
      <c r="N57" s="36" t="str">
        <f>IF(ISNUMBER('Hygiene Data'!N55),IF('Hygiene Data'!N55=-999,"NA",IF('Hygiene Data'!N55&lt;1, "&lt;1", IF('Hygiene Data'!N55&gt;99, "&gt;99", 'Hygiene Data'!N55))),"-")</f>
        <v>-</v>
      </c>
      <c r="O57" s="36" t="str">
        <f>IF(ISNUMBER('Hygiene Data'!O55),IF('Hygiene Data'!O55=-999,"NA",IF('Hygiene Data'!O55&lt;1, "&lt;1", IF('Hygiene Data'!O55&gt;99, "&gt;99", 'Hygiene Data'!O55))),"-")</f>
        <v>-</v>
      </c>
      <c r="P57" s="36" t="str">
        <f>IF(ISNUMBER('Hygiene Data'!P55),IF('Hygiene Data'!P55=-999,"NA",IF('Hygiene Data'!P55&lt;1, "&lt;1", IF('Hygiene Data'!P55&gt;99, "&gt;99", 'Hygiene Data'!P55))),"-")</f>
        <v>-</v>
      </c>
      <c r="Q57" s="36" t="str">
        <f>IF(ISNUMBER('Hygiene Data'!Q55),IF('Hygiene Data'!Q55=-999,"NA",IF('Hygiene Data'!Q55&lt;1, "&lt;1", IF('Hygiene Data'!Q55&gt;99, "&gt;99", 'Hygiene Data'!Q55))),"-")</f>
        <v>-</v>
      </c>
      <c r="R57" s="36" t="str">
        <f>IF(ISNUMBER('Hygiene Data'!R55),IF('Hygiene Data'!R55=-999,"NA",IF('Hygiene Data'!R55&lt;1, "&lt;1", IF('Hygiene Data'!R55&gt;99, "&gt;99", 'Hygiene Data'!R55))),"-")</f>
        <v>-</v>
      </c>
      <c r="S57" s="36" t="str">
        <f>IF(ISNUMBER('Hygiene Data'!S55),IF('Hygiene Data'!S55=-999,"NA",IF('Hygiene Data'!S55&lt;1, "&lt;1", IF('Hygiene Data'!S55&gt;99, "&gt;99", 'Hygiene Data'!S55))),"-")</f>
        <v>-</v>
      </c>
      <c r="T57" s="36" t="str">
        <f>IF(ISNUMBER('Hygiene Data'!T55),IF('Hygiene Data'!T55=-999,"NA",IF('Hygiene Data'!T55&lt;1, "&lt;1", IF('Hygiene Data'!T55&gt;99, "&gt;99", 'Hygiene Data'!T55))),"-")</f>
        <v>-</v>
      </c>
      <c r="U57" s="36" t="str">
        <f>IF(ISNUMBER('Hygiene Data'!U55),IF('Hygiene Data'!U55=-999,"NA",IF('Hygiene Data'!U55&lt;1, "&lt;1", IF('Hygiene Data'!U55&gt;99, "&gt;99", 'Hygiene Data'!U55))),"-")</f>
        <v>-</v>
      </c>
      <c r="V57" s="36" t="str">
        <f>IF(ISNUMBER('Hygiene Data'!V55),IF('Hygiene Data'!V55=-999,"NA",IF('Hygiene Data'!V55&lt;1, "&lt;1", IF('Hygiene Data'!V55&gt;99, "&gt;99", 'Hygiene Data'!V55))),"-")</f>
        <v>-</v>
      </c>
      <c r="W57" s="36" t="str">
        <f>IF(ISNUMBER('Hygiene Data'!W55),IF('Hygiene Data'!W55=-999,"NA",IF('Hygiene Data'!W55&lt;1, "&lt;1", IF('Hygiene Data'!W55&gt;99, "&gt;99", 'Hygiene Data'!W55))),"-")</f>
        <v>-</v>
      </c>
      <c r="X57" s="36" t="str">
        <f>IF(ISNUMBER('Hygiene Data'!X55),IF('Hygiene Data'!X55=-999,"NA",IF('Hygiene Data'!X55&lt;1, "&lt;1", IF('Hygiene Data'!X55&gt;99, "&gt;99", 'Hygiene Data'!X55))),"-")</f>
        <v>-</v>
      </c>
      <c r="Y57" s="36" t="str">
        <f>IF(ISNUMBER('Hygiene Data'!Y55),IF('Hygiene Data'!Y55=-999,"NA",IF('Hygiene Data'!Y55&lt;1, "&lt;1", IF('Hygiene Data'!Y55&gt;99, "&gt;99", 'Hygiene Data'!Y55))),"-")</f>
        <v>-</v>
      </c>
      <c r="Z57" s="5"/>
    </row>
    <row r="58" s="2" customFormat="true" hidden="true" x14ac:dyDescent="0.25">
      <c r="A58" s="37" t="str">
        <f>'Hygiene Data'!A56</f>
        <v>Eastern and South-Eastern Asia</v>
      </c>
      <c r="B58" s="5">
        <f>'Hygiene Data'!B56</f>
        <v>2010</v>
      </c>
      <c r="C58" s="48">
        <f>'Hygiene Data'!C56</f>
        <v>447212.45500000002</v>
      </c>
      <c r="D58" s="8">
        <f>IF(ISNUMBER('Hygiene Data'!D56),'Hygiene Data'!D56,"-")</f>
        <v>49.952671051025391</v>
      </c>
      <c r="E58" s="8">
        <f>IF(ISNUMBER('Hygiene Data'!E56),'Hygiene Data'!E56,"-")</f>
        <v>17.446573257446289</v>
      </c>
      <c r="F58" s="8">
        <f>IF(ISNUMBER('Hygiene Data'!F56),'Hygiene Data'!F56,"-")</f>
        <v>39.80517578125</v>
      </c>
      <c r="G58" s="8">
        <f>IF(ISNUMBER('Hygiene Data'!G56),'Hygiene Data'!G56,"-")</f>
        <v>42.748252868652344</v>
      </c>
      <c r="H58" s="36" t="str">
        <f>IF(ISNUMBER('Hygiene Data'!H56),IF('Hygiene Data'!H56=-999,"NA",IF('Hygiene Data'!H56&lt;1, "&lt;1", IF('Hygiene Data'!H56&gt;99, "&gt;99", 'Hygiene Data'!H56))),"-")</f>
        <v>-</v>
      </c>
      <c r="I58" s="36" t="str">
        <f>IF(ISNUMBER('Hygiene Data'!I56),IF('Hygiene Data'!I56=-999,"NA",IF('Hygiene Data'!I56&lt;1, "&lt;1", IF('Hygiene Data'!I56&gt;99, "&gt;99", 'Hygiene Data'!I56))),"-")</f>
        <v>-</v>
      </c>
      <c r="J58" s="36" t="str">
        <f>IF(ISNUMBER('Hygiene Data'!J56),IF('Hygiene Data'!J56=-999,"NA",IF('Hygiene Data'!J56&lt;1, "&lt;1", IF('Hygiene Data'!J56&gt;99, "&gt;99", 'Hygiene Data'!J56))),"-")</f>
        <v>-</v>
      </c>
      <c r="K58" s="36" t="str">
        <f>IF(ISNUMBER('Hygiene Data'!K56),IF('Hygiene Data'!K56=-999,"NA",IF('Hygiene Data'!K56&lt;1, "&lt;1", IF('Hygiene Data'!K56&gt;99, "&gt;99", 'Hygiene Data'!K56))),"-")</f>
        <v>-</v>
      </c>
      <c r="L58" s="36" t="str">
        <f>IF(ISNUMBER('Hygiene Data'!L56),IF('Hygiene Data'!L56=-999,"NA",IF('Hygiene Data'!L56&lt;1, "&lt;1", IF('Hygiene Data'!L56&gt;99, "&gt;99", 'Hygiene Data'!L56))),"-")</f>
        <v>-</v>
      </c>
      <c r="M58" s="36" t="str">
        <f>IF(ISNUMBER('Hygiene Data'!M56),IF('Hygiene Data'!M56=-999,"NA",IF('Hygiene Data'!M56&lt;1, "&lt;1", IF('Hygiene Data'!M56&gt;99, "&gt;99", 'Hygiene Data'!M56))),"-")</f>
        <v>-</v>
      </c>
      <c r="N58" s="36" t="str">
        <f>IF(ISNUMBER('Hygiene Data'!N56),IF('Hygiene Data'!N56=-999,"NA",IF('Hygiene Data'!N56&lt;1, "&lt;1", IF('Hygiene Data'!N56&gt;99, "&gt;99", 'Hygiene Data'!N56))),"-")</f>
        <v>-</v>
      </c>
      <c r="O58" s="36" t="str">
        <f>IF(ISNUMBER('Hygiene Data'!O56),IF('Hygiene Data'!O56=-999,"NA",IF('Hygiene Data'!O56&lt;1, "&lt;1", IF('Hygiene Data'!O56&gt;99, "&gt;99", 'Hygiene Data'!O56))),"-")</f>
        <v>-</v>
      </c>
      <c r="P58" s="36" t="str">
        <f>IF(ISNUMBER('Hygiene Data'!P56),IF('Hygiene Data'!P56=-999,"NA",IF('Hygiene Data'!P56&lt;1, "&lt;1", IF('Hygiene Data'!P56&gt;99, "&gt;99", 'Hygiene Data'!P56))),"-")</f>
        <v>-</v>
      </c>
      <c r="Q58" s="36" t="str">
        <f>IF(ISNUMBER('Hygiene Data'!Q56),IF('Hygiene Data'!Q56=-999,"NA",IF('Hygiene Data'!Q56&lt;1, "&lt;1", IF('Hygiene Data'!Q56&gt;99, "&gt;99", 'Hygiene Data'!Q56))),"-")</f>
        <v>-</v>
      </c>
      <c r="R58" s="36" t="str">
        <f>IF(ISNUMBER('Hygiene Data'!R56),IF('Hygiene Data'!R56=-999,"NA",IF('Hygiene Data'!R56&lt;1, "&lt;1", IF('Hygiene Data'!R56&gt;99, "&gt;99", 'Hygiene Data'!R56))),"-")</f>
        <v>-</v>
      </c>
      <c r="S58" s="36" t="str">
        <f>IF(ISNUMBER('Hygiene Data'!S56),IF('Hygiene Data'!S56=-999,"NA",IF('Hygiene Data'!S56&lt;1, "&lt;1", IF('Hygiene Data'!S56&gt;99, "&gt;99", 'Hygiene Data'!S56))),"-")</f>
        <v>-</v>
      </c>
      <c r="T58" s="36">
        <f>IF(ISNUMBER('Hygiene Data'!T56),IF('Hygiene Data'!T56=-999,"NA",IF('Hygiene Data'!T56&lt;1, "&lt;1", IF('Hygiene Data'!T56&gt;99, "&gt;99", 'Hygiene Data'!T56))),"-")</f>
        <v>55.126361846923828</v>
      </c>
      <c r="U58" s="36" t="str">
        <f>IF(ISNUMBER('Hygiene Data'!U56),IF('Hygiene Data'!U56=-999,"NA",IF('Hygiene Data'!U56&lt;1, "&lt;1", IF('Hygiene Data'!U56&gt;99, "&gt;99", 'Hygiene Data'!U56))),"-")</f>
        <v>-</v>
      </c>
      <c r="V58" s="36" t="str">
        <f>IF(ISNUMBER('Hygiene Data'!V56),IF('Hygiene Data'!V56=-999,"NA",IF('Hygiene Data'!V56&lt;1, "&lt;1", IF('Hygiene Data'!V56&gt;99, "&gt;99", 'Hygiene Data'!V56))),"-")</f>
        <v>-</v>
      </c>
      <c r="W58" s="36" t="str">
        <f>IF(ISNUMBER('Hygiene Data'!W56),IF('Hygiene Data'!W56=-999,"NA",IF('Hygiene Data'!W56&lt;1, "&lt;1", IF('Hygiene Data'!W56&gt;99, "&gt;99", 'Hygiene Data'!W56))),"-")</f>
        <v>-</v>
      </c>
      <c r="X58" s="36" t="str">
        <f>IF(ISNUMBER('Hygiene Data'!X56),IF('Hygiene Data'!X56=-999,"NA",IF('Hygiene Data'!X56&lt;1, "&lt;1", IF('Hygiene Data'!X56&gt;99, "&gt;99", 'Hygiene Data'!X56))),"-")</f>
        <v>-</v>
      </c>
      <c r="Y58" s="36" t="str">
        <f>IF(ISNUMBER('Hygiene Data'!Y56),IF('Hygiene Data'!Y56=-999,"NA",IF('Hygiene Data'!Y56&lt;1, "&lt;1", IF('Hygiene Data'!Y56&gt;99, "&gt;99", 'Hygiene Data'!Y56))),"-")</f>
        <v>-</v>
      </c>
      <c r="Z58" s="5"/>
    </row>
    <row r="59" s="2" customFormat="true" hidden="true" x14ac:dyDescent="0.25">
      <c r="A59" s="37" t="str">
        <f>'Hygiene Data'!A57</f>
        <v>Eastern and South-Eastern Asia</v>
      </c>
      <c r="B59" s="5">
        <f>'Hygiene Data'!B57</f>
        <v>2011</v>
      </c>
      <c r="C59" s="48">
        <f>'Hygiene Data'!C57</f>
        <v>442521.86900000001</v>
      </c>
      <c r="D59" s="8">
        <f>IF(ISNUMBER('Hygiene Data'!D57),'Hygiene Data'!D57,"-")</f>
        <v>50.912673950195313</v>
      </c>
      <c r="E59" s="8">
        <f>IF(ISNUMBER('Hygiene Data'!E57),'Hygiene Data'!E57,"-")</f>
        <v>17.675680160522461</v>
      </c>
      <c r="F59" s="8">
        <f>IF(ISNUMBER('Hygiene Data'!F57),'Hygiene Data'!F57,"-")</f>
        <v>39.892650604248047</v>
      </c>
      <c r="G59" s="8">
        <f>IF(ISNUMBER('Hygiene Data'!G57),'Hygiene Data'!G57,"-")</f>
        <v>42.431671142578125</v>
      </c>
      <c r="H59" s="36">
        <f>IF(ISNUMBER('Hygiene Data'!H57),IF('Hygiene Data'!H57=-999,"NA",IF('Hygiene Data'!H57&lt;1, "&lt;1", IF('Hygiene Data'!H57&gt;99, "&gt;99", 'Hygiene Data'!H57))),"-")</f>
        <v>56.126213073730469</v>
      </c>
      <c r="I59" s="36" t="str">
        <f>IF(ISNUMBER('Hygiene Data'!I57),IF('Hygiene Data'!I57=-999,"NA",IF('Hygiene Data'!I57&lt;1, "&lt;1", IF('Hygiene Data'!I57&gt;99, "&gt;99", 'Hygiene Data'!I57))),"-")</f>
        <v>-</v>
      </c>
      <c r="J59" s="36" t="str">
        <f>IF(ISNUMBER('Hygiene Data'!J57),IF('Hygiene Data'!J57=-999,"NA",IF('Hygiene Data'!J57&lt;1, "&lt;1", IF('Hygiene Data'!J57&gt;99, "&gt;99", 'Hygiene Data'!J57))),"-")</f>
        <v>-</v>
      </c>
      <c r="K59" s="36" t="str">
        <f>IF(ISNUMBER('Hygiene Data'!K57),IF('Hygiene Data'!K57=-999,"NA",IF('Hygiene Data'!K57&lt;1, "&lt;1", IF('Hygiene Data'!K57&gt;99, "&gt;99", 'Hygiene Data'!K57))),"-")</f>
        <v>-</v>
      </c>
      <c r="L59" s="36" t="str">
        <f>IF(ISNUMBER('Hygiene Data'!L57),IF('Hygiene Data'!L57=-999,"NA",IF('Hygiene Data'!L57&lt;1, "&lt;1", IF('Hygiene Data'!L57&gt;99, "&gt;99", 'Hygiene Data'!L57))),"-")</f>
        <v>-</v>
      </c>
      <c r="M59" s="36" t="str">
        <f>IF(ISNUMBER('Hygiene Data'!M57),IF('Hygiene Data'!M57=-999,"NA",IF('Hygiene Data'!M57&lt;1, "&lt;1", IF('Hygiene Data'!M57&gt;99, "&gt;99", 'Hygiene Data'!M57))),"-")</f>
        <v>-</v>
      </c>
      <c r="N59" s="36" t="str">
        <f>IF(ISNUMBER('Hygiene Data'!N57),IF('Hygiene Data'!N57=-999,"NA",IF('Hygiene Data'!N57&lt;1, "&lt;1", IF('Hygiene Data'!N57&gt;99, "&gt;99", 'Hygiene Data'!N57))),"-")</f>
        <v>-</v>
      </c>
      <c r="O59" s="36" t="str">
        <f>IF(ISNUMBER('Hygiene Data'!O57),IF('Hygiene Data'!O57=-999,"NA",IF('Hygiene Data'!O57&lt;1, "&lt;1", IF('Hygiene Data'!O57&gt;99, "&gt;99", 'Hygiene Data'!O57))),"-")</f>
        <v>-</v>
      </c>
      <c r="P59" s="36" t="str">
        <f>IF(ISNUMBER('Hygiene Data'!P57),IF('Hygiene Data'!P57=-999,"NA",IF('Hygiene Data'!P57&lt;1, "&lt;1", IF('Hygiene Data'!P57&gt;99, "&gt;99", 'Hygiene Data'!P57))),"-")</f>
        <v>-</v>
      </c>
      <c r="Q59" s="36" t="str">
        <f>IF(ISNUMBER('Hygiene Data'!Q57),IF('Hygiene Data'!Q57=-999,"NA",IF('Hygiene Data'!Q57&lt;1, "&lt;1", IF('Hygiene Data'!Q57&gt;99, "&gt;99", 'Hygiene Data'!Q57))),"-")</f>
        <v>-</v>
      </c>
      <c r="R59" s="36" t="str">
        <f>IF(ISNUMBER('Hygiene Data'!R57),IF('Hygiene Data'!R57=-999,"NA",IF('Hygiene Data'!R57&lt;1, "&lt;1", IF('Hygiene Data'!R57&gt;99, "&gt;99", 'Hygiene Data'!R57))),"-")</f>
        <v>-</v>
      </c>
      <c r="S59" s="36" t="str">
        <f>IF(ISNUMBER('Hygiene Data'!S57),IF('Hygiene Data'!S57=-999,"NA",IF('Hygiene Data'!S57&lt;1, "&lt;1", IF('Hygiene Data'!S57&gt;99, "&gt;99", 'Hygiene Data'!S57))),"-")</f>
        <v>-</v>
      </c>
      <c r="T59" s="36">
        <f>IF(ISNUMBER('Hygiene Data'!T57),IF('Hygiene Data'!T57=-999,"NA",IF('Hygiene Data'!T57&lt;1, "&lt;1", IF('Hygiene Data'!T57&gt;99, "&gt;99", 'Hygiene Data'!T57))),"-")</f>
        <v>54.764263153076172</v>
      </c>
      <c r="U59" s="36">
        <f>IF(ISNUMBER('Hygiene Data'!U57),IF('Hygiene Data'!U57=-999,"NA",IF('Hygiene Data'!U57&lt;1, "&lt;1", IF('Hygiene Data'!U57&gt;99, "&gt;99", 'Hygiene Data'!U57))),"-")</f>
        <v>14.462081909179688</v>
      </c>
      <c r="V59" s="36">
        <f>IF(ISNUMBER('Hygiene Data'!V57),IF('Hygiene Data'!V57=-999,"NA",IF('Hygiene Data'!V57&lt;1, "&lt;1", IF('Hygiene Data'!V57&gt;99, "&gt;99", 'Hygiene Data'!V57))),"-")</f>
        <v>30.773656845092773</v>
      </c>
      <c r="W59" s="36">
        <f>IF(ISNUMBER('Hygiene Data'!W57),IF('Hygiene Data'!W57=-999,"NA",IF('Hygiene Data'!W57&lt;1, "&lt;1", IF('Hygiene Data'!W57&gt;99, "&gt;99", 'Hygiene Data'!W57))),"-")</f>
        <v>57.817047119140625</v>
      </c>
      <c r="X59" s="36" t="str">
        <f>IF(ISNUMBER('Hygiene Data'!X57),IF('Hygiene Data'!X57=-999,"NA",IF('Hygiene Data'!X57&lt;1, "&lt;1", IF('Hygiene Data'!X57&gt;99, "&gt;99", 'Hygiene Data'!X57))),"-")</f>
        <v>-</v>
      </c>
      <c r="Y59" s="36" t="str">
        <f>IF(ISNUMBER('Hygiene Data'!Y57),IF('Hygiene Data'!Y57=-999,"NA",IF('Hygiene Data'!Y57&lt;1, "&lt;1", IF('Hygiene Data'!Y57&gt;99, "&gt;99", 'Hygiene Data'!Y57))),"-")</f>
        <v>-</v>
      </c>
      <c r="Z59" s="5"/>
    </row>
    <row r="60" s="2" customFormat="true" hidden="true" x14ac:dyDescent="0.25">
      <c r="A60" s="37" t="str">
        <f>'Hygiene Data'!A58</f>
        <v>Eastern and South-Eastern Asia</v>
      </c>
      <c r="B60" s="5">
        <f>'Hygiene Data'!B58</f>
        <v>2012</v>
      </c>
      <c r="C60" s="48">
        <f>'Hygiene Data'!C58</f>
        <v>439752.80599999998</v>
      </c>
      <c r="D60" s="8">
        <f>IF(ISNUMBER('Hygiene Data'!D58),'Hygiene Data'!D58,"-")</f>
        <v>51.830654144287109</v>
      </c>
      <c r="E60" s="8">
        <f>IF(ISNUMBER('Hygiene Data'!E58),'Hygiene Data'!E58,"-")</f>
        <v>17.901426315307617</v>
      </c>
      <c r="F60" s="8">
        <f>IF(ISNUMBER('Hygiene Data'!F58),'Hygiene Data'!F58,"-")</f>
        <v>39.907329559326172</v>
      </c>
      <c r="G60" s="8">
        <f>IF(ISNUMBER('Hygiene Data'!G58),'Hygiene Data'!G58,"-")</f>
        <v>42.191246032714844</v>
      </c>
      <c r="H60" s="36">
        <f>IF(ISNUMBER('Hygiene Data'!H58),IF('Hygiene Data'!H58=-999,"NA",IF('Hygiene Data'!H58&lt;1, "&lt;1", IF('Hygiene Data'!H58&gt;99, "&gt;99", 'Hygiene Data'!H58))),"-")</f>
        <v>55.915966033935547</v>
      </c>
      <c r="I60" s="36">
        <f>IF(ISNUMBER('Hygiene Data'!I58),IF('Hygiene Data'!I58=-999,"NA",IF('Hygiene Data'!I58&lt;1, "&lt;1", IF('Hygiene Data'!I58&gt;99, "&gt;99", 'Hygiene Data'!I58))),"-")</f>
        <v>33.478996276855469</v>
      </c>
      <c r="J60" s="36">
        <f>IF(ISNUMBER('Hygiene Data'!J58),IF('Hygiene Data'!J58=-999,"NA",IF('Hygiene Data'!J58&lt;1, "&lt;1", IF('Hygiene Data'!J58&gt;99, "&gt;99", 'Hygiene Data'!J58))),"-")</f>
        <v>10.605035781860352</v>
      </c>
      <c r="K60" s="36" t="str">
        <f>IF(ISNUMBER('Hygiene Data'!K58),IF('Hygiene Data'!K58=-999,"NA",IF('Hygiene Data'!K58&lt;1, "&lt;1", IF('Hygiene Data'!K58&gt;99, "&gt;99", 'Hygiene Data'!K58))),"-")</f>
        <v>-</v>
      </c>
      <c r="L60" s="36" t="str">
        <f>IF(ISNUMBER('Hygiene Data'!L58),IF('Hygiene Data'!L58=-999,"NA",IF('Hygiene Data'!L58&lt;1, "&lt;1", IF('Hygiene Data'!L58&gt;99, "&gt;99", 'Hygiene Data'!L58))),"-")</f>
        <v>-</v>
      </c>
      <c r="M60" s="36" t="str">
        <f>IF(ISNUMBER('Hygiene Data'!M58),IF('Hygiene Data'!M58=-999,"NA",IF('Hygiene Data'!M58&lt;1, "&lt;1", IF('Hygiene Data'!M58&gt;99, "&gt;99", 'Hygiene Data'!M58))),"-")</f>
        <v>-</v>
      </c>
      <c r="N60" s="36" t="str">
        <f>IF(ISNUMBER('Hygiene Data'!N58),IF('Hygiene Data'!N58=-999,"NA",IF('Hygiene Data'!N58&lt;1, "&lt;1", IF('Hygiene Data'!N58&gt;99, "&gt;99", 'Hygiene Data'!N58))),"-")</f>
        <v>-</v>
      </c>
      <c r="O60" s="36" t="str">
        <f>IF(ISNUMBER('Hygiene Data'!O58),IF('Hygiene Data'!O58=-999,"NA",IF('Hygiene Data'!O58&lt;1, "&lt;1", IF('Hygiene Data'!O58&gt;99, "&gt;99", 'Hygiene Data'!O58))),"-")</f>
        <v>-</v>
      </c>
      <c r="P60" s="36" t="str">
        <f>IF(ISNUMBER('Hygiene Data'!P58),IF('Hygiene Data'!P58=-999,"NA",IF('Hygiene Data'!P58&lt;1, "&lt;1", IF('Hygiene Data'!P58&gt;99, "&gt;99", 'Hygiene Data'!P58))),"-")</f>
        <v>-</v>
      </c>
      <c r="Q60" s="36" t="str">
        <f>IF(ISNUMBER('Hygiene Data'!Q58),IF('Hygiene Data'!Q58=-999,"NA",IF('Hygiene Data'!Q58&lt;1, "&lt;1", IF('Hygiene Data'!Q58&gt;99, "&gt;99", 'Hygiene Data'!Q58))),"-")</f>
        <v>-</v>
      </c>
      <c r="R60" s="36" t="str">
        <f>IF(ISNUMBER('Hygiene Data'!R58),IF('Hygiene Data'!R58=-999,"NA",IF('Hygiene Data'!R58&lt;1, "&lt;1", IF('Hygiene Data'!R58&gt;99, "&gt;99", 'Hygiene Data'!R58))),"-")</f>
        <v>-</v>
      </c>
      <c r="S60" s="36" t="str">
        <f>IF(ISNUMBER('Hygiene Data'!S58),IF('Hygiene Data'!S58=-999,"NA",IF('Hygiene Data'!S58&lt;1, "&lt;1", IF('Hygiene Data'!S58&gt;99, "&gt;99", 'Hygiene Data'!S58))),"-")</f>
        <v>-</v>
      </c>
      <c r="T60" s="36">
        <f>IF(ISNUMBER('Hygiene Data'!T58),IF('Hygiene Data'!T58=-999,"NA",IF('Hygiene Data'!T58&lt;1, "&lt;1", IF('Hygiene Data'!T58&gt;99, "&gt;99", 'Hygiene Data'!T58))),"-")</f>
        <v>54.583049774169922</v>
      </c>
      <c r="U60" s="36">
        <f>IF(ISNUMBER('Hygiene Data'!U58),IF('Hygiene Data'!U58=-999,"NA",IF('Hygiene Data'!U58&lt;1, "&lt;1", IF('Hygiene Data'!U58&gt;99, "&gt;99", 'Hygiene Data'!U58))),"-")</f>
        <v>33.290260314941406</v>
      </c>
      <c r="V60" s="36">
        <f>IF(ISNUMBER('Hygiene Data'!V58),IF('Hygiene Data'!V58=-999,"NA",IF('Hygiene Data'!V58&lt;1, "&lt;1", IF('Hygiene Data'!V58&gt;99, "&gt;99", 'Hygiene Data'!V58))),"-")</f>
        <v>12.126691818237305</v>
      </c>
      <c r="W60" s="36">
        <f>IF(ISNUMBER('Hygiene Data'!W58),IF('Hygiene Data'!W58=-999,"NA",IF('Hygiene Data'!W58&lt;1, "&lt;1", IF('Hygiene Data'!W58&gt;99, "&gt;99", 'Hygiene Data'!W58))),"-")</f>
        <v>57.51788330078125</v>
      </c>
      <c r="X60" s="36">
        <f>IF(ISNUMBER('Hygiene Data'!X58),IF('Hygiene Data'!X58=-999,"NA",IF('Hygiene Data'!X58&lt;1, "&lt;1", IF('Hygiene Data'!X58&gt;99, "&gt;99", 'Hygiene Data'!X58))),"-")</f>
        <v>32.551498413085938</v>
      </c>
      <c r="Y60" s="36">
        <f>IF(ISNUMBER('Hygiene Data'!Y58),IF('Hygiene Data'!Y58=-999,"NA",IF('Hygiene Data'!Y58&lt;1, "&lt;1", IF('Hygiene Data'!Y58&gt;99, "&gt;99", 'Hygiene Data'!Y58))),"-")</f>
        <v>9.9306144714355469</v>
      </c>
      <c r="Z60" s="5"/>
    </row>
    <row r="61" s="2" customFormat="true" hidden="true" x14ac:dyDescent="0.25">
      <c r="A61" s="37" t="str">
        <f>'Hygiene Data'!A59</f>
        <v>Eastern and South-Eastern Asia</v>
      </c>
      <c r="B61" s="5">
        <f>'Hygiene Data'!B59</f>
        <v>2013</v>
      </c>
      <c r="C61" s="48">
        <f>'Hygiene Data'!C59</f>
        <v>437978.91200000001</v>
      </c>
      <c r="D61" s="8">
        <f>IF(ISNUMBER('Hygiene Data'!D59),'Hygiene Data'!D59,"-")</f>
        <v>52.746494293212891</v>
      </c>
      <c r="E61" s="8">
        <f>IF(ISNUMBER('Hygiene Data'!E59),'Hygiene Data'!E59,"-")</f>
        <v>18.110908508300781</v>
      </c>
      <c r="F61" s="8">
        <f>IF(ISNUMBER('Hygiene Data'!F59),'Hygiene Data'!F59,"-")</f>
        <v>39.931179046630859</v>
      </c>
      <c r="G61" s="8">
        <f>IF(ISNUMBER('Hygiene Data'!G59),'Hygiene Data'!G59,"-")</f>
        <v>41.957916259765625</v>
      </c>
      <c r="H61" s="36">
        <f>IF(ISNUMBER('Hygiene Data'!H59),IF('Hygiene Data'!H59=-999,"NA",IF('Hygiene Data'!H59&lt;1, "&lt;1", IF('Hygiene Data'!H59&gt;99, "&gt;99", 'Hygiene Data'!H59))),"-")</f>
        <v>55.330665588378906</v>
      </c>
      <c r="I61" s="36">
        <f>IF(ISNUMBER('Hygiene Data'!I59),IF('Hygiene Data'!I59=-999,"NA",IF('Hygiene Data'!I59&lt;1, "&lt;1", IF('Hygiene Data'!I59&gt;99, "&gt;99", 'Hygiene Data'!I59))),"-")</f>
        <v>33.965179443359375</v>
      </c>
      <c r="J61" s="36">
        <f>IF(ISNUMBER('Hygiene Data'!J59),IF('Hygiene Data'!J59=-999,"NA",IF('Hygiene Data'!J59&lt;1, "&lt;1", IF('Hygiene Data'!J59&gt;99, "&gt;99", 'Hygiene Data'!J59))),"-")</f>
        <v>10.704154014587402</v>
      </c>
      <c r="K61" s="36" t="str">
        <f>IF(ISNUMBER('Hygiene Data'!K59),IF('Hygiene Data'!K59=-999,"NA",IF('Hygiene Data'!K59&lt;1, "&lt;1", IF('Hygiene Data'!K59&gt;99, "&gt;99", 'Hygiene Data'!K59))),"-")</f>
        <v>-</v>
      </c>
      <c r="L61" s="36" t="str">
        <f>IF(ISNUMBER('Hygiene Data'!L59),IF('Hygiene Data'!L59=-999,"NA",IF('Hygiene Data'!L59&lt;1, "&lt;1", IF('Hygiene Data'!L59&gt;99, "&gt;99", 'Hygiene Data'!L59))),"-")</f>
        <v>-</v>
      </c>
      <c r="M61" s="36" t="str">
        <f>IF(ISNUMBER('Hygiene Data'!M59),IF('Hygiene Data'!M59=-999,"NA",IF('Hygiene Data'!M59&lt;1, "&lt;1", IF('Hygiene Data'!M59&gt;99, "&gt;99", 'Hygiene Data'!M59))),"-")</f>
        <v>-</v>
      </c>
      <c r="N61" s="36" t="str">
        <f>IF(ISNUMBER('Hygiene Data'!N59),IF('Hygiene Data'!N59=-999,"NA",IF('Hygiene Data'!N59&lt;1, "&lt;1", IF('Hygiene Data'!N59&gt;99, "&gt;99", 'Hygiene Data'!N59))),"-")</f>
        <v>-</v>
      </c>
      <c r="O61" s="36" t="str">
        <f>IF(ISNUMBER('Hygiene Data'!O59),IF('Hygiene Data'!O59=-999,"NA",IF('Hygiene Data'!O59&lt;1, "&lt;1", IF('Hygiene Data'!O59&gt;99, "&gt;99", 'Hygiene Data'!O59))),"-")</f>
        <v>-</v>
      </c>
      <c r="P61" s="36" t="str">
        <f>IF(ISNUMBER('Hygiene Data'!P59),IF('Hygiene Data'!P59=-999,"NA",IF('Hygiene Data'!P59&lt;1, "&lt;1", IF('Hygiene Data'!P59&gt;99, "&gt;99", 'Hygiene Data'!P59))),"-")</f>
        <v>-</v>
      </c>
      <c r="Q61" s="36" t="str">
        <f>IF(ISNUMBER('Hygiene Data'!Q59),IF('Hygiene Data'!Q59=-999,"NA",IF('Hygiene Data'!Q59&lt;1, "&lt;1", IF('Hygiene Data'!Q59&gt;99, "&gt;99", 'Hygiene Data'!Q59))),"-")</f>
        <v>-</v>
      </c>
      <c r="R61" s="36" t="str">
        <f>IF(ISNUMBER('Hygiene Data'!R59),IF('Hygiene Data'!R59=-999,"NA",IF('Hygiene Data'!R59&lt;1, "&lt;1", IF('Hygiene Data'!R59&gt;99, "&gt;99", 'Hygiene Data'!R59))),"-")</f>
        <v>-</v>
      </c>
      <c r="S61" s="36" t="str">
        <f>IF(ISNUMBER('Hygiene Data'!S59),IF('Hygiene Data'!S59=-999,"NA",IF('Hygiene Data'!S59&lt;1, "&lt;1", IF('Hygiene Data'!S59&gt;99, "&gt;99", 'Hygiene Data'!S59))),"-")</f>
        <v>-</v>
      </c>
      <c r="T61" s="36">
        <f>IF(ISNUMBER('Hygiene Data'!T59),IF('Hygiene Data'!T59=-999,"NA",IF('Hygiene Data'!T59&lt;1, "&lt;1", IF('Hygiene Data'!T59&gt;99, "&gt;99", 'Hygiene Data'!T59))),"-")</f>
        <v>54.133697509765625</v>
      </c>
      <c r="U61" s="36">
        <f>IF(ISNUMBER('Hygiene Data'!U59),IF('Hygiene Data'!U59=-999,"NA",IF('Hygiene Data'!U59&lt;1, "&lt;1", IF('Hygiene Data'!U59&gt;99, "&gt;99", 'Hygiene Data'!U59))),"-")</f>
        <v>33.662765502929688</v>
      </c>
      <c r="V61" s="36">
        <f>IF(ISNUMBER('Hygiene Data'!V59),IF('Hygiene Data'!V59=-999,"NA",IF('Hygiene Data'!V59&lt;1, "&lt;1", IF('Hygiene Data'!V59&gt;99, "&gt;99", 'Hygiene Data'!V59))),"-")</f>
        <v>12.203535079956055</v>
      </c>
      <c r="W61" s="36">
        <f>IF(ISNUMBER('Hygiene Data'!W59),IF('Hygiene Data'!W59=-999,"NA",IF('Hygiene Data'!W59&lt;1, "&lt;1", IF('Hygiene Data'!W59&gt;99, "&gt;99", 'Hygiene Data'!W59))),"-")</f>
        <v>57.282501220703125</v>
      </c>
      <c r="X61" s="36">
        <f>IF(ISNUMBER('Hygiene Data'!X59),IF('Hygiene Data'!X59=-999,"NA",IF('Hygiene Data'!X59&lt;1, "&lt;1", IF('Hygiene Data'!X59&gt;99, "&gt;99", 'Hygiene Data'!X59))),"-")</f>
        <v>32.61627197265625</v>
      </c>
      <c r="Y61" s="36">
        <f>IF(ISNUMBER('Hygiene Data'!Y59),IF('Hygiene Data'!Y59=-999,"NA",IF('Hygiene Data'!Y59&lt;1, "&lt;1", IF('Hygiene Data'!Y59&gt;99, "&gt;99", 'Hygiene Data'!Y59))),"-")</f>
        <v>10.101227760314941</v>
      </c>
      <c r="Z61" s="5"/>
    </row>
    <row r="62" s="2" customFormat="true" hidden="true" x14ac:dyDescent="0.25">
      <c r="A62" s="37" t="str">
        <f>'Hygiene Data'!A60</f>
        <v>Eastern and South-Eastern Asia</v>
      </c>
      <c r="B62" s="5">
        <f>'Hygiene Data'!B60</f>
        <v>2014</v>
      </c>
      <c r="C62" s="48">
        <f>'Hygiene Data'!C60</f>
        <v>436929.37099999998</v>
      </c>
      <c r="D62" s="8">
        <f>IF(ISNUMBER('Hygiene Data'!D60),'Hygiene Data'!D60,"-")</f>
        <v>53.661026000976563</v>
      </c>
      <c r="E62" s="8">
        <f>IF(ISNUMBER('Hygiene Data'!E60),'Hygiene Data'!E60,"-")</f>
        <v>18.289257049560547</v>
      </c>
      <c r="F62" s="8">
        <f>IF(ISNUMBER('Hygiene Data'!F60),'Hygiene Data'!F60,"-")</f>
        <v>40.082157135009766</v>
      </c>
      <c r="G62" s="8">
        <f>IF(ISNUMBER('Hygiene Data'!G60),'Hygiene Data'!G60,"-")</f>
        <v>41.628585815429688</v>
      </c>
      <c r="H62" s="36">
        <f>IF(ISNUMBER('Hygiene Data'!H60),IF('Hygiene Data'!H60=-999,"NA",IF('Hygiene Data'!H60&lt;1, "&lt;1", IF('Hygiene Data'!H60&gt;99, "&gt;99", 'Hygiene Data'!H60))),"-")</f>
        <v>55.1800537109375</v>
      </c>
      <c r="I62" s="36">
        <f>IF(ISNUMBER('Hygiene Data'!I60),IF('Hygiene Data'!I60=-999,"NA",IF('Hygiene Data'!I60&lt;1, "&lt;1", IF('Hygiene Data'!I60&gt;99, "&gt;99", 'Hygiene Data'!I60))),"-")</f>
        <v>34.048568725585938</v>
      </c>
      <c r="J62" s="36">
        <f>IF(ISNUMBER('Hygiene Data'!J60),IF('Hygiene Data'!J60=-999,"NA",IF('Hygiene Data'!J60&lt;1, "&lt;1", IF('Hygiene Data'!J60&gt;99, "&gt;99", 'Hygiene Data'!J60))),"-")</f>
        <v>10.771377563476563</v>
      </c>
      <c r="K62" s="36" t="str">
        <f>IF(ISNUMBER('Hygiene Data'!K60),IF('Hygiene Data'!K60=-999,"NA",IF('Hygiene Data'!K60&lt;1, "&lt;1", IF('Hygiene Data'!K60&gt;99, "&gt;99", 'Hygiene Data'!K60))),"-")</f>
        <v>-</v>
      </c>
      <c r="L62" s="36" t="str">
        <f>IF(ISNUMBER('Hygiene Data'!L60),IF('Hygiene Data'!L60=-999,"NA",IF('Hygiene Data'!L60&lt;1, "&lt;1", IF('Hygiene Data'!L60&gt;99, "&gt;99", 'Hygiene Data'!L60))),"-")</f>
        <v>-</v>
      </c>
      <c r="M62" s="36" t="str">
        <f>IF(ISNUMBER('Hygiene Data'!M60),IF('Hygiene Data'!M60=-999,"NA",IF('Hygiene Data'!M60&lt;1, "&lt;1", IF('Hygiene Data'!M60&gt;99, "&gt;99", 'Hygiene Data'!M60))),"-")</f>
        <v>-</v>
      </c>
      <c r="N62" s="36" t="str">
        <f>IF(ISNUMBER('Hygiene Data'!N60),IF('Hygiene Data'!N60=-999,"NA",IF('Hygiene Data'!N60&lt;1, "&lt;1", IF('Hygiene Data'!N60&gt;99, "&gt;99", 'Hygiene Data'!N60))),"-")</f>
        <v>-</v>
      </c>
      <c r="O62" s="36" t="str">
        <f>IF(ISNUMBER('Hygiene Data'!O60),IF('Hygiene Data'!O60=-999,"NA",IF('Hygiene Data'!O60&lt;1, "&lt;1", IF('Hygiene Data'!O60&gt;99, "&gt;99", 'Hygiene Data'!O60))),"-")</f>
        <v>-</v>
      </c>
      <c r="P62" s="36" t="str">
        <f>IF(ISNUMBER('Hygiene Data'!P60),IF('Hygiene Data'!P60=-999,"NA",IF('Hygiene Data'!P60&lt;1, "&lt;1", IF('Hygiene Data'!P60&gt;99, "&gt;99", 'Hygiene Data'!P60))),"-")</f>
        <v>-</v>
      </c>
      <c r="Q62" s="36" t="str">
        <f>IF(ISNUMBER('Hygiene Data'!Q60),IF('Hygiene Data'!Q60=-999,"NA",IF('Hygiene Data'!Q60&lt;1, "&lt;1", IF('Hygiene Data'!Q60&gt;99, "&gt;99", 'Hygiene Data'!Q60))),"-")</f>
        <v>-</v>
      </c>
      <c r="R62" s="36" t="str">
        <f>IF(ISNUMBER('Hygiene Data'!R60),IF('Hygiene Data'!R60=-999,"NA",IF('Hygiene Data'!R60&lt;1, "&lt;1", IF('Hygiene Data'!R60&gt;99, "&gt;99", 'Hygiene Data'!R60))),"-")</f>
        <v>-</v>
      </c>
      <c r="S62" s="36" t="str">
        <f>IF(ISNUMBER('Hygiene Data'!S60),IF('Hygiene Data'!S60=-999,"NA",IF('Hygiene Data'!S60&lt;1, "&lt;1", IF('Hygiene Data'!S60&gt;99, "&gt;99", 'Hygiene Data'!S60))),"-")</f>
        <v>-</v>
      </c>
      <c r="T62" s="36">
        <f>IF(ISNUMBER('Hygiene Data'!T60),IF('Hygiene Data'!T60=-999,"NA",IF('Hygiene Data'!T60&lt;1, "&lt;1", IF('Hygiene Data'!T60&gt;99, "&gt;99", 'Hygiene Data'!T60))),"-")</f>
        <v>54.022663116455078</v>
      </c>
      <c r="U62" s="36">
        <f>IF(ISNUMBER('Hygiene Data'!U60),IF('Hygiene Data'!U60=-999,"NA",IF('Hygiene Data'!U60&lt;1, "&lt;1", IF('Hygiene Data'!U60&gt;99, "&gt;99", 'Hygiene Data'!U60))),"-")</f>
        <v>33.7373046875</v>
      </c>
      <c r="V62" s="36">
        <f>IF(ISNUMBER('Hygiene Data'!V60),IF('Hygiene Data'!V60=-999,"NA",IF('Hygiene Data'!V60&lt;1, "&lt;1", IF('Hygiene Data'!V60&gt;99, "&gt;99", 'Hygiene Data'!V60))),"-")</f>
        <v>12.240028381347656</v>
      </c>
      <c r="W62" s="36">
        <f>IF(ISNUMBER('Hygiene Data'!W60),IF('Hygiene Data'!W60=-999,"NA",IF('Hygiene Data'!W60&lt;1, "&lt;1", IF('Hygiene Data'!W60&gt;99, "&gt;99", 'Hygiene Data'!W60))),"-")</f>
        <v>57.1708984375</v>
      </c>
      <c r="X62" s="36">
        <f>IF(ISNUMBER('Hygiene Data'!X60),IF('Hygiene Data'!X60=-999,"NA",IF('Hygiene Data'!X60&lt;1, "&lt;1", IF('Hygiene Data'!X60&gt;99, "&gt;99", 'Hygiene Data'!X60))),"-")</f>
        <v>32.579483032226563</v>
      </c>
      <c r="Y62" s="36">
        <f>IF(ISNUMBER('Hygiene Data'!Y60),IF('Hygiene Data'!Y60=-999,"NA",IF('Hygiene Data'!Y60&lt;1, "&lt;1", IF('Hygiene Data'!Y60&gt;99, "&gt;99", 'Hygiene Data'!Y60))),"-")</f>
        <v>10.249615669250488</v>
      </c>
      <c r="Z62" s="5"/>
    </row>
    <row r="63" s="2" customFormat="true" hidden="true" x14ac:dyDescent="0.25">
      <c r="A63" s="37" t="str">
        <f>'Hygiene Data'!A61</f>
        <v>Eastern and South-Eastern Asia</v>
      </c>
      <c r="B63" s="5">
        <f>'Hygiene Data'!B61</f>
        <v>2015</v>
      </c>
      <c r="C63" s="48">
        <f>'Hygiene Data'!C61</f>
        <v>435552.12699999998</v>
      </c>
      <c r="D63" s="8">
        <f>IF(ISNUMBER('Hygiene Data'!D61),'Hygiene Data'!D61,"-")</f>
        <v>54.553268432617188</v>
      </c>
      <c r="E63" s="8">
        <f>IF(ISNUMBER('Hygiene Data'!E61),'Hygiene Data'!E61,"-")</f>
        <v>18.409261703491211</v>
      </c>
      <c r="F63" s="8">
        <f>IF(ISNUMBER('Hygiene Data'!F61),'Hygiene Data'!F61,"-")</f>
        <v>40.265251159667969</v>
      </c>
      <c r="G63" s="8">
        <f>IF(ISNUMBER('Hygiene Data'!G61),'Hygiene Data'!G61,"-")</f>
        <v>41.325489044189453</v>
      </c>
      <c r="H63" s="36">
        <f>IF(ISNUMBER('Hygiene Data'!H61),IF('Hygiene Data'!H61=-999,"NA",IF('Hygiene Data'!H61&lt;1, "&lt;1", IF('Hygiene Data'!H61&gt;99, "&gt;99", 'Hygiene Data'!H61))),"-")</f>
        <v>57.702171325683594</v>
      </c>
      <c r="I63" s="36">
        <f>IF(ISNUMBER('Hygiene Data'!I61),IF('Hygiene Data'!I61=-999,"NA",IF('Hygiene Data'!I61&lt;1, "&lt;1", IF('Hygiene Data'!I61&gt;99, "&gt;99", 'Hygiene Data'!I61))),"-")</f>
        <v>31.867042541503906</v>
      </c>
      <c r="J63" s="36">
        <f>IF(ISNUMBER('Hygiene Data'!J61),IF('Hygiene Data'!J61=-999,"NA",IF('Hygiene Data'!J61&lt;1, "&lt;1", IF('Hygiene Data'!J61&gt;99, "&gt;99", 'Hygiene Data'!J61))),"-")</f>
        <v>10.430788993835449</v>
      </c>
      <c r="K63" s="36" t="str">
        <f>IF(ISNUMBER('Hygiene Data'!K61),IF('Hygiene Data'!K61=-999,"NA",IF('Hygiene Data'!K61&lt;1, "&lt;1", IF('Hygiene Data'!K61&gt;99, "&gt;99", 'Hygiene Data'!K61))),"-")</f>
        <v>-</v>
      </c>
      <c r="L63" s="36" t="str">
        <f>IF(ISNUMBER('Hygiene Data'!L61),IF('Hygiene Data'!L61=-999,"NA",IF('Hygiene Data'!L61&lt;1, "&lt;1", IF('Hygiene Data'!L61&gt;99, "&gt;99", 'Hygiene Data'!L61))),"-")</f>
        <v>-</v>
      </c>
      <c r="M63" s="36" t="str">
        <f>IF(ISNUMBER('Hygiene Data'!M61),IF('Hygiene Data'!M61=-999,"NA",IF('Hygiene Data'!M61&lt;1, "&lt;1", IF('Hygiene Data'!M61&gt;99, "&gt;99", 'Hygiene Data'!M61))),"-")</f>
        <v>-</v>
      </c>
      <c r="N63" s="36" t="str">
        <f>IF(ISNUMBER('Hygiene Data'!N61),IF('Hygiene Data'!N61=-999,"NA",IF('Hygiene Data'!N61&lt;1, "&lt;1", IF('Hygiene Data'!N61&gt;99, "&gt;99", 'Hygiene Data'!N61))),"-")</f>
        <v>-</v>
      </c>
      <c r="O63" s="36" t="str">
        <f>IF(ISNUMBER('Hygiene Data'!O61),IF('Hygiene Data'!O61=-999,"NA",IF('Hygiene Data'!O61&lt;1, "&lt;1", IF('Hygiene Data'!O61&gt;99, "&gt;99", 'Hygiene Data'!O61))),"-")</f>
        <v>-</v>
      </c>
      <c r="P63" s="36" t="str">
        <f>IF(ISNUMBER('Hygiene Data'!P61),IF('Hygiene Data'!P61=-999,"NA",IF('Hygiene Data'!P61&lt;1, "&lt;1", IF('Hygiene Data'!P61&gt;99, "&gt;99", 'Hygiene Data'!P61))),"-")</f>
        <v>-</v>
      </c>
      <c r="Q63" s="36" t="str">
        <f>IF(ISNUMBER('Hygiene Data'!Q61),IF('Hygiene Data'!Q61=-999,"NA",IF('Hygiene Data'!Q61&lt;1, "&lt;1", IF('Hygiene Data'!Q61&gt;99, "&gt;99", 'Hygiene Data'!Q61))),"-")</f>
        <v>-</v>
      </c>
      <c r="R63" s="36" t="str">
        <f>IF(ISNUMBER('Hygiene Data'!R61),IF('Hygiene Data'!R61=-999,"NA",IF('Hygiene Data'!R61&lt;1, "&lt;1", IF('Hygiene Data'!R61&gt;99, "&gt;99", 'Hygiene Data'!R61))),"-")</f>
        <v>-</v>
      </c>
      <c r="S63" s="36" t="str">
        <f>IF(ISNUMBER('Hygiene Data'!S61),IF('Hygiene Data'!S61=-999,"NA",IF('Hygiene Data'!S61&lt;1, "&lt;1", IF('Hygiene Data'!S61&gt;99, "&gt;99", 'Hygiene Data'!S61))),"-")</f>
        <v>-</v>
      </c>
      <c r="T63" s="36">
        <f>IF(ISNUMBER('Hygiene Data'!T61),IF('Hygiene Data'!T61=-999,"NA",IF('Hygiene Data'!T61&lt;1, "&lt;1", IF('Hygiene Data'!T61&gt;99, "&gt;99", 'Hygiene Data'!T61))),"-")</f>
        <v>56.784702301025391</v>
      </c>
      <c r="U63" s="36">
        <f>IF(ISNUMBER('Hygiene Data'!U61),IF('Hygiene Data'!U61=-999,"NA",IF('Hygiene Data'!U61&lt;1, "&lt;1", IF('Hygiene Data'!U61&gt;99, "&gt;99", 'Hygiene Data'!U61))),"-")</f>
        <v>31.474609375</v>
      </c>
      <c r="V63" s="36">
        <f>IF(ISNUMBER('Hygiene Data'!V61),IF('Hygiene Data'!V61=-999,"NA",IF('Hygiene Data'!V61&lt;1, "&lt;1", IF('Hygiene Data'!V61&gt;99, "&gt;99", 'Hygiene Data'!V61))),"-")</f>
        <v>11.740684509277344</v>
      </c>
      <c r="W63" s="36">
        <f>IF(ISNUMBER('Hygiene Data'!W61),IF('Hygiene Data'!W61=-999,"NA",IF('Hygiene Data'!W61&lt;1, "&lt;1", IF('Hygiene Data'!W61&gt;99, "&gt;99", 'Hygiene Data'!W61))),"-")</f>
        <v>58.763736724853516</v>
      </c>
      <c r="X63" s="36">
        <f>IF(ISNUMBER('Hygiene Data'!X61),IF('Hygiene Data'!X61=-999,"NA",IF('Hygiene Data'!X61&lt;1, "&lt;1", IF('Hygiene Data'!X61&gt;99, "&gt;99", 'Hygiene Data'!X61))),"-")</f>
        <v>31.167091369628906</v>
      </c>
      <c r="Y63" s="36">
        <f>IF(ISNUMBER('Hygiene Data'!Y61),IF('Hygiene Data'!Y61=-999,"NA",IF('Hygiene Data'!Y61&lt;1, "&lt;1", IF('Hygiene Data'!Y61&gt;99, "&gt;99", 'Hygiene Data'!Y61))),"-")</f>
        <v>10.069173812866211</v>
      </c>
      <c r="Z63" s="5"/>
    </row>
    <row r="64" s="2" customFormat="true" hidden="true" x14ac:dyDescent="0.25">
      <c r="A64" s="37" t="str">
        <f>'Hygiene Data'!A62</f>
        <v>Eastern and South-Eastern Asia</v>
      </c>
      <c r="B64" s="5">
        <f>'Hygiene Data'!B62</f>
        <v>2016</v>
      </c>
      <c r="C64" s="48">
        <f>'Hygiene Data'!C62</f>
        <v>434678.73700000002</v>
      </c>
      <c r="D64" s="8">
        <f>IF(ISNUMBER('Hygiene Data'!D62),'Hygiene Data'!D62,"-")</f>
        <v>55.443130493164063</v>
      </c>
      <c r="E64" s="8">
        <f>IF(ISNUMBER('Hygiene Data'!E62),'Hygiene Data'!E62,"-")</f>
        <v>18.516275405883789</v>
      </c>
      <c r="F64" s="8">
        <f>IF(ISNUMBER('Hygiene Data'!F62),'Hygiene Data'!F62,"-")</f>
        <v>40.468029022216797</v>
      </c>
      <c r="G64" s="8">
        <f>IF(ISNUMBER('Hygiene Data'!G62),'Hygiene Data'!G62,"-")</f>
        <v>41.015693664550781</v>
      </c>
      <c r="H64" s="36">
        <f>IF(ISNUMBER('Hygiene Data'!H62),IF('Hygiene Data'!H62=-999,"NA",IF('Hygiene Data'!H62&lt;1, "&lt;1", IF('Hygiene Data'!H62&gt;99, "&gt;99", 'Hygiene Data'!H62))),"-")</f>
        <v>59.898853302001953</v>
      </c>
      <c r="I64" s="36">
        <f>IF(ISNUMBER('Hygiene Data'!I62),IF('Hygiene Data'!I62=-999,"NA",IF('Hygiene Data'!I62&lt;1, "&lt;1", IF('Hygiene Data'!I62&gt;99, "&gt;99", 'Hygiene Data'!I62))),"-")</f>
        <v>30.024299621582031</v>
      </c>
      <c r="J64" s="36">
        <f>IF(ISNUMBER('Hygiene Data'!J62),IF('Hygiene Data'!J62=-999,"NA",IF('Hygiene Data'!J62&lt;1, "&lt;1", IF('Hygiene Data'!J62&gt;99, "&gt;99", 'Hygiene Data'!J62))),"-")</f>
        <v>10.076844215393066</v>
      </c>
      <c r="K64" s="36" t="str">
        <f>IF(ISNUMBER('Hygiene Data'!K62),IF('Hygiene Data'!K62=-999,"NA",IF('Hygiene Data'!K62&lt;1, "&lt;1", IF('Hygiene Data'!K62&gt;99, "&gt;99", 'Hygiene Data'!K62))),"-")</f>
        <v>-</v>
      </c>
      <c r="L64" s="36" t="str">
        <f>IF(ISNUMBER('Hygiene Data'!L62),IF('Hygiene Data'!L62=-999,"NA",IF('Hygiene Data'!L62&lt;1, "&lt;1", IF('Hygiene Data'!L62&gt;99, "&gt;99", 'Hygiene Data'!L62))),"-")</f>
        <v>-</v>
      </c>
      <c r="M64" s="36" t="str">
        <f>IF(ISNUMBER('Hygiene Data'!M62),IF('Hygiene Data'!M62=-999,"NA",IF('Hygiene Data'!M62&lt;1, "&lt;1", IF('Hygiene Data'!M62&gt;99, "&gt;99", 'Hygiene Data'!M62))),"-")</f>
        <v>-</v>
      </c>
      <c r="N64" s="36" t="str">
        <f>IF(ISNUMBER('Hygiene Data'!N62),IF('Hygiene Data'!N62=-999,"NA",IF('Hygiene Data'!N62&lt;1, "&lt;1", IF('Hygiene Data'!N62&gt;99, "&gt;99", 'Hygiene Data'!N62))),"-")</f>
        <v>-</v>
      </c>
      <c r="O64" s="36" t="str">
        <f>IF(ISNUMBER('Hygiene Data'!O62),IF('Hygiene Data'!O62=-999,"NA",IF('Hygiene Data'!O62&lt;1, "&lt;1", IF('Hygiene Data'!O62&gt;99, "&gt;99", 'Hygiene Data'!O62))),"-")</f>
        <v>-</v>
      </c>
      <c r="P64" s="36" t="str">
        <f>IF(ISNUMBER('Hygiene Data'!P62),IF('Hygiene Data'!P62=-999,"NA",IF('Hygiene Data'!P62&lt;1, "&lt;1", IF('Hygiene Data'!P62&gt;99, "&gt;99", 'Hygiene Data'!P62))),"-")</f>
        <v>-</v>
      </c>
      <c r="Q64" s="36" t="str">
        <f>IF(ISNUMBER('Hygiene Data'!Q62),IF('Hygiene Data'!Q62=-999,"NA",IF('Hygiene Data'!Q62&lt;1, "&lt;1", IF('Hygiene Data'!Q62&gt;99, "&gt;99", 'Hygiene Data'!Q62))),"-")</f>
        <v>-</v>
      </c>
      <c r="R64" s="36" t="str">
        <f>IF(ISNUMBER('Hygiene Data'!R62),IF('Hygiene Data'!R62=-999,"NA",IF('Hygiene Data'!R62&lt;1, "&lt;1", IF('Hygiene Data'!R62&gt;99, "&gt;99", 'Hygiene Data'!R62))),"-")</f>
        <v>-</v>
      </c>
      <c r="S64" s="36" t="str">
        <f>IF(ISNUMBER('Hygiene Data'!S62),IF('Hygiene Data'!S62=-999,"NA",IF('Hygiene Data'!S62&lt;1, "&lt;1", IF('Hygiene Data'!S62&gt;99, "&gt;99", 'Hygiene Data'!S62))),"-")</f>
        <v>-</v>
      </c>
      <c r="T64" s="36">
        <f>IF(ISNUMBER('Hygiene Data'!T62),IF('Hygiene Data'!T62=-999,"NA",IF('Hygiene Data'!T62&lt;1, "&lt;1", IF('Hygiene Data'!T62&gt;99, "&gt;99", 'Hygiene Data'!T62))),"-")</f>
        <v>59.145126342773438</v>
      </c>
      <c r="U64" s="36">
        <f>IF(ISNUMBER('Hygiene Data'!U62),IF('Hygiene Data'!U62=-999,"NA",IF('Hygiene Data'!U62&lt;1, "&lt;1", IF('Hygiene Data'!U62&gt;99, "&gt;99", 'Hygiene Data'!U62))),"-")</f>
        <v>29.638351440429688</v>
      </c>
      <c r="V64" s="36">
        <f>IF(ISNUMBER('Hygiene Data'!V62),IF('Hygiene Data'!V62=-999,"NA",IF('Hygiene Data'!V62&lt;1, "&lt;1", IF('Hygiene Data'!V62&gt;99, "&gt;99", 'Hygiene Data'!V62))),"-")</f>
        <v>11.216525077819824</v>
      </c>
      <c r="W64" s="36">
        <f>IF(ISNUMBER('Hygiene Data'!W62),IF('Hygiene Data'!W62=-999,"NA",IF('Hygiene Data'!W62&lt;1, "&lt;1", IF('Hygiene Data'!W62&gt;99, "&gt;99", 'Hygiene Data'!W62))),"-")</f>
        <v>60.376213073730469</v>
      </c>
      <c r="X64" s="36">
        <f>IF(ISNUMBER('Hygiene Data'!X62),IF('Hygiene Data'!X62=-999,"NA",IF('Hygiene Data'!X62&lt;1, "&lt;1", IF('Hygiene Data'!X62&gt;99, "&gt;99", 'Hygiene Data'!X62))),"-")</f>
        <v>29.74615478515625</v>
      </c>
      <c r="Y64" s="36">
        <f>IF(ISNUMBER('Hygiene Data'!Y62),IF('Hygiene Data'!Y62=-999,"NA",IF('Hygiene Data'!Y62&lt;1, "&lt;1", IF('Hygiene Data'!Y62&gt;99, "&gt;99", 'Hygiene Data'!Y62))),"-")</f>
        <v>9.8776311874389648</v>
      </c>
      <c r="Z64" s="5"/>
    </row>
    <row r="65" s="2" customFormat="true" hidden="true" x14ac:dyDescent="0.25">
      <c r="A65" s="37" t="str">
        <f>'Hygiene Data'!A63</f>
        <v>Eastern and South-Eastern Asia</v>
      </c>
      <c r="B65" s="5">
        <f>'Hygiene Data'!B63</f>
        <v>2017</v>
      </c>
      <c r="C65" s="48">
        <f>'Hygiene Data'!C63</f>
        <v>436140.10600000003</v>
      </c>
      <c r="D65" s="8">
        <f>IF(ISNUMBER('Hygiene Data'!D63),'Hygiene Data'!D63,"-")</f>
        <v>56.283535003662109</v>
      </c>
      <c r="E65" s="8">
        <f>IF(ISNUMBER('Hygiene Data'!E63),'Hygiene Data'!E63,"-")</f>
        <v>18.541173934936523</v>
      </c>
      <c r="F65" s="8">
        <f>IF(ISNUMBER('Hygiene Data'!F63),'Hygiene Data'!F63,"-")</f>
        <v>40.468883514404297</v>
      </c>
      <c r="G65" s="8">
        <f>IF(ISNUMBER('Hygiene Data'!G63),'Hygiene Data'!G63,"-")</f>
        <v>40.989944458007813</v>
      </c>
      <c r="H65" s="36">
        <f>IF(ISNUMBER('Hygiene Data'!H63),IF('Hygiene Data'!H63=-999,"NA",IF('Hygiene Data'!H63&lt;1, "&lt;1", IF('Hygiene Data'!H63&gt;99, "&gt;99", 'Hygiene Data'!H63))),"-")</f>
        <v>61.804092407226563</v>
      </c>
      <c r="I65" s="36">
        <f>IF(ISNUMBER('Hygiene Data'!I63),IF('Hygiene Data'!I63=-999,"NA",IF('Hygiene Data'!I63&lt;1, "&lt;1", IF('Hygiene Data'!I63&gt;99, "&gt;99", 'Hygiene Data'!I63))),"-")</f>
        <v>28.14013671875</v>
      </c>
      <c r="J65" s="36">
        <f>IF(ISNUMBER('Hygiene Data'!J63),IF('Hygiene Data'!J63=-999,"NA",IF('Hygiene Data'!J63&lt;1, "&lt;1", IF('Hygiene Data'!J63&gt;99, "&gt;99", 'Hygiene Data'!J63))),"-")</f>
        <v>10.055769920349121</v>
      </c>
      <c r="K65" s="36" t="str">
        <f>IF(ISNUMBER('Hygiene Data'!K63),IF('Hygiene Data'!K63=-999,"NA",IF('Hygiene Data'!K63&lt;1, "&lt;1", IF('Hygiene Data'!K63&gt;99, "&gt;99", 'Hygiene Data'!K63))),"-")</f>
        <v>-</v>
      </c>
      <c r="L65" s="36" t="str">
        <f>IF(ISNUMBER('Hygiene Data'!L63),IF('Hygiene Data'!L63=-999,"NA",IF('Hygiene Data'!L63&lt;1, "&lt;1", IF('Hygiene Data'!L63&gt;99, "&gt;99", 'Hygiene Data'!L63))),"-")</f>
        <v>-</v>
      </c>
      <c r="M65" s="36" t="str">
        <f>IF(ISNUMBER('Hygiene Data'!M63),IF('Hygiene Data'!M63=-999,"NA",IF('Hygiene Data'!M63&lt;1, "&lt;1", IF('Hygiene Data'!M63&gt;99, "&gt;99", 'Hygiene Data'!M63))),"-")</f>
        <v>-</v>
      </c>
      <c r="N65" s="36" t="str">
        <f>IF(ISNUMBER('Hygiene Data'!N63),IF('Hygiene Data'!N63=-999,"NA",IF('Hygiene Data'!N63&lt;1, "&lt;1", IF('Hygiene Data'!N63&gt;99, "&gt;99", 'Hygiene Data'!N63))),"-")</f>
        <v>-</v>
      </c>
      <c r="O65" s="36" t="str">
        <f>IF(ISNUMBER('Hygiene Data'!O63),IF('Hygiene Data'!O63=-999,"NA",IF('Hygiene Data'!O63&lt;1, "&lt;1", IF('Hygiene Data'!O63&gt;99, "&gt;99", 'Hygiene Data'!O63))),"-")</f>
        <v>-</v>
      </c>
      <c r="P65" s="36" t="str">
        <f>IF(ISNUMBER('Hygiene Data'!P63),IF('Hygiene Data'!P63=-999,"NA",IF('Hygiene Data'!P63&lt;1, "&lt;1", IF('Hygiene Data'!P63&gt;99, "&gt;99", 'Hygiene Data'!P63))),"-")</f>
        <v>-</v>
      </c>
      <c r="Q65" s="36" t="str">
        <f>IF(ISNUMBER('Hygiene Data'!Q63),IF('Hygiene Data'!Q63=-999,"NA",IF('Hygiene Data'!Q63&lt;1, "&lt;1", IF('Hygiene Data'!Q63&gt;99, "&gt;99", 'Hygiene Data'!Q63))),"-")</f>
        <v>-</v>
      </c>
      <c r="R65" s="36" t="str">
        <f>IF(ISNUMBER('Hygiene Data'!R63),IF('Hygiene Data'!R63=-999,"NA",IF('Hygiene Data'!R63&lt;1, "&lt;1", IF('Hygiene Data'!R63&gt;99, "&gt;99", 'Hygiene Data'!R63))),"-")</f>
        <v>-</v>
      </c>
      <c r="S65" s="36" t="str">
        <f>IF(ISNUMBER('Hygiene Data'!S63),IF('Hygiene Data'!S63=-999,"NA",IF('Hygiene Data'!S63&lt;1, "&lt;1", IF('Hygiene Data'!S63&gt;99, "&gt;99", 'Hygiene Data'!S63))),"-")</f>
        <v>-</v>
      </c>
      <c r="T65" s="36">
        <f>IF(ISNUMBER('Hygiene Data'!T63),IF('Hygiene Data'!T63=-999,"NA",IF('Hygiene Data'!T63&lt;1, "&lt;1", IF('Hygiene Data'!T63&gt;99, "&gt;99", 'Hygiene Data'!T63))),"-")</f>
        <v>61.380378723144531</v>
      </c>
      <c r="U65" s="36">
        <f>IF(ISNUMBER('Hygiene Data'!U63),IF('Hygiene Data'!U63=-999,"NA",IF('Hygiene Data'!U63&lt;1, "&lt;1", IF('Hygiene Data'!U63&gt;99, "&gt;99", 'Hygiene Data'!U63))),"-")</f>
        <v>27.833755493164063</v>
      </c>
      <c r="V65" s="36">
        <f>IF(ISNUMBER('Hygiene Data'!V63),IF('Hygiene Data'!V63=-999,"NA",IF('Hygiene Data'!V63&lt;1, "&lt;1", IF('Hygiene Data'!V63&gt;99, "&gt;99", 'Hygiene Data'!V63))),"-")</f>
        <v>10.785863876342773</v>
      </c>
      <c r="W65" s="36">
        <f>IF(ISNUMBER('Hygiene Data'!W63),IF('Hygiene Data'!W63=-999,"NA",IF('Hygiene Data'!W63&lt;1, "&lt;1", IF('Hygiene Data'!W63&gt;99, "&gt;99", 'Hygiene Data'!W63))),"-")</f>
        <v>61.509712219238281</v>
      </c>
      <c r="X65" s="36">
        <f>IF(ISNUMBER('Hygiene Data'!X63),IF('Hygiene Data'!X63=-999,"NA",IF('Hygiene Data'!X63&lt;1, "&lt;1", IF('Hygiene Data'!X63&gt;99, "&gt;99", 'Hygiene Data'!X63))),"-")</f>
        <v>28.140228271484375</v>
      </c>
      <c r="Y65" s="36">
        <f>IF(ISNUMBER('Hygiene Data'!Y63),IF('Hygiene Data'!Y63=-999,"NA",IF('Hygiene Data'!Y63&lt;1, "&lt;1", IF('Hygiene Data'!Y63&gt;99, "&gt;99", 'Hygiene Data'!Y63))),"-")</f>
        <v>10.350062370300293</v>
      </c>
      <c r="Z65" s="5"/>
    </row>
    <row r="66" s="2" customFormat="true" hidden="true" x14ac:dyDescent="0.25">
      <c r="A66" s="37" t="str">
        <f>'Hygiene Data'!A64</f>
        <v>Eastern and South-Eastern Asia</v>
      </c>
      <c r="B66" s="5">
        <f>'Hygiene Data'!B64</f>
        <v>2018</v>
      </c>
      <c r="C66" s="48">
        <f>'Hygiene Data'!C64</f>
        <v>438209.89299999998</v>
      </c>
      <c r="D66" s="8">
        <f>IF(ISNUMBER('Hygiene Data'!D64),'Hygiene Data'!D64,"-")</f>
        <v>57.104381561279297</v>
      </c>
      <c r="E66" s="8">
        <f>IF(ISNUMBER('Hygiene Data'!E64),'Hygiene Data'!E64,"-")</f>
        <v>18.525350570678711</v>
      </c>
      <c r="F66" s="8">
        <f>IF(ISNUMBER('Hygiene Data'!F64),'Hygiene Data'!F64,"-")</f>
        <v>40.45361328125</v>
      </c>
      <c r="G66" s="8">
        <f>IF(ISNUMBER('Hygiene Data'!G64),'Hygiene Data'!G64,"-")</f>
        <v>41.021038055419922</v>
      </c>
      <c r="H66" s="36">
        <f>IF(ISNUMBER('Hygiene Data'!H64),IF('Hygiene Data'!H64=-999,"NA",IF('Hygiene Data'!H64&lt;1, "&lt;1", IF('Hygiene Data'!H64&gt;99, "&gt;99", 'Hygiene Data'!H64))),"-")</f>
        <v>63.731410980224609</v>
      </c>
      <c r="I66" s="36">
        <f>IF(ISNUMBER('Hygiene Data'!I64),IF('Hygiene Data'!I64=-999,"NA",IF('Hygiene Data'!I64&lt;1, "&lt;1", IF('Hygiene Data'!I64&gt;99, "&gt;99", 'Hygiene Data'!I64))),"-")</f>
        <v>26.463577270507813</v>
      </c>
      <c r="J66" s="36">
        <f>IF(ISNUMBER('Hygiene Data'!J64),IF('Hygiene Data'!J64=-999,"NA",IF('Hygiene Data'!J64&lt;1, "&lt;1", IF('Hygiene Data'!J64&gt;99, "&gt;99", 'Hygiene Data'!J64))),"-")</f>
        <v>9.8050146102905273</v>
      </c>
      <c r="K66" s="36" t="str">
        <f>IF(ISNUMBER('Hygiene Data'!K64),IF('Hygiene Data'!K64=-999,"NA",IF('Hygiene Data'!K64&lt;1, "&lt;1", IF('Hygiene Data'!K64&gt;99, "&gt;99", 'Hygiene Data'!K64))),"-")</f>
        <v>-</v>
      </c>
      <c r="L66" s="36" t="str">
        <f>IF(ISNUMBER('Hygiene Data'!L64),IF('Hygiene Data'!L64=-999,"NA",IF('Hygiene Data'!L64&lt;1, "&lt;1", IF('Hygiene Data'!L64&gt;99, "&gt;99", 'Hygiene Data'!L64))),"-")</f>
        <v>-</v>
      </c>
      <c r="M66" s="36" t="str">
        <f>IF(ISNUMBER('Hygiene Data'!M64),IF('Hygiene Data'!M64=-999,"NA",IF('Hygiene Data'!M64&lt;1, "&lt;1", IF('Hygiene Data'!M64&gt;99, "&gt;99", 'Hygiene Data'!M64))),"-")</f>
        <v>-</v>
      </c>
      <c r="N66" s="36" t="str">
        <f>IF(ISNUMBER('Hygiene Data'!N64),IF('Hygiene Data'!N64=-999,"NA",IF('Hygiene Data'!N64&lt;1, "&lt;1", IF('Hygiene Data'!N64&gt;99, "&gt;99", 'Hygiene Data'!N64))),"-")</f>
        <v>-</v>
      </c>
      <c r="O66" s="36" t="str">
        <f>IF(ISNUMBER('Hygiene Data'!O64),IF('Hygiene Data'!O64=-999,"NA",IF('Hygiene Data'!O64&lt;1, "&lt;1", IF('Hygiene Data'!O64&gt;99, "&gt;99", 'Hygiene Data'!O64))),"-")</f>
        <v>-</v>
      </c>
      <c r="P66" s="36" t="str">
        <f>IF(ISNUMBER('Hygiene Data'!P64),IF('Hygiene Data'!P64=-999,"NA",IF('Hygiene Data'!P64&lt;1, "&lt;1", IF('Hygiene Data'!P64&gt;99, "&gt;99", 'Hygiene Data'!P64))),"-")</f>
        <v>-</v>
      </c>
      <c r="Q66" s="36" t="str">
        <f>IF(ISNUMBER('Hygiene Data'!Q64),IF('Hygiene Data'!Q64=-999,"NA",IF('Hygiene Data'!Q64&lt;1, "&lt;1", IF('Hygiene Data'!Q64&gt;99, "&gt;99", 'Hygiene Data'!Q64))),"-")</f>
        <v>-</v>
      </c>
      <c r="R66" s="36" t="str">
        <f>IF(ISNUMBER('Hygiene Data'!R64),IF('Hygiene Data'!R64=-999,"NA",IF('Hygiene Data'!R64&lt;1, "&lt;1", IF('Hygiene Data'!R64&gt;99, "&gt;99", 'Hygiene Data'!R64))),"-")</f>
        <v>-</v>
      </c>
      <c r="S66" s="36" t="str">
        <f>IF(ISNUMBER('Hygiene Data'!S64),IF('Hygiene Data'!S64=-999,"NA",IF('Hygiene Data'!S64&lt;1, "&lt;1", IF('Hygiene Data'!S64&gt;99, "&gt;99", 'Hygiene Data'!S64))),"-")</f>
        <v>-</v>
      </c>
      <c r="T66" s="36">
        <f>IF(ISNUMBER('Hygiene Data'!T64),IF('Hygiene Data'!T64=-999,"NA",IF('Hygiene Data'!T64&lt;1, "&lt;1", IF('Hygiene Data'!T64&gt;99, "&gt;99", 'Hygiene Data'!T64))),"-")</f>
        <v>63.618812561035156</v>
      </c>
      <c r="U66" s="36">
        <f>IF(ISNUMBER('Hygiene Data'!U64),IF('Hygiene Data'!U64=-999,"NA",IF('Hygiene Data'!U64&lt;1, "&lt;1", IF('Hygiene Data'!U64&gt;99, "&gt;99", 'Hygiene Data'!U64))),"-")</f>
        <v>26.124443054199219</v>
      </c>
      <c r="V66" s="36">
        <f>IF(ISNUMBER('Hygiene Data'!V64),IF('Hygiene Data'!V64=-999,"NA",IF('Hygiene Data'!V64&lt;1, "&lt;1", IF('Hygiene Data'!V64&gt;99, "&gt;99", 'Hygiene Data'!V64))),"-")</f>
        <v>10.256746292114258</v>
      </c>
      <c r="W66" s="36">
        <f>IF(ISNUMBER('Hygiene Data'!W64),IF('Hygiene Data'!W64=-999,"NA",IF('Hygiene Data'!W64&lt;1, "&lt;1", IF('Hygiene Data'!W64&gt;99, "&gt;99", 'Hygiene Data'!W64))),"-")</f>
        <v>62.681674957275391</v>
      </c>
      <c r="X66" s="36">
        <f>IF(ISNUMBER('Hygiene Data'!X64),IF('Hygiene Data'!X64=-999,"NA",IF('Hygiene Data'!X64&lt;1, "&lt;1", IF('Hygiene Data'!X64&gt;99, "&gt;99", 'Hygiene Data'!X64))),"-")</f>
        <v>26.905349731445313</v>
      </c>
      <c r="Y66" s="36">
        <f>IF(ISNUMBER('Hygiene Data'!Y64),IF('Hygiene Data'!Y64=-999,"NA",IF('Hygiene Data'!Y64&lt;1, "&lt;1", IF('Hygiene Data'!Y64&gt;99, "&gt;99", 'Hygiene Data'!Y64))),"-")</f>
        <v>10.412976264953613</v>
      </c>
      <c r="Z66" s="5"/>
    </row>
    <row r="67" s="2" customFormat="true" hidden="true" x14ac:dyDescent="0.25">
      <c r="A67" s="37" t="str">
        <f>'Hygiene Data'!A65</f>
        <v>Eastern and South-Eastern Asia</v>
      </c>
      <c r="B67" s="5">
        <f>'Hygiene Data'!B65</f>
        <v>2019</v>
      </c>
      <c r="C67" s="48">
        <f>'Hygiene Data'!C65</f>
        <v>438687.77500000002</v>
      </c>
      <c r="D67" s="8">
        <f>IF(ISNUMBER('Hygiene Data'!D65),'Hygiene Data'!D65,"-")</f>
        <v>57.953197479248047</v>
      </c>
      <c r="E67" s="8">
        <f>IF(ISNUMBER('Hygiene Data'!E65),'Hygiene Data'!E65,"-")</f>
        <v>18.540416717529297</v>
      </c>
      <c r="F67" s="8">
        <f>IF(ISNUMBER('Hygiene Data'!F65),'Hygiene Data'!F65,"-")</f>
        <v>40.618068695068359</v>
      </c>
      <c r="G67" s="8">
        <f>IF(ISNUMBER('Hygiene Data'!G65),'Hygiene Data'!G65,"-")</f>
        <v>40.841518402099609</v>
      </c>
      <c r="H67" s="36">
        <f>IF(ISNUMBER('Hygiene Data'!H65),IF('Hygiene Data'!H65=-999,"NA",IF('Hygiene Data'!H65&lt;1, "&lt;1", IF('Hygiene Data'!H65&gt;99, "&gt;99", 'Hygiene Data'!H65))),"-")</f>
        <v>65.805908203125</v>
      </c>
      <c r="I67" s="36">
        <f>IF(ISNUMBER('Hygiene Data'!I65),IF('Hygiene Data'!I65=-999,"NA",IF('Hygiene Data'!I65&lt;1, "&lt;1", IF('Hygiene Data'!I65&gt;99, "&gt;99", 'Hygiene Data'!I65))),"-")</f>
        <v>24.8143310546875</v>
      </c>
      <c r="J67" s="36">
        <f>IF(ISNUMBER('Hygiene Data'!J65),IF('Hygiene Data'!J65=-999,"NA",IF('Hygiene Data'!J65&lt;1, "&lt;1", IF('Hygiene Data'!J65&gt;99, "&gt;99", 'Hygiene Data'!J65))),"-")</f>
        <v>9.3797645568847656</v>
      </c>
      <c r="K67" s="36" t="str">
        <f>IF(ISNUMBER('Hygiene Data'!K65),IF('Hygiene Data'!K65=-999,"NA",IF('Hygiene Data'!K65&lt;1, "&lt;1", IF('Hygiene Data'!K65&gt;99, "&gt;99", 'Hygiene Data'!K65))),"-")</f>
        <v>-</v>
      </c>
      <c r="L67" s="36" t="str">
        <f>IF(ISNUMBER('Hygiene Data'!L65),IF('Hygiene Data'!L65=-999,"NA",IF('Hygiene Data'!L65&lt;1, "&lt;1", IF('Hygiene Data'!L65&gt;99, "&gt;99", 'Hygiene Data'!L65))),"-")</f>
        <v>-</v>
      </c>
      <c r="M67" s="36" t="str">
        <f>IF(ISNUMBER('Hygiene Data'!M65),IF('Hygiene Data'!M65=-999,"NA",IF('Hygiene Data'!M65&lt;1, "&lt;1", IF('Hygiene Data'!M65&gt;99, "&gt;99", 'Hygiene Data'!M65))),"-")</f>
        <v>-</v>
      </c>
      <c r="N67" s="36" t="str">
        <f>IF(ISNUMBER('Hygiene Data'!N65),IF('Hygiene Data'!N65=-999,"NA",IF('Hygiene Data'!N65&lt;1, "&lt;1", IF('Hygiene Data'!N65&gt;99, "&gt;99", 'Hygiene Data'!N65))),"-")</f>
        <v>-</v>
      </c>
      <c r="O67" s="36" t="str">
        <f>IF(ISNUMBER('Hygiene Data'!O65),IF('Hygiene Data'!O65=-999,"NA",IF('Hygiene Data'!O65&lt;1, "&lt;1", IF('Hygiene Data'!O65&gt;99, "&gt;99", 'Hygiene Data'!O65))),"-")</f>
        <v>-</v>
      </c>
      <c r="P67" s="36" t="str">
        <f>IF(ISNUMBER('Hygiene Data'!P65),IF('Hygiene Data'!P65=-999,"NA",IF('Hygiene Data'!P65&lt;1, "&lt;1", IF('Hygiene Data'!P65&gt;99, "&gt;99", 'Hygiene Data'!P65))),"-")</f>
        <v>-</v>
      </c>
      <c r="Q67" s="36" t="str">
        <f>IF(ISNUMBER('Hygiene Data'!Q65),IF('Hygiene Data'!Q65=-999,"NA",IF('Hygiene Data'!Q65&lt;1, "&lt;1", IF('Hygiene Data'!Q65&gt;99, "&gt;99", 'Hygiene Data'!Q65))),"-")</f>
        <v>-</v>
      </c>
      <c r="R67" s="36" t="str">
        <f>IF(ISNUMBER('Hygiene Data'!R65),IF('Hygiene Data'!R65=-999,"NA",IF('Hygiene Data'!R65&lt;1, "&lt;1", IF('Hygiene Data'!R65&gt;99, "&gt;99", 'Hygiene Data'!R65))),"-")</f>
        <v>-</v>
      </c>
      <c r="S67" s="36" t="str">
        <f>IF(ISNUMBER('Hygiene Data'!S65),IF('Hygiene Data'!S65=-999,"NA",IF('Hygiene Data'!S65&lt;1, "&lt;1", IF('Hygiene Data'!S65&gt;99, "&gt;99", 'Hygiene Data'!S65))),"-")</f>
        <v>-</v>
      </c>
      <c r="T67" s="36">
        <f>IF(ISNUMBER('Hygiene Data'!T65),IF('Hygiene Data'!T65=-999,"NA",IF('Hygiene Data'!T65&lt;1, "&lt;1", IF('Hygiene Data'!T65&gt;99, "&gt;99", 'Hygiene Data'!T65))),"-")</f>
        <v>65.860359191894531</v>
      </c>
      <c r="U67" s="36">
        <f>IF(ISNUMBER('Hygiene Data'!U65),IF('Hygiene Data'!U65=-999,"NA",IF('Hygiene Data'!U65&lt;1, "&lt;1", IF('Hygiene Data'!U65&gt;99, "&gt;99", 'Hygiene Data'!U65))),"-")</f>
        <v>24.397682189941406</v>
      </c>
      <c r="V67" s="36">
        <f>IF(ISNUMBER('Hygiene Data'!V65),IF('Hygiene Data'!V65=-999,"NA",IF('Hygiene Data'!V65&lt;1, "&lt;1", IF('Hygiene Data'!V65&gt;99, "&gt;99", 'Hygiene Data'!V65))),"-")</f>
        <v>9.7419605255126953</v>
      </c>
      <c r="W67" s="36">
        <f>IF(ISNUMBER('Hygiene Data'!W65),IF('Hygiene Data'!W65=-999,"NA",IF('Hygiene Data'!W65&lt;1, "&lt;1", IF('Hygiene Data'!W65&gt;99, "&gt;99", 'Hygiene Data'!W65))),"-")</f>
        <v>64.363052368164063</v>
      </c>
      <c r="X67" s="36">
        <f>IF(ISNUMBER('Hygiene Data'!X65),IF('Hygiene Data'!X65=-999,"NA",IF('Hygiene Data'!X65&lt;1, "&lt;1", IF('Hygiene Data'!X65&gt;99, "&gt;99", 'Hygiene Data'!X65))),"-")</f>
        <v>25.61346435546875</v>
      </c>
      <c r="Y67" s="36">
        <f>IF(ISNUMBER('Hygiene Data'!Y65),IF('Hygiene Data'!Y65=-999,"NA",IF('Hygiene Data'!Y65&lt;1, "&lt;1", IF('Hygiene Data'!Y65&gt;99, "&gt;99", 'Hygiene Data'!Y65))),"-")</f>
        <v>10.023479461669922</v>
      </c>
      <c r="Z67" s="5"/>
    </row>
    <row r="68" s="2" customFormat="true" hidden="true" x14ac:dyDescent="0.25">
      <c r="A68" s="37" t="str">
        <f>'Hygiene Data'!A66</f>
        <v>Eastern and South-Eastern Asia</v>
      </c>
      <c r="B68" s="5">
        <f>'Hygiene Data'!B66</f>
        <v>2020</v>
      </c>
      <c r="C68" s="48">
        <f>'Hygiene Data'!C66</f>
        <v>439490.68199999997</v>
      </c>
      <c r="D68" s="8">
        <f>IF(ISNUMBER('Hygiene Data'!D66),'Hygiene Data'!D66,"-")</f>
        <v>58.786727905273438</v>
      </c>
      <c r="E68" s="8">
        <f>IF(ISNUMBER('Hygiene Data'!E66),'Hygiene Data'!E66,"-")</f>
        <v>18.501287460327148</v>
      </c>
      <c r="F68" s="8">
        <f>IF(ISNUMBER('Hygiene Data'!F66),'Hygiene Data'!F66,"-")</f>
        <v>40.762290954589844</v>
      </c>
      <c r="G68" s="8">
        <f>IF(ISNUMBER('Hygiene Data'!G66),'Hygiene Data'!G66,"-")</f>
        <v>40.736423492431641</v>
      </c>
      <c r="H68" s="36">
        <f>IF(ISNUMBER('Hygiene Data'!H66),IF('Hygiene Data'!H66=-999,"NA",IF('Hygiene Data'!H66&lt;1, "&lt;1", IF('Hygiene Data'!H66&gt;99, "&gt;99", 'Hygiene Data'!H66))),"-")</f>
        <v>67.935806274414063</v>
      </c>
      <c r="I68" s="36">
        <f>IF(ISNUMBER('Hygiene Data'!I66),IF('Hygiene Data'!I66=-999,"NA",IF('Hygiene Data'!I66&lt;1, "&lt;1", IF('Hygiene Data'!I66&gt;99, "&gt;99", 'Hygiene Data'!I66))),"-")</f>
        <v>23.118438720703125</v>
      </c>
      <c r="J68" s="36">
        <f>IF(ISNUMBER('Hygiene Data'!J66),IF('Hygiene Data'!J66=-999,"NA",IF('Hygiene Data'!J66&lt;1, "&lt;1", IF('Hygiene Data'!J66&gt;99, "&gt;99", 'Hygiene Data'!J66))),"-")</f>
        <v>8.9457569122314453</v>
      </c>
      <c r="K68" s="36" t="str">
        <f>IF(ISNUMBER('Hygiene Data'!K66),IF('Hygiene Data'!K66=-999,"NA",IF('Hygiene Data'!K66&lt;1, "&lt;1", IF('Hygiene Data'!K66&gt;99, "&gt;99", 'Hygiene Data'!K66))),"-")</f>
        <v>-</v>
      </c>
      <c r="L68" s="36" t="str">
        <f>IF(ISNUMBER('Hygiene Data'!L66),IF('Hygiene Data'!L66=-999,"NA",IF('Hygiene Data'!L66&lt;1, "&lt;1", IF('Hygiene Data'!L66&gt;99, "&gt;99", 'Hygiene Data'!L66))),"-")</f>
        <v>-</v>
      </c>
      <c r="M68" s="36" t="str">
        <f>IF(ISNUMBER('Hygiene Data'!M66),IF('Hygiene Data'!M66=-999,"NA",IF('Hygiene Data'!M66&lt;1, "&lt;1", IF('Hygiene Data'!M66&gt;99, "&gt;99", 'Hygiene Data'!M66))),"-")</f>
        <v>-</v>
      </c>
      <c r="N68" s="36" t="str">
        <f>IF(ISNUMBER('Hygiene Data'!N66),IF('Hygiene Data'!N66=-999,"NA",IF('Hygiene Data'!N66&lt;1, "&lt;1", IF('Hygiene Data'!N66&gt;99, "&gt;99", 'Hygiene Data'!N66))),"-")</f>
        <v>-</v>
      </c>
      <c r="O68" s="36" t="str">
        <f>IF(ISNUMBER('Hygiene Data'!O66),IF('Hygiene Data'!O66=-999,"NA",IF('Hygiene Data'!O66&lt;1, "&lt;1", IF('Hygiene Data'!O66&gt;99, "&gt;99", 'Hygiene Data'!O66))),"-")</f>
        <v>-</v>
      </c>
      <c r="P68" s="36" t="str">
        <f>IF(ISNUMBER('Hygiene Data'!P66),IF('Hygiene Data'!P66=-999,"NA",IF('Hygiene Data'!P66&lt;1, "&lt;1", IF('Hygiene Data'!P66&gt;99, "&gt;99", 'Hygiene Data'!P66))),"-")</f>
        <v>-</v>
      </c>
      <c r="Q68" s="36" t="str">
        <f>IF(ISNUMBER('Hygiene Data'!Q66),IF('Hygiene Data'!Q66=-999,"NA",IF('Hygiene Data'!Q66&lt;1, "&lt;1", IF('Hygiene Data'!Q66&gt;99, "&gt;99", 'Hygiene Data'!Q66))),"-")</f>
        <v>-</v>
      </c>
      <c r="R68" s="36" t="str">
        <f>IF(ISNUMBER('Hygiene Data'!R66),IF('Hygiene Data'!R66=-999,"NA",IF('Hygiene Data'!R66&lt;1, "&lt;1", IF('Hygiene Data'!R66&gt;99, "&gt;99", 'Hygiene Data'!R66))),"-")</f>
        <v>-</v>
      </c>
      <c r="S68" s="36" t="str">
        <f>IF(ISNUMBER('Hygiene Data'!S66),IF('Hygiene Data'!S66=-999,"NA",IF('Hygiene Data'!S66&lt;1, "&lt;1", IF('Hygiene Data'!S66&gt;99, "&gt;99", 'Hygiene Data'!S66))),"-")</f>
        <v>-</v>
      </c>
      <c r="T68" s="36">
        <f>IF(ISNUMBER('Hygiene Data'!T66),IF('Hygiene Data'!T66=-999,"NA",IF('Hygiene Data'!T66&lt;1, "&lt;1", IF('Hygiene Data'!T66&gt;99, "&gt;99", 'Hygiene Data'!T66))),"-")</f>
        <v>68.109786987304688</v>
      </c>
      <c r="U68" s="36">
        <f>IF(ISNUMBER('Hygiene Data'!U66),IF('Hygiene Data'!U66=-999,"NA",IF('Hygiene Data'!U66&lt;1, "&lt;1", IF('Hygiene Data'!U66&gt;99, "&gt;99", 'Hygiene Data'!U66))),"-")</f>
        <v>22.649177551269531</v>
      </c>
      <c r="V68" s="36">
        <f>IF(ISNUMBER('Hygiene Data'!V66),IF('Hygiene Data'!V66=-999,"NA",IF('Hygiene Data'!V66&lt;1, "&lt;1", IF('Hygiene Data'!V66&gt;99, "&gt;99", 'Hygiene Data'!V66))),"-")</f>
        <v>9.2410335540771484</v>
      </c>
      <c r="W68" s="36">
        <f>IF(ISNUMBER('Hygiene Data'!W66),IF('Hygiene Data'!W66=-999,"NA",IF('Hygiene Data'!W66&lt;1, "&lt;1", IF('Hygiene Data'!W66&gt;99, "&gt;99", 'Hygiene Data'!W66))),"-")</f>
        <v>66.130638122558594</v>
      </c>
      <c r="X68" s="36">
        <f>IF(ISNUMBER('Hygiene Data'!X66),IF('Hygiene Data'!X66=-999,"NA",IF('Hygiene Data'!X66&lt;1, "&lt;1", IF('Hygiene Data'!X66&gt;99, "&gt;99", 'Hygiene Data'!X66))),"-")</f>
        <v>24.274864196777344</v>
      </c>
      <c r="Y68" s="36">
        <f>IF(ISNUMBER('Hygiene Data'!Y66),IF('Hygiene Data'!Y66=-999,"NA",IF('Hygiene Data'!Y66&lt;1, "&lt;1", IF('Hygiene Data'!Y66&gt;99, "&gt;99", 'Hygiene Data'!Y66))),"-")</f>
        <v>9.5944948196411133</v>
      </c>
      <c r="Z68" s="5"/>
    </row>
    <row r="69" s="2" customFormat="true" x14ac:dyDescent="0.25">
      <c r="A69" s="37" t="str">
        <f>'Hygiene Data'!A67</f>
        <v>Eastern and South-Eastern Asia</v>
      </c>
      <c r="B69" s="5">
        <f>'Hygiene Data'!B67</f>
        <v>2021</v>
      </c>
      <c r="C69" s="48">
        <f>'Hygiene Data'!C67</f>
        <v>438594.30200000003</v>
      </c>
      <c r="D69" s="8">
        <f>IF(ISNUMBER('Hygiene Data'!D67),'Hygiene Data'!D67,"-")</f>
        <v>59.689792633056641</v>
      </c>
      <c r="E69" s="8">
        <f>IF(ISNUMBER('Hygiene Data'!E67),'Hygiene Data'!E67,"-")</f>
        <v>18.317449569702148</v>
      </c>
      <c r="F69" s="8">
        <f>IF(ISNUMBER('Hygiene Data'!F67),'Hygiene Data'!F67,"-")</f>
        <v>41.03057861328125</v>
      </c>
      <c r="G69" s="8">
        <f>IF(ISNUMBER('Hygiene Data'!G67),'Hygiene Data'!G67,"-")</f>
        <v>40.651969909667969</v>
      </c>
      <c r="H69" s="36">
        <f>IF(ISNUMBER('Hygiene Data'!H67),IF('Hygiene Data'!H67=-999,"NA",IF('Hygiene Data'!H67&lt;1, "&lt;1", IF('Hygiene Data'!H67&gt;99, "&gt;99", 'Hygiene Data'!H67))),"-")</f>
        <v>70.314567565917969</v>
      </c>
      <c r="I69" s="36">
        <f>IF(ISNUMBER('Hygiene Data'!I67),IF('Hygiene Data'!I67=-999,"NA",IF('Hygiene Data'!I67&lt;1, "&lt;1", IF('Hygiene Data'!I67&gt;99, "&gt;99", 'Hygiene Data'!I67))),"-")</f>
        <v>21.258224487304688</v>
      </c>
      <c r="J69" s="36">
        <f>IF(ISNUMBER('Hygiene Data'!J67),IF('Hygiene Data'!J67=-999,"NA",IF('Hygiene Data'!J67&lt;1, "&lt;1", IF('Hygiene Data'!J67&gt;99, "&gt;99", 'Hygiene Data'!J67))),"-")</f>
        <v>8.4272069931030273</v>
      </c>
      <c r="K69" s="36" t="str">
        <f>IF(ISNUMBER('Hygiene Data'!K67),IF('Hygiene Data'!K67=-999,"NA",IF('Hygiene Data'!K67&lt;1, "&lt;1", IF('Hygiene Data'!K67&gt;99, "&gt;99", 'Hygiene Data'!K67))),"-")</f>
        <v>-</v>
      </c>
      <c r="L69" s="36" t="str">
        <f>IF(ISNUMBER('Hygiene Data'!L67),IF('Hygiene Data'!L67=-999,"NA",IF('Hygiene Data'!L67&lt;1, "&lt;1", IF('Hygiene Data'!L67&gt;99, "&gt;99", 'Hygiene Data'!L67))),"-")</f>
        <v>-</v>
      </c>
      <c r="M69" s="36" t="str">
        <f>IF(ISNUMBER('Hygiene Data'!M67),IF('Hygiene Data'!M67=-999,"NA",IF('Hygiene Data'!M67&lt;1, "&lt;1", IF('Hygiene Data'!M67&gt;99, "&gt;99", 'Hygiene Data'!M67))),"-")</f>
        <v>-</v>
      </c>
      <c r="N69" s="36" t="str">
        <f>IF(ISNUMBER('Hygiene Data'!N67),IF('Hygiene Data'!N67=-999,"NA",IF('Hygiene Data'!N67&lt;1, "&lt;1", IF('Hygiene Data'!N67&gt;99, "&gt;99", 'Hygiene Data'!N67))),"-")</f>
        <v>-</v>
      </c>
      <c r="O69" s="36" t="str">
        <f>IF(ISNUMBER('Hygiene Data'!O67),IF('Hygiene Data'!O67=-999,"NA",IF('Hygiene Data'!O67&lt;1, "&lt;1", IF('Hygiene Data'!O67&gt;99, "&gt;99", 'Hygiene Data'!O67))),"-")</f>
        <v>-</v>
      </c>
      <c r="P69" s="36" t="str">
        <f>IF(ISNUMBER('Hygiene Data'!P67),IF('Hygiene Data'!P67=-999,"NA",IF('Hygiene Data'!P67&lt;1, "&lt;1", IF('Hygiene Data'!P67&gt;99, "&gt;99", 'Hygiene Data'!P67))),"-")</f>
        <v>-</v>
      </c>
      <c r="Q69" s="36" t="str">
        <f>IF(ISNUMBER('Hygiene Data'!Q67),IF('Hygiene Data'!Q67=-999,"NA",IF('Hygiene Data'!Q67&lt;1, "&lt;1", IF('Hygiene Data'!Q67&gt;99, "&gt;99", 'Hygiene Data'!Q67))),"-")</f>
        <v>-</v>
      </c>
      <c r="R69" s="36" t="str">
        <f>IF(ISNUMBER('Hygiene Data'!R67),IF('Hygiene Data'!R67=-999,"NA",IF('Hygiene Data'!R67&lt;1, "&lt;1", IF('Hygiene Data'!R67&gt;99, "&gt;99", 'Hygiene Data'!R67))),"-")</f>
        <v>-</v>
      </c>
      <c r="S69" s="36" t="str">
        <f>IF(ISNUMBER('Hygiene Data'!S67),IF('Hygiene Data'!S67=-999,"NA",IF('Hygiene Data'!S67&lt;1, "&lt;1", IF('Hygiene Data'!S67&gt;99, "&gt;99", 'Hygiene Data'!S67))),"-")</f>
        <v>-</v>
      </c>
      <c r="T69" s="36">
        <f>IF(ISNUMBER('Hygiene Data'!T67),IF('Hygiene Data'!T67=-999,"NA",IF('Hygiene Data'!T67&lt;1, "&lt;1", IF('Hygiene Data'!T67&gt;99, "&gt;99", 'Hygiene Data'!T67))),"-")</f>
        <v>70.381881713867188</v>
      </c>
      <c r="U69" s="36">
        <f>IF(ISNUMBER('Hygiene Data'!U67),IF('Hygiene Data'!U67=-999,"NA",IF('Hygiene Data'!U67&lt;1, "&lt;1", IF('Hygiene Data'!U67&gt;99, "&gt;99", 'Hygiene Data'!U67))),"-")</f>
        <v>20.871864318847656</v>
      </c>
      <c r="V69" s="36">
        <f>IF(ISNUMBER('Hygiene Data'!V67),IF('Hygiene Data'!V67=-999,"NA",IF('Hygiene Data'!V67&lt;1, "&lt;1", IF('Hygiene Data'!V67&gt;99, "&gt;99", 'Hygiene Data'!V67))),"-")</f>
        <v>8.7462558746337891</v>
      </c>
      <c r="W69" s="36">
        <f>IF(ISNUMBER('Hygiene Data'!W67),IF('Hygiene Data'!W67=-999,"NA",IF('Hygiene Data'!W67&lt;1, "&lt;1", IF('Hygiene Data'!W67&gt;99, "&gt;99", 'Hygiene Data'!W67))),"-")</f>
        <v>68.594322204589844</v>
      </c>
      <c r="X69" s="36">
        <f>IF(ISNUMBER('Hygiene Data'!X67),IF('Hygiene Data'!X67=-999,"NA",IF('Hygiene Data'!X67&lt;1, "&lt;1", IF('Hygiene Data'!X67&gt;99, "&gt;99", 'Hygiene Data'!X67))),"-")</f>
        <v>22.452957153320313</v>
      </c>
      <c r="Y69" s="36">
        <f>IF(ISNUMBER('Hygiene Data'!Y67),IF('Hygiene Data'!Y67=-999,"NA",IF('Hygiene Data'!Y67&lt;1, "&lt;1", IF('Hygiene Data'!Y67&gt;99, "&gt;99", 'Hygiene Data'!Y67))),"-")</f>
        <v>8.9527196884155273</v>
      </c>
      <c r="Z69" s="39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="2" customFormat="true" hidden="true" x14ac:dyDescent="0.25">
      <c r="A70" s="37" t="str">
        <f>'Hygiene Data'!A68</f>
        <v>Europe and Northern America</v>
      </c>
      <c r="B70" s="5">
        <f>'Hygiene Data'!B68</f>
        <v>2000</v>
      </c>
      <c r="C70" s="48">
        <f>'Hygiene Data'!C68</f>
        <v>203011.163</v>
      </c>
      <c r="D70" s="8">
        <f>IF(ISNUMBER('Hygiene Data'!D68),'Hygiene Data'!D68,"-")</f>
        <v>73.519111633300781</v>
      </c>
      <c r="E70" s="8">
        <f>IF(ISNUMBER('Hygiene Data'!E68),'Hygiene Data'!E68,"-")</f>
        <v>18.554386138916016</v>
      </c>
      <c r="F70" s="8">
        <f>IF(ISNUMBER('Hygiene Data'!F68),'Hygiene Data'!F68,"-")</f>
        <v>33.264739990234375</v>
      </c>
      <c r="G70" s="8">
        <f>IF(ISNUMBER('Hygiene Data'!G68),'Hygiene Data'!G68,"-")</f>
        <v>48.180873870849609</v>
      </c>
      <c r="H70" s="36" t="str">
        <f>IF(ISNUMBER('Hygiene Data'!H68),IF('Hygiene Data'!H68=-999,"NA",IF('Hygiene Data'!H68&lt;1, "&lt;1", IF('Hygiene Data'!H68&gt;99, "&gt;99", 'Hygiene Data'!H68))),"-")</f>
        <v>&gt;99</v>
      </c>
      <c r="I70" s="36" t="str">
        <f>IF(ISNUMBER('Hygiene Data'!I68),IF('Hygiene Data'!I68=-999,"NA",IF('Hygiene Data'!I68&lt;1, "&lt;1", IF('Hygiene Data'!I68&gt;99, "&gt;99", 'Hygiene Data'!I68))),"-")</f>
        <v>&lt;1</v>
      </c>
      <c r="J70" s="36" t="str">
        <f>IF(ISNUMBER('Hygiene Data'!J68),IF('Hygiene Data'!J68=-999,"NA",IF('Hygiene Data'!J68&lt;1, "&lt;1", IF('Hygiene Data'!J68&gt;99, "&gt;99", 'Hygiene Data'!J68))),"-")</f>
        <v>&lt;1</v>
      </c>
      <c r="K70" s="36" t="str">
        <f>IF(ISNUMBER('Hygiene Data'!K68),IF('Hygiene Data'!K68=-999,"NA",IF('Hygiene Data'!K68&lt;1, "&lt;1", IF('Hygiene Data'!K68&gt;99, "&gt;99", 'Hygiene Data'!K68))),"-")</f>
        <v>-</v>
      </c>
      <c r="L70" s="36" t="str">
        <f>IF(ISNUMBER('Hygiene Data'!L68),IF('Hygiene Data'!L68=-999,"NA",IF('Hygiene Data'!L68&lt;1, "&lt;1", IF('Hygiene Data'!L68&gt;99, "&gt;99", 'Hygiene Data'!L68))),"-")</f>
        <v>-</v>
      </c>
      <c r="M70" s="36" t="str">
        <f>IF(ISNUMBER('Hygiene Data'!M68),IF('Hygiene Data'!M68=-999,"NA",IF('Hygiene Data'!M68&lt;1, "&lt;1", IF('Hygiene Data'!M68&gt;99, "&gt;99", 'Hygiene Data'!M68))),"-")</f>
        <v>-</v>
      </c>
      <c r="N70" s="36" t="str">
        <f>IF(ISNUMBER('Hygiene Data'!N68),IF('Hygiene Data'!N68=-999,"NA",IF('Hygiene Data'!N68&lt;1, "&lt;1", IF('Hygiene Data'!N68&gt;99, "&gt;99", 'Hygiene Data'!N68))),"-")</f>
        <v>-</v>
      </c>
      <c r="O70" s="36" t="str">
        <f>IF(ISNUMBER('Hygiene Data'!O68),IF('Hygiene Data'!O68=-999,"NA",IF('Hygiene Data'!O68&lt;1, "&lt;1", IF('Hygiene Data'!O68&gt;99, "&gt;99", 'Hygiene Data'!O68))),"-")</f>
        <v>-</v>
      </c>
      <c r="P70" s="36" t="str">
        <f>IF(ISNUMBER('Hygiene Data'!P68),IF('Hygiene Data'!P68=-999,"NA",IF('Hygiene Data'!P68&lt;1, "&lt;1", IF('Hygiene Data'!P68&gt;99, "&gt;99", 'Hygiene Data'!P68))),"-")</f>
        <v>-</v>
      </c>
      <c r="Q70" s="36" t="str">
        <f>IF(ISNUMBER('Hygiene Data'!Q68),IF('Hygiene Data'!Q68=-999,"NA",IF('Hygiene Data'!Q68&lt;1, "&lt;1", IF('Hygiene Data'!Q68&gt;99, "&gt;99", 'Hygiene Data'!Q68))),"-")</f>
        <v>-</v>
      </c>
      <c r="R70" s="36" t="str">
        <f>IF(ISNUMBER('Hygiene Data'!R68),IF('Hygiene Data'!R68=-999,"NA",IF('Hygiene Data'!R68&lt;1, "&lt;1", IF('Hygiene Data'!R68&gt;99, "&gt;99", 'Hygiene Data'!R68))),"-")</f>
        <v>-</v>
      </c>
      <c r="S70" s="36" t="str">
        <f>IF(ISNUMBER('Hygiene Data'!S68),IF('Hygiene Data'!S68=-999,"NA",IF('Hygiene Data'!S68&lt;1, "&lt;1", IF('Hygiene Data'!S68&gt;99, "&gt;99", 'Hygiene Data'!S68))),"-")</f>
        <v>-</v>
      </c>
      <c r="T70" s="36" t="str">
        <f>IF(ISNUMBER('Hygiene Data'!T68),IF('Hygiene Data'!T68=-999,"NA",IF('Hygiene Data'!T68&lt;1, "&lt;1", IF('Hygiene Data'!T68&gt;99, "&gt;99", 'Hygiene Data'!T68))),"-")</f>
        <v>&gt;99</v>
      </c>
      <c r="U70" s="36" t="str">
        <f>IF(ISNUMBER('Hygiene Data'!U68),IF('Hygiene Data'!U68=-999,"NA",IF('Hygiene Data'!U68&lt;1, "&lt;1", IF('Hygiene Data'!U68&gt;99, "&gt;99", 'Hygiene Data'!U68))),"-")</f>
        <v>&lt;1</v>
      </c>
      <c r="V70" s="36" t="str">
        <f>IF(ISNUMBER('Hygiene Data'!V68),IF('Hygiene Data'!V68=-999,"NA",IF('Hygiene Data'!V68&lt;1, "&lt;1", IF('Hygiene Data'!V68&gt;99, "&gt;99", 'Hygiene Data'!V68))),"-")</f>
        <v>&lt;1</v>
      </c>
      <c r="W70" s="36" t="str">
        <f>IF(ISNUMBER('Hygiene Data'!W68),IF('Hygiene Data'!W68=-999,"NA",IF('Hygiene Data'!W68&lt;1, "&lt;1", IF('Hygiene Data'!W68&gt;99, "&gt;99", 'Hygiene Data'!W68))),"-")</f>
        <v>&gt;99</v>
      </c>
      <c r="X70" s="36" t="str">
        <f>IF(ISNUMBER('Hygiene Data'!X68),IF('Hygiene Data'!X68=-999,"NA",IF('Hygiene Data'!X68&lt;1, "&lt;1", IF('Hygiene Data'!X68&gt;99, "&gt;99", 'Hygiene Data'!X68))),"-")</f>
        <v>&lt;1</v>
      </c>
      <c r="Y70" s="36" t="str">
        <f>IF(ISNUMBER('Hygiene Data'!Y68),IF('Hygiene Data'!Y68=-999,"NA",IF('Hygiene Data'!Y68&lt;1, "&lt;1", IF('Hygiene Data'!Y68&gt;99, "&gt;99", 'Hygiene Data'!Y68))),"-")</f>
        <v>&lt;1</v>
      </c>
      <c r="Z70" s="5"/>
    </row>
    <row r="71" s="2" customFormat="true" hidden="true" x14ac:dyDescent="0.25">
      <c r="A71" s="37" t="str">
        <f>'Hygiene Data'!A69</f>
        <v>Europe and Northern America</v>
      </c>
      <c r="B71" s="5">
        <f>'Hygiene Data'!B69</f>
        <v>2001</v>
      </c>
      <c r="C71" s="48">
        <f>'Hygiene Data'!C69</f>
        <v>200756.342</v>
      </c>
      <c r="D71" s="8">
        <f>IF(ISNUMBER('Hygiene Data'!D69),'Hygiene Data'!D69,"-")</f>
        <v>73.732864379882813</v>
      </c>
      <c r="E71" s="8">
        <f>IF(ISNUMBER('Hygiene Data'!E69),'Hygiene Data'!E69,"-")</f>
        <v>18.323984146118164</v>
      </c>
      <c r="F71" s="8">
        <f>IF(ISNUMBER('Hygiene Data'!F69),'Hygiene Data'!F69,"-")</f>
        <v>33.123756408691406</v>
      </c>
      <c r="G71" s="8">
        <f>IF(ISNUMBER('Hygiene Data'!G69),'Hygiene Data'!G69,"-")</f>
        <v>48.552261352539063</v>
      </c>
      <c r="H71" s="36">
        <f>IF(ISNUMBER('Hygiene Data'!H69),IF('Hygiene Data'!H69=-999,"NA",IF('Hygiene Data'!H69&lt;1, "&lt;1", IF('Hygiene Data'!H69&gt;99, "&gt;99", 'Hygiene Data'!H69))),"-")</f>
        <v>98.916831970214844</v>
      </c>
      <c r="I71" s="36">
        <f>IF(ISNUMBER('Hygiene Data'!I69),IF('Hygiene Data'!I69=-999,"NA",IF('Hygiene Data'!I69&lt;1, "&lt;1", IF('Hygiene Data'!I69&gt;99, "&gt;99", 'Hygiene Data'!I69))),"-")</f>
        <v>1.0831680297851563</v>
      </c>
      <c r="J71" s="36" t="str">
        <f>IF(ISNUMBER('Hygiene Data'!J69),IF('Hygiene Data'!J69=-999,"NA",IF('Hygiene Data'!J69&lt;1, "&lt;1", IF('Hygiene Data'!J69&gt;99, "&gt;99", 'Hygiene Data'!J69))),"-")</f>
        <v>&lt;1</v>
      </c>
      <c r="K71" s="36" t="str">
        <f>IF(ISNUMBER('Hygiene Data'!K69),IF('Hygiene Data'!K69=-999,"NA",IF('Hygiene Data'!K69&lt;1, "&lt;1", IF('Hygiene Data'!K69&gt;99, "&gt;99", 'Hygiene Data'!K69))),"-")</f>
        <v>-</v>
      </c>
      <c r="L71" s="36" t="str">
        <f>IF(ISNUMBER('Hygiene Data'!L69),IF('Hygiene Data'!L69=-999,"NA",IF('Hygiene Data'!L69&lt;1, "&lt;1", IF('Hygiene Data'!L69&gt;99, "&gt;99", 'Hygiene Data'!L69))),"-")</f>
        <v>-</v>
      </c>
      <c r="M71" s="36" t="str">
        <f>IF(ISNUMBER('Hygiene Data'!M69),IF('Hygiene Data'!M69=-999,"NA",IF('Hygiene Data'!M69&lt;1, "&lt;1", IF('Hygiene Data'!M69&gt;99, "&gt;99", 'Hygiene Data'!M69))),"-")</f>
        <v>-</v>
      </c>
      <c r="N71" s="36" t="str">
        <f>IF(ISNUMBER('Hygiene Data'!N69),IF('Hygiene Data'!N69=-999,"NA",IF('Hygiene Data'!N69&lt;1, "&lt;1", IF('Hygiene Data'!N69&gt;99, "&gt;99", 'Hygiene Data'!N69))),"-")</f>
        <v>-</v>
      </c>
      <c r="O71" s="36" t="str">
        <f>IF(ISNUMBER('Hygiene Data'!O69),IF('Hygiene Data'!O69=-999,"NA",IF('Hygiene Data'!O69&lt;1, "&lt;1", IF('Hygiene Data'!O69&gt;99, "&gt;99", 'Hygiene Data'!O69))),"-")</f>
        <v>-</v>
      </c>
      <c r="P71" s="36" t="str">
        <f>IF(ISNUMBER('Hygiene Data'!P69),IF('Hygiene Data'!P69=-999,"NA",IF('Hygiene Data'!P69&lt;1, "&lt;1", IF('Hygiene Data'!P69&gt;99, "&gt;99", 'Hygiene Data'!P69))),"-")</f>
        <v>-</v>
      </c>
      <c r="Q71" s="36" t="str">
        <f>IF(ISNUMBER('Hygiene Data'!Q69),IF('Hygiene Data'!Q69=-999,"NA",IF('Hygiene Data'!Q69&lt;1, "&lt;1", IF('Hygiene Data'!Q69&gt;99, "&gt;99", 'Hygiene Data'!Q69))),"-")</f>
        <v>-</v>
      </c>
      <c r="R71" s="36" t="str">
        <f>IF(ISNUMBER('Hygiene Data'!R69),IF('Hygiene Data'!R69=-999,"NA",IF('Hygiene Data'!R69&lt;1, "&lt;1", IF('Hygiene Data'!R69&gt;99, "&gt;99", 'Hygiene Data'!R69))),"-")</f>
        <v>-</v>
      </c>
      <c r="S71" s="36" t="str">
        <f>IF(ISNUMBER('Hygiene Data'!S69),IF('Hygiene Data'!S69=-999,"NA",IF('Hygiene Data'!S69&lt;1, "&lt;1", IF('Hygiene Data'!S69&gt;99, "&gt;99", 'Hygiene Data'!S69))),"-")</f>
        <v>-</v>
      </c>
      <c r="T71" s="36" t="str">
        <f>IF(ISNUMBER('Hygiene Data'!T69),IF('Hygiene Data'!T69=-999,"NA",IF('Hygiene Data'!T69&lt;1, "&lt;1", IF('Hygiene Data'!T69&gt;99, "&gt;99", 'Hygiene Data'!T69))),"-")</f>
        <v>&gt;99</v>
      </c>
      <c r="U71" s="36" t="str">
        <f>IF(ISNUMBER('Hygiene Data'!U69),IF('Hygiene Data'!U69=-999,"NA",IF('Hygiene Data'!U69&lt;1, "&lt;1", IF('Hygiene Data'!U69&gt;99, "&gt;99", 'Hygiene Data'!U69))),"-")</f>
        <v>&lt;1</v>
      </c>
      <c r="V71" s="36" t="str">
        <f>IF(ISNUMBER('Hygiene Data'!V69),IF('Hygiene Data'!V69=-999,"NA",IF('Hygiene Data'!V69&lt;1, "&lt;1", IF('Hygiene Data'!V69&gt;99, "&gt;99", 'Hygiene Data'!V69))),"-")</f>
        <v>&lt;1</v>
      </c>
      <c r="W71" s="36" t="str">
        <f>IF(ISNUMBER('Hygiene Data'!W69),IF('Hygiene Data'!W69=-999,"NA",IF('Hygiene Data'!W69&lt;1, "&lt;1", IF('Hygiene Data'!W69&gt;99, "&gt;99", 'Hygiene Data'!W69))),"-")</f>
        <v>&gt;99</v>
      </c>
      <c r="X71" s="36" t="str">
        <f>IF(ISNUMBER('Hygiene Data'!X69),IF('Hygiene Data'!X69=-999,"NA",IF('Hygiene Data'!X69&lt;1, "&lt;1", IF('Hygiene Data'!X69&gt;99, "&gt;99", 'Hygiene Data'!X69))),"-")</f>
        <v>&lt;1</v>
      </c>
      <c r="Y71" s="36" t="str">
        <f>IF(ISNUMBER('Hygiene Data'!Y69),IF('Hygiene Data'!Y69=-999,"NA",IF('Hygiene Data'!Y69&lt;1, "&lt;1", IF('Hygiene Data'!Y69&gt;99, "&gt;99", 'Hygiene Data'!Y69))),"-")</f>
        <v>&lt;1</v>
      </c>
      <c r="Z71" s="5"/>
    </row>
    <row r="72" s="2" customFormat="true" hidden="true" x14ac:dyDescent="0.25">
      <c r="A72" s="37" t="str">
        <f>'Hygiene Data'!A70</f>
        <v>Europe and Northern America</v>
      </c>
      <c r="B72" s="5">
        <f>'Hygiene Data'!B70</f>
        <v>2002</v>
      </c>
      <c r="C72" s="48">
        <f>'Hygiene Data'!C70</f>
        <v>198385.367</v>
      </c>
      <c r="D72" s="8">
        <f>IF(ISNUMBER('Hygiene Data'!D70),'Hygiene Data'!D70,"-")</f>
        <v>73.967124938964844</v>
      </c>
      <c r="E72" s="8">
        <f>IF(ISNUMBER('Hygiene Data'!E70),'Hygiene Data'!E70,"-")</f>
        <v>18.19377326965332</v>
      </c>
      <c r="F72" s="8">
        <f>IF(ISNUMBER('Hygiene Data'!F70),'Hygiene Data'!F70,"-")</f>
        <v>32.960006713867188</v>
      </c>
      <c r="G72" s="8">
        <f>IF(ISNUMBER('Hygiene Data'!G70),'Hygiene Data'!G70,"-")</f>
        <v>48.846218109130859</v>
      </c>
      <c r="H72" s="36">
        <f>IF(ISNUMBER('Hygiene Data'!H70),IF('Hygiene Data'!H70=-999,"NA",IF('Hygiene Data'!H70&lt;1, "&lt;1", IF('Hygiene Data'!H70&gt;99, "&gt;99", 'Hygiene Data'!H70))),"-")</f>
        <v>98.90777587890625</v>
      </c>
      <c r="I72" s="36">
        <f>IF(ISNUMBER('Hygiene Data'!I70),IF('Hygiene Data'!I70=-999,"NA",IF('Hygiene Data'!I70&lt;1, "&lt;1", IF('Hygiene Data'!I70&gt;99, "&gt;99", 'Hygiene Data'!I70))),"-")</f>
        <v>1.09222412109375</v>
      </c>
      <c r="J72" s="36" t="str">
        <f>IF(ISNUMBER('Hygiene Data'!J70),IF('Hygiene Data'!J70=-999,"NA",IF('Hygiene Data'!J70&lt;1, "&lt;1", IF('Hygiene Data'!J70&gt;99, "&gt;99", 'Hygiene Data'!J70))),"-")</f>
        <v>&lt;1</v>
      </c>
      <c r="K72" s="36" t="str">
        <f>IF(ISNUMBER('Hygiene Data'!K70),IF('Hygiene Data'!K70=-999,"NA",IF('Hygiene Data'!K70&lt;1, "&lt;1", IF('Hygiene Data'!K70&gt;99, "&gt;99", 'Hygiene Data'!K70))),"-")</f>
        <v>-</v>
      </c>
      <c r="L72" s="36" t="str">
        <f>IF(ISNUMBER('Hygiene Data'!L70),IF('Hygiene Data'!L70=-999,"NA",IF('Hygiene Data'!L70&lt;1, "&lt;1", IF('Hygiene Data'!L70&gt;99, "&gt;99", 'Hygiene Data'!L70))),"-")</f>
        <v>-</v>
      </c>
      <c r="M72" s="36" t="str">
        <f>IF(ISNUMBER('Hygiene Data'!M70),IF('Hygiene Data'!M70=-999,"NA",IF('Hygiene Data'!M70&lt;1, "&lt;1", IF('Hygiene Data'!M70&gt;99, "&gt;99", 'Hygiene Data'!M70))),"-")</f>
        <v>-</v>
      </c>
      <c r="N72" s="36" t="str">
        <f>IF(ISNUMBER('Hygiene Data'!N70),IF('Hygiene Data'!N70=-999,"NA",IF('Hygiene Data'!N70&lt;1, "&lt;1", IF('Hygiene Data'!N70&gt;99, "&gt;99", 'Hygiene Data'!N70))),"-")</f>
        <v>-</v>
      </c>
      <c r="O72" s="36" t="str">
        <f>IF(ISNUMBER('Hygiene Data'!O70),IF('Hygiene Data'!O70=-999,"NA",IF('Hygiene Data'!O70&lt;1, "&lt;1", IF('Hygiene Data'!O70&gt;99, "&gt;99", 'Hygiene Data'!O70))),"-")</f>
        <v>-</v>
      </c>
      <c r="P72" s="36" t="str">
        <f>IF(ISNUMBER('Hygiene Data'!P70),IF('Hygiene Data'!P70=-999,"NA",IF('Hygiene Data'!P70&lt;1, "&lt;1", IF('Hygiene Data'!P70&gt;99, "&gt;99", 'Hygiene Data'!P70))),"-")</f>
        <v>-</v>
      </c>
      <c r="Q72" s="36" t="str">
        <f>IF(ISNUMBER('Hygiene Data'!Q70),IF('Hygiene Data'!Q70=-999,"NA",IF('Hygiene Data'!Q70&lt;1, "&lt;1", IF('Hygiene Data'!Q70&gt;99, "&gt;99", 'Hygiene Data'!Q70))),"-")</f>
        <v>-</v>
      </c>
      <c r="R72" s="36" t="str">
        <f>IF(ISNUMBER('Hygiene Data'!R70),IF('Hygiene Data'!R70=-999,"NA",IF('Hygiene Data'!R70&lt;1, "&lt;1", IF('Hygiene Data'!R70&gt;99, "&gt;99", 'Hygiene Data'!R70))),"-")</f>
        <v>-</v>
      </c>
      <c r="S72" s="36" t="str">
        <f>IF(ISNUMBER('Hygiene Data'!S70),IF('Hygiene Data'!S70=-999,"NA",IF('Hygiene Data'!S70&lt;1, "&lt;1", IF('Hygiene Data'!S70&gt;99, "&gt;99", 'Hygiene Data'!S70))),"-")</f>
        <v>-</v>
      </c>
      <c r="T72" s="36" t="str">
        <f>IF(ISNUMBER('Hygiene Data'!T70),IF('Hygiene Data'!T70=-999,"NA",IF('Hygiene Data'!T70&lt;1, "&lt;1", IF('Hygiene Data'!T70&gt;99, "&gt;99", 'Hygiene Data'!T70))),"-")</f>
        <v>&gt;99</v>
      </c>
      <c r="U72" s="36" t="str">
        <f>IF(ISNUMBER('Hygiene Data'!U70),IF('Hygiene Data'!U70=-999,"NA",IF('Hygiene Data'!U70&lt;1, "&lt;1", IF('Hygiene Data'!U70&gt;99, "&gt;99", 'Hygiene Data'!U70))),"-")</f>
        <v>&lt;1</v>
      </c>
      <c r="V72" s="36" t="str">
        <f>IF(ISNUMBER('Hygiene Data'!V70),IF('Hygiene Data'!V70=-999,"NA",IF('Hygiene Data'!V70&lt;1, "&lt;1", IF('Hygiene Data'!V70&gt;99, "&gt;99", 'Hygiene Data'!V70))),"-")</f>
        <v>&lt;1</v>
      </c>
      <c r="W72" s="36" t="str">
        <f>IF(ISNUMBER('Hygiene Data'!W70),IF('Hygiene Data'!W70=-999,"NA",IF('Hygiene Data'!W70&lt;1, "&lt;1", IF('Hygiene Data'!W70&gt;99, "&gt;99", 'Hygiene Data'!W70))),"-")</f>
        <v>&gt;99</v>
      </c>
      <c r="X72" s="36" t="str">
        <f>IF(ISNUMBER('Hygiene Data'!X70),IF('Hygiene Data'!X70=-999,"NA",IF('Hygiene Data'!X70&lt;1, "&lt;1", IF('Hygiene Data'!X70&gt;99, "&gt;99", 'Hygiene Data'!X70))),"-")</f>
        <v>&lt;1</v>
      </c>
      <c r="Y72" s="36" t="str">
        <f>IF(ISNUMBER('Hygiene Data'!Y70),IF('Hygiene Data'!Y70=-999,"NA",IF('Hygiene Data'!Y70&lt;1, "&lt;1", IF('Hygiene Data'!Y70&gt;99, "&gt;99", 'Hygiene Data'!Y70))),"-")</f>
        <v>&lt;1</v>
      </c>
      <c r="Z72" s="5"/>
    </row>
    <row r="73" s="2" customFormat="true" hidden="true" x14ac:dyDescent="0.25">
      <c r="A73" s="37" t="str">
        <f>'Hygiene Data'!A71</f>
        <v>Europe and Northern America</v>
      </c>
      <c r="B73" s="5">
        <f>'Hygiene Data'!B71</f>
        <v>2003</v>
      </c>
      <c r="C73" s="48">
        <f>'Hygiene Data'!C71</f>
        <v>196163.17600000001</v>
      </c>
      <c r="D73" s="8">
        <f>IF(ISNUMBER('Hygiene Data'!D71),'Hygiene Data'!D71,"-")</f>
        <v>74.20379638671875</v>
      </c>
      <c r="E73" s="8">
        <f>IF(ISNUMBER('Hygiene Data'!E71),'Hygiene Data'!E71,"-")</f>
        <v>17.94328498840332</v>
      </c>
      <c r="F73" s="8">
        <f>IF(ISNUMBER('Hygiene Data'!F71),'Hygiene Data'!F71,"-")</f>
        <v>32.947608947753906</v>
      </c>
      <c r="G73" s="8">
        <f>IF(ISNUMBER('Hygiene Data'!G71),'Hygiene Data'!G71,"-")</f>
        <v>49.109107971191406</v>
      </c>
      <c r="H73" s="36">
        <f>IF(ISNUMBER('Hygiene Data'!H71),IF('Hygiene Data'!H71=-999,"NA",IF('Hygiene Data'!H71&lt;1, "&lt;1", IF('Hygiene Data'!H71&gt;99, "&gt;99", 'Hygiene Data'!H71))),"-")</f>
        <v>98.899589538574219</v>
      </c>
      <c r="I73" s="36">
        <f>IF(ISNUMBER('Hygiene Data'!I71),IF('Hygiene Data'!I71=-999,"NA",IF('Hygiene Data'!I71&lt;1, "&lt;1", IF('Hygiene Data'!I71&gt;99, "&gt;99", 'Hygiene Data'!I71))),"-")</f>
        <v>1.1004104614257813</v>
      </c>
      <c r="J73" s="36" t="str">
        <f>IF(ISNUMBER('Hygiene Data'!J71),IF('Hygiene Data'!J71=-999,"NA",IF('Hygiene Data'!J71&lt;1, "&lt;1", IF('Hygiene Data'!J71&gt;99, "&gt;99", 'Hygiene Data'!J71))),"-")</f>
        <v>&lt;1</v>
      </c>
      <c r="K73" s="36" t="str">
        <f>IF(ISNUMBER('Hygiene Data'!K71),IF('Hygiene Data'!K71=-999,"NA",IF('Hygiene Data'!K71&lt;1, "&lt;1", IF('Hygiene Data'!K71&gt;99, "&gt;99", 'Hygiene Data'!K71))),"-")</f>
        <v>-</v>
      </c>
      <c r="L73" s="36" t="str">
        <f>IF(ISNUMBER('Hygiene Data'!L71),IF('Hygiene Data'!L71=-999,"NA",IF('Hygiene Data'!L71&lt;1, "&lt;1", IF('Hygiene Data'!L71&gt;99, "&gt;99", 'Hygiene Data'!L71))),"-")</f>
        <v>-</v>
      </c>
      <c r="M73" s="36" t="str">
        <f>IF(ISNUMBER('Hygiene Data'!M71),IF('Hygiene Data'!M71=-999,"NA",IF('Hygiene Data'!M71&lt;1, "&lt;1", IF('Hygiene Data'!M71&gt;99, "&gt;99", 'Hygiene Data'!M71))),"-")</f>
        <v>-</v>
      </c>
      <c r="N73" s="36" t="str">
        <f>IF(ISNUMBER('Hygiene Data'!N71),IF('Hygiene Data'!N71=-999,"NA",IF('Hygiene Data'!N71&lt;1, "&lt;1", IF('Hygiene Data'!N71&gt;99, "&gt;99", 'Hygiene Data'!N71))),"-")</f>
        <v>-</v>
      </c>
      <c r="O73" s="36" t="str">
        <f>IF(ISNUMBER('Hygiene Data'!O71),IF('Hygiene Data'!O71=-999,"NA",IF('Hygiene Data'!O71&lt;1, "&lt;1", IF('Hygiene Data'!O71&gt;99, "&gt;99", 'Hygiene Data'!O71))),"-")</f>
        <v>-</v>
      </c>
      <c r="P73" s="36" t="str">
        <f>IF(ISNUMBER('Hygiene Data'!P71),IF('Hygiene Data'!P71=-999,"NA",IF('Hygiene Data'!P71&lt;1, "&lt;1", IF('Hygiene Data'!P71&gt;99, "&gt;99", 'Hygiene Data'!P71))),"-")</f>
        <v>-</v>
      </c>
      <c r="Q73" s="36" t="str">
        <f>IF(ISNUMBER('Hygiene Data'!Q71),IF('Hygiene Data'!Q71=-999,"NA",IF('Hygiene Data'!Q71&lt;1, "&lt;1", IF('Hygiene Data'!Q71&gt;99, "&gt;99", 'Hygiene Data'!Q71))),"-")</f>
        <v>-</v>
      </c>
      <c r="R73" s="36" t="str">
        <f>IF(ISNUMBER('Hygiene Data'!R71),IF('Hygiene Data'!R71=-999,"NA",IF('Hygiene Data'!R71&lt;1, "&lt;1", IF('Hygiene Data'!R71&gt;99, "&gt;99", 'Hygiene Data'!R71))),"-")</f>
        <v>-</v>
      </c>
      <c r="S73" s="36" t="str">
        <f>IF(ISNUMBER('Hygiene Data'!S71),IF('Hygiene Data'!S71=-999,"NA",IF('Hygiene Data'!S71&lt;1, "&lt;1", IF('Hygiene Data'!S71&gt;99, "&gt;99", 'Hygiene Data'!S71))),"-")</f>
        <v>-</v>
      </c>
      <c r="T73" s="36" t="str">
        <f>IF(ISNUMBER('Hygiene Data'!T71),IF('Hygiene Data'!T71=-999,"NA",IF('Hygiene Data'!T71&lt;1, "&lt;1", IF('Hygiene Data'!T71&gt;99, "&gt;99", 'Hygiene Data'!T71))),"-")</f>
        <v>&gt;99</v>
      </c>
      <c r="U73" s="36" t="str">
        <f>IF(ISNUMBER('Hygiene Data'!U71),IF('Hygiene Data'!U71=-999,"NA",IF('Hygiene Data'!U71&lt;1, "&lt;1", IF('Hygiene Data'!U71&gt;99, "&gt;99", 'Hygiene Data'!U71))),"-")</f>
        <v>&lt;1</v>
      </c>
      <c r="V73" s="36" t="str">
        <f>IF(ISNUMBER('Hygiene Data'!V71),IF('Hygiene Data'!V71=-999,"NA",IF('Hygiene Data'!V71&lt;1, "&lt;1", IF('Hygiene Data'!V71&gt;99, "&gt;99", 'Hygiene Data'!V71))),"-")</f>
        <v>&lt;1</v>
      </c>
      <c r="W73" s="36" t="str">
        <f>IF(ISNUMBER('Hygiene Data'!W71),IF('Hygiene Data'!W71=-999,"NA",IF('Hygiene Data'!W71&lt;1, "&lt;1", IF('Hygiene Data'!W71&gt;99, "&gt;99", 'Hygiene Data'!W71))),"-")</f>
        <v>&gt;99</v>
      </c>
      <c r="X73" s="36" t="str">
        <f>IF(ISNUMBER('Hygiene Data'!X71),IF('Hygiene Data'!X71=-999,"NA",IF('Hygiene Data'!X71&lt;1, "&lt;1", IF('Hygiene Data'!X71&gt;99, "&gt;99", 'Hygiene Data'!X71))),"-")</f>
        <v>&lt;1</v>
      </c>
      <c r="Y73" s="36" t="str">
        <f>IF(ISNUMBER('Hygiene Data'!Y71),IF('Hygiene Data'!Y71=-999,"NA",IF('Hygiene Data'!Y71&lt;1, "&lt;1", IF('Hygiene Data'!Y71&gt;99, "&gt;99", 'Hygiene Data'!Y71))),"-")</f>
        <v>&lt;1</v>
      </c>
      <c r="Z73" s="5"/>
    </row>
    <row r="74" s="2" customFormat="true" hidden="true" x14ac:dyDescent="0.25">
      <c r="A74" s="37" t="str">
        <f>'Hygiene Data'!A72</f>
        <v>Europe and Northern America</v>
      </c>
      <c r="B74" s="5">
        <f>'Hygiene Data'!B72</f>
        <v>2004</v>
      </c>
      <c r="C74" s="48">
        <f>'Hygiene Data'!C72</f>
        <v>196311.56299999999</v>
      </c>
      <c r="D74" s="8">
        <f>IF(ISNUMBER('Hygiene Data'!D72),'Hygiene Data'!D72,"-")</f>
        <v>74.429977416992188</v>
      </c>
      <c r="E74" s="8">
        <f>IF(ISNUMBER('Hygiene Data'!E72),'Hygiene Data'!E72,"-")</f>
        <v>17.874046325683594</v>
      </c>
      <c r="F74" s="8">
        <f>IF(ISNUMBER('Hygiene Data'!F72),'Hygiene Data'!F72,"-")</f>
        <v>33.185966491699219</v>
      </c>
      <c r="G74" s="8">
        <f>IF(ISNUMBER('Hygiene Data'!G72),'Hygiene Data'!G72,"-")</f>
        <v>48.939990997314453</v>
      </c>
      <c r="H74" s="36">
        <f>IF(ISNUMBER('Hygiene Data'!H72),IF('Hygiene Data'!H72=-999,"NA",IF('Hygiene Data'!H72&lt;1, "&lt;1", IF('Hygiene Data'!H72&gt;99, "&gt;99", 'Hygiene Data'!H72))),"-")</f>
        <v>98.778953552246094</v>
      </c>
      <c r="I74" s="36">
        <f>IF(ISNUMBER('Hygiene Data'!I72),IF('Hygiene Data'!I72=-999,"NA",IF('Hygiene Data'!I72&lt;1, "&lt;1", IF('Hygiene Data'!I72&gt;99, "&gt;99", 'Hygiene Data'!I72))),"-")</f>
        <v>1.1497650146484375</v>
      </c>
      <c r="J74" s="36" t="str">
        <f>IF(ISNUMBER('Hygiene Data'!J72),IF('Hygiene Data'!J72=-999,"NA",IF('Hygiene Data'!J72&lt;1, "&lt;1", IF('Hygiene Data'!J72&gt;99, "&gt;99", 'Hygiene Data'!J72))),"-")</f>
        <v>&lt;1</v>
      </c>
      <c r="K74" s="36" t="str">
        <f>IF(ISNUMBER('Hygiene Data'!K72),IF('Hygiene Data'!K72=-999,"NA",IF('Hygiene Data'!K72&lt;1, "&lt;1", IF('Hygiene Data'!K72&gt;99, "&gt;99", 'Hygiene Data'!K72))),"-")</f>
        <v>-</v>
      </c>
      <c r="L74" s="36" t="str">
        <f>IF(ISNUMBER('Hygiene Data'!L72),IF('Hygiene Data'!L72=-999,"NA",IF('Hygiene Data'!L72&lt;1, "&lt;1", IF('Hygiene Data'!L72&gt;99, "&gt;99", 'Hygiene Data'!L72))),"-")</f>
        <v>-</v>
      </c>
      <c r="M74" s="36" t="str">
        <f>IF(ISNUMBER('Hygiene Data'!M72),IF('Hygiene Data'!M72=-999,"NA",IF('Hygiene Data'!M72&lt;1, "&lt;1", IF('Hygiene Data'!M72&gt;99, "&gt;99", 'Hygiene Data'!M72))),"-")</f>
        <v>-</v>
      </c>
      <c r="N74" s="36" t="str">
        <f>IF(ISNUMBER('Hygiene Data'!N72),IF('Hygiene Data'!N72=-999,"NA",IF('Hygiene Data'!N72&lt;1, "&lt;1", IF('Hygiene Data'!N72&gt;99, "&gt;99", 'Hygiene Data'!N72))),"-")</f>
        <v>-</v>
      </c>
      <c r="O74" s="36" t="str">
        <f>IF(ISNUMBER('Hygiene Data'!O72),IF('Hygiene Data'!O72=-999,"NA",IF('Hygiene Data'!O72&lt;1, "&lt;1", IF('Hygiene Data'!O72&gt;99, "&gt;99", 'Hygiene Data'!O72))),"-")</f>
        <v>-</v>
      </c>
      <c r="P74" s="36" t="str">
        <f>IF(ISNUMBER('Hygiene Data'!P72),IF('Hygiene Data'!P72=-999,"NA",IF('Hygiene Data'!P72&lt;1, "&lt;1", IF('Hygiene Data'!P72&gt;99, "&gt;99", 'Hygiene Data'!P72))),"-")</f>
        <v>-</v>
      </c>
      <c r="Q74" s="36" t="str">
        <f>IF(ISNUMBER('Hygiene Data'!Q72),IF('Hygiene Data'!Q72=-999,"NA",IF('Hygiene Data'!Q72&lt;1, "&lt;1", IF('Hygiene Data'!Q72&gt;99, "&gt;99", 'Hygiene Data'!Q72))),"-")</f>
        <v>-</v>
      </c>
      <c r="R74" s="36" t="str">
        <f>IF(ISNUMBER('Hygiene Data'!R72),IF('Hygiene Data'!R72=-999,"NA",IF('Hygiene Data'!R72&lt;1, "&lt;1", IF('Hygiene Data'!R72&gt;99, "&gt;99", 'Hygiene Data'!R72))),"-")</f>
        <v>-</v>
      </c>
      <c r="S74" s="36" t="str">
        <f>IF(ISNUMBER('Hygiene Data'!S72),IF('Hygiene Data'!S72=-999,"NA",IF('Hygiene Data'!S72&lt;1, "&lt;1", IF('Hygiene Data'!S72&gt;99, "&gt;99", 'Hygiene Data'!S72))),"-")</f>
        <v>-</v>
      </c>
      <c r="T74" s="36" t="str">
        <f>IF(ISNUMBER('Hygiene Data'!T72),IF('Hygiene Data'!T72=-999,"NA",IF('Hygiene Data'!T72&lt;1, "&lt;1", IF('Hygiene Data'!T72&gt;99, "&gt;99", 'Hygiene Data'!T72))),"-")</f>
        <v>&gt;99</v>
      </c>
      <c r="U74" s="36" t="str">
        <f>IF(ISNUMBER('Hygiene Data'!U72),IF('Hygiene Data'!U72=-999,"NA",IF('Hygiene Data'!U72&lt;1, "&lt;1", IF('Hygiene Data'!U72&gt;99, "&gt;99", 'Hygiene Data'!U72))),"-")</f>
        <v>&lt;1</v>
      </c>
      <c r="V74" s="36" t="str">
        <f>IF(ISNUMBER('Hygiene Data'!V72),IF('Hygiene Data'!V72=-999,"NA",IF('Hygiene Data'!V72&lt;1, "&lt;1", IF('Hygiene Data'!V72&gt;99, "&gt;99", 'Hygiene Data'!V72))),"-")</f>
        <v>&lt;1</v>
      </c>
      <c r="W74" s="36" t="str">
        <f>IF(ISNUMBER('Hygiene Data'!W72),IF('Hygiene Data'!W72=-999,"NA",IF('Hygiene Data'!W72&lt;1, "&lt;1", IF('Hygiene Data'!W72&gt;99, "&gt;99", 'Hygiene Data'!W72))),"-")</f>
        <v>&gt;99</v>
      </c>
      <c r="X74" s="36" t="str">
        <f>IF(ISNUMBER('Hygiene Data'!X72),IF('Hygiene Data'!X72=-999,"NA",IF('Hygiene Data'!X72&lt;1, "&lt;1", IF('Hygiene Data'!X72&gt;99, "&gt;99", 'Hygiene Data'!X72))),"-")</f>
        <v>&lt;1</v>
      </c>
      <c r="Y74" s="36" t="str">
        <f>IF(ISNUMBER('Hygiene Data'!Y72),IF('Hygiene Data'!Y72=-999,"NA",IF('Hygiene Data'!Y72&lt;1, "&lt;1", IF('Hygiene Data'!Y72&gt;99, "&gt;99", 'Hygiene Data'!Y72))),"-")</f>
        <v>&lt;1</v>
      </c>
      <c r="Z74" s="5"/>
    </row>
    <row r="75" s="2" customFormat="true" hidden="true" x14ac:dyDescent="0.25">
      <c r="A75" s="37" t="str">
        <f>'Hygiene Data'!A73</f>
        <v>Europe and Northern America</v>
      </c>
      <c r="B75" s="5">
        <f>'Hygiene Data'!B73</f>
        <v>2005</v>
      </c>
      <c r="C75" s="48">
        <f>'Hygiene Data'!C73</f>
        <v>193919.26300000001</v>
      </c>
      <c r="D75" s="8">
        <f>IF(ISNUMBER('Hygiene Data'!D73),'Hygiene Data'!D73,"-")</f>
        <v>74.676765441894531</v>
      </c>
      <c r="E75" s="8">
        <f>IF(ISNUMBER('Hygiene Data'!E73),'Hygiene Data'!E73,"-")</f>
        <v>18.096059799194336</v>
      </c>
      <c r="F75" s="8">
        <f>IF(ISNUMBER('Hygiene Data'!F73),'Hygiene Data'!F73,"-")</f>
        <v>33.070968627929688</v>
      </c>
      <c r="G75" s="8">
        <f>IF(ISNUMBER('Hygiene Data'!G73),'Hygiene Data'!G73,"-")</f>
        <v>48.832973480224609</v>
      </c>
      <c r="H75" s="36">
        <f>IF(ISNUMBER('Hygiene Data'!H73),IF('Hygiene Data'!H73=-999,"NA",IF('Hygiene Data'!H73&lt;1, "&lt;1", IF('Hygiene Data'!H73&gt;99, "&gt;99", 'Hygiene Data'!H73))),"-")</f>
        <v>98.771995544433594</v>
      </c>
      <c r="I75" s="36">
        <f>IF(ISNUMBER('Hygiene Data'!I73),IF('Hygiene Data'!I73=-999,"NA",IF('Hygiene Data'!I73&lt;1, "&lt;1", IF('Hygiene Data'!I73&gt;99, "&gt;99", 'Hygiene Data'!I73))),"-")</f>
        <v>1.156494140625</v>
      </c>
      <c r="J75" s="36" t="str">
        <f>IF(ISNUMBER('Hygiene Data'!J73),IF('Hygiene Data'!J73=-999,"NA",IF('Hygiene Data'!J73&lt;1, "&lt;1", IF('Hygiene Data'!J73&gt;99, "&gt;99", 'Hygiene Data'!J73))),"-")</f>
        <v>&lt;1</v>
      </c>
      <c r="K75" s="36" t="str">
        <f>IF(ISNUMBER('Hygiene Data'!K73),IF('Hygiene Data'!K73=-999,"NA",IF('Hygiene Data'!K73&lt;1, "&lt;1", IF('Hygiene Data'!K73&gt;99, "&gt;99", 'Hygiene Data'!K73))),"-")</f>
        <v>-</v>
      </c>
      <c r="L75" s="36" t="str">
        <f>IF(ISNUMBER('Hygiene Data'!L73),IF('Hygiene Data'!L73=-999,"NA",IF('Hygiene Data'!L73&lt;1, "&lt;1", IF('Hygiene Data'!L73&gt;99, "&gt;99", 'Hygiene Data'!L73))),"-")</f>
        <v>-</v>
      </c>
      <c r="M75" s="36" t="str">
        <f>IF(ISNUMBER('Hygiene Data'!M73),IF('Hygiene Data'!M73=-999,"NA",IF('Hygiene Data'!M73&lt;1, "&lt;1", IF('Hygiene Data'!M73&gt;99, "&gt;99", 'Hygiene Data'!M73))),"-")</f>
        <v>-</v>
      </c>
      <c r="N75" s="36" t="str">
        <f>IF(ISNUMBER('Hygiene Data'!N73),IF('Hygiene Data'!N73=-999,"NA",IF('Hygiene Data'!N73&lt;1, "&lt;1", IF('Hygiene Data'!N73&gt;99, "&gt;99", 'Hygiene Data'!N73))),"-")</f>
        <v>-</v>
      </c>
      <c r="O75" s="36" t="str">
        <f>IF(ISNUMBER('Hygiene Data'!O73),IF('Hygiene Data'!O73=-999,"NA",IF('Hygiene Data'!O73&lt;1, "&lt;1", IF('Hygiene Data'!O73&gt;99, "&gt;99", 'Hygiene Data'!O73))),"-")</f>
        <v>-</v>
      </c>
      <c r="P75" s="36" t="str">
        <f>IF(ISNUMBER('Hygiene Data'!P73),IF('Hygiene Data'!P73=-999,"NA",IF('Hygiene Data'!P73&lt;1, "&lt;1", IF('Hygiene Data'!P73&gt;99, "&gt;99", 'Hygiene Data'!P73))),"-")</f>
        <v>-</v>
      </c>
      <c r="Q75" s="36" t="str">
        <f>IF(ISNUMBER('Hygiene Data'!Q73),IF('Hygiene Data'!Q73=-999,"NA",IF('Hygiene Data'!Q73&lt;1, "&lt;1", IF('Hygiene Data'!Q73&gt;99, "&gt;99", 'Hygiene Data'!Q73))),"-")</f>
        <v>-</v>
      </c>
      <c r="R75" s="36" t="str">
        <f>IF(ISNUMBER('Hygiene Data'!R73),IF('Hygiene Data'!R73=-999,"NA",IF('Hygiene Data'!R73&lt;1, "&lt;1", IF('Hygiene Data'!R73&gt;99, "&gt;99", 'Hygiene Data'!R73))),"-")</f>
        <v>-</v>
      </c>
      <c r="S75" s="36" t="str">
        <f>IF(ISNUMBER('Hygiene Data'!S73),IF('Hygiene Data'!S73=-999,"NA",IF('Hygiene Data'!S73&lt;1, "&lt;1", IF('Hygiene Data'!S73&gt;99, "&gt;99", 'Hygiene Data'!S73))),"-")</f>
        <v>-</v>
      </c>
      <c r="T75" s="36">
        <f>IF(ISNUMBER('Hygiene Data'!T73),IF('Hygiene Data'!T73=-999,"NA",IF('Hygiene Data'!T73&lt;1, "&lt;1", IF('Hygiene Data'!T73&gt;99, "&gt;99", 'Hygiene Data'!T73))),"-")</f>
        <v>98.985740661621094</v>
      </c>
      <c r="U75" s="36">
        <f>IF(ISNUMBER('Hygiene Data'!U73),IF('Hygiene Data'!U73=-999,"NA",IF('Hygiene Data'!U73&lt;1, "&lt;1", IF('Hygiene Data'!U73&gt;99, "&gt;99", 'Hygiene Data'!U73))),"-")</f>
        <v>1.0142593383789063</v>
      </c>
      <c r="V75" s="36" t="str">
        <f>IF(ISNUMBER('Hygiene Data'!V73),IF('Hygiene Data'!V73=-999,"NA",IF('Hygiene Data'!V73&lt;1, "&lt;1", IF('Hygiene Data'!V73&gt;99, "&gt;99", 'Hygiene Data'!V73))),"-")</f>
        <v>&lt;1</v>
      </c>
      <c r="W75" s="36" t="str">
        <f>IF(ISNUMBER('Hygiene Data'!W73),IF('Hygiene Data'!W73=-999,"NA",IF('Hygiene Data'!W73&lt;1, "&lt;1", IF('Hygiene Data'!W73&gt;99, "&gt;99", 'Hygiene Data'!W73))),"-")</f>
        <v>&gt;99</v>
      </c>
      <c r="X75" s="36" t="str">
        <f>IF(ISNUMBER('Hygiene Data'!X73),IF('Hygiene Data'!X73=-999,"NA",IF('Hygiene Data'!X73&lt;1, "&lt;1", IF('Hygiene Data'!X73&gt;99, "&gt;99", 'Hygiene Data'!X73))),"-")</f>
        <v>&lt;1</v>
      </c>
      <c r="Y75" s="36" t="str">
        <f>IF(ISNUMBER('Hygiene Data'!Y73),IF('Hygiene Data'!Y73=-999,"NA",IF('Hygiene Data'!Y73&lt;1, "&lt;1", IF('Hygiene Data'!Y73&gt;99, "&gt;99", 'Hygiene Data'!Y73))),"-")</f>
        <v>&lt;1</v>
      </c>
      <c r="Z75" s="5"/>
    </row>
    <row r="76" s="2" customFormat="true" hidden="true" x14ac:dyDescent="0.25">
      <c r="A76" s="37" t="str">
        <f>'Hygiene Data'!A74</f>
        <v>Europe and Northern America</v>
      </c>
      <c r="B76" s="5">
        <f>'Hygiene Data'!B74</f>
        <v>2006</v>
      </c>
      <c r="C76" s="48">
        <f>'Hygiene Data'!C74</f>
        <v>191686.91</v>
      </c>
      <c r="D76" s="8">
        <f>IF(ISNUMBER('Hygiene Data'!D74),'Hygiene Data'!D74,"-")</f>
        <v>74.914894104003906</v>
      </c>
      <c r="E76" s="8">
        <f>IF(ISNUMBER('Hygiene Data'!E74),'Hygiene Data'!E74,"-")</f>
        <v>18.359130859375</v>
      </c>
      <c r="F76" s="8">
        <f>IF(ISNUMBER('Hygiene Data'!F74),'Hygiene Data'!F74,"-")</f>
        <v>33.049713134765625</v>
      </c>
      <c r="G76" s="8">
        <f>IF(ISNUMBER('Hygiene Data'!G74),'Hygiene Data'!G74,"-")</f>
        <v>48.591156005859375</v>
      </c>
      <c r="H76" s="36">
        <f>IF(ISNUMBER('Hygiene Data'!H74),IF('Hygiene Data'!H74=-999,"NA",IF('Hygiene Data'!H74&lt;1, "&lt;1", IF('Hygiene Data'!H74&gt;99, "&gt;99", 'Hygiene Data'!H74))),"-")</f>
        <v>98.864089965820313</v>
      </c>
      <c r="I76" s="36">
        <f>IF(ISNUMBER('Hygiene Data'!I74),IF('Hygiene Data'!I74=-999,"NA",IF('Hygiene Data'!I74&lt;1, "&lt;1", IF('Hygiene Data'!I74&gt;99, "&gt;99", 'Hygiene Data'!I74))),"-")</f>
        <v>1.0641555786132813</v>
      </c>
      <c r="J76" s="36" t="str">
        <f>IF(ISNUMBER('Hygiene Data'!J74),IF('Hygiene Data'!J74=-999,"NA",IF('Hygiene Data'!J74&lt;1, "&lt;1", IF('Hygiene Data'!J74&gt;99, "&gt;99", 'Hygiene Data'!J74))),"-")</f>
        <v>&lt;1</v>
      </c>
      <c r="K76" s="36" t="str">
        <f>IF(ISNUMBER('Hygiene Data'!K74),IF('Hygiene Data'!K74=-999,"NA",IF('Hygiene Data'!K74&lt;1, "&lt;1", IF('Hygiene Data'!K74&gt;99, "&gt;99", 'Hygiene Data'!K74))),"-")</f>
        <v>-</v>
      </c>
      <c r="L76" s="36" t="str">
        <f>IF(ISNUMBER('Hygiene Data'!L74),IF('Hygiene Data'!L74=-999,"NA",IF('Hygiene Data'!L74&lt;1, "&lt;1", IF('Hygiene Data'!L74&gt;99, "&gt;99", 'Hygiene Data'!L74))),"-")</f>
        <v>-</v>
      </c>
      <c r="M76" s="36" t="str">
        <f>IF(ISNUMBER('Hygiene Data'!M74),IF('Hygiene Data'!M74=-999,"NA",IF('Hygiene Data'!M74&lt;1, "&lt;1", IF('Hygiene Data'!M74&gt;99, "&gt;99", 'Hygiene Data'!M74))),"-")</f>
        <v>-</v>
      </c>
      <c r="N76" s="36" t="str">
        <f>IF(ISNUMBER('Hygiene Data'!N74),IF('Hygiene Data'!N74=-999,"NA",IF('Hygiene Data'!N74&lt;1, "&lt;1", IF('Hygiene Data'!N74&gt;99, "&gt;99", 'Hygiene Data'!N74))),"-")</f>
        <v>-</v>
      </c>
      <c r="O76" s="36" t="str">
        <f>IF(ISNUMBER('Hygiene Data'!O74),IF('Hygiene Data'!O74=-999,"NA",IF('Hygiene Data'!O74&lt;1, "&lt;1", IF('Hygiene Data'!O74&gt;99, "&gt;99", 'Hygiene Data'!O74))),"-")</f>
        <v>-</v>
      </c>
      <c r="P76" s="36" t="str">
        <f>IF(ISNUMBER('Hygiene Data'!P74),IF('Hygiene Data'!P74=-999,"NA",IF('Hygiene Data'!P74&lt;1, "&lt;1", IF('Hygiene Data'!P74&gt;99, "&gt;99", 'Hygiene Data'!P74))),"-")</f>
        <v>-</v>
      </c>
      <c r="Q76" s="36" t="str">
        <f>IF(ISNUMBER('Hygiene Data'!Q74),IF('Hygiene Data'!Q74=-999,"NA",IF('Hygiene Data'!Q74&lt;1, "&lt;1", IF('Hygiene Data'!Q74&gt;99, "&gt;99", 'Hygiene Data'!Q74))),"-")</f>
        <v>-</v>
      </c>
      <c r="R76" s="36" t="str">
        <f>IF(ISNUMBER('Hygiene Data'!R74),IF('Hygiene Data'!R74=-999,"NA",IF('Hygiene Data'!R74&lt;1, "&lt;1", IF('Hygiene Data'!R74&gt;99, "&gt;99", 'Hygiene Data'!R74))),"-")</f>
        <v>-</v>
      </c>
      <c r="S76" s="36" t="str">
        <f>IF(ISNUMBER('Hygiene Data'!S74),IF('Hygiene Data'!S74=-999,"NA",IF('Hygiene Data'!S74&lt;1, "&lt;1", IF('Hygiene Data'!S74&gt;99, "&gt;99", 'Hygiene Data'!S74))),"-")</f>
        <v>-</v>
      </c>
      <c r="T76" s="36" t="str">
        <f>IF(ISNUMBER('Hygiene Data'!T74),IF('Hygiene Data'!T74=-999,"NA",IF('Hygiene Data'!T74&lt;1, "&lt;1", IF('Hygiene Data'!T74&gt;99, "&gt;99", 'Hygiene Data'!T74))),"-")</f>
        <v>&gt;99</v>
      </c>
      <c r="U76" s="36" t="str">
        <f>IF(ISNUMBER('Hygiene Data'!U74),IF('Hygiene Data'!U74=-999,"NA",IF('Hygiene Data'!U74&lt;1, "&lt;1", IF('Hygiene Data'!U74&gt;99, "&gt;99", 'Hygiene Data'!U74))),"-")</f>
        <v>&lt;1</v>
      </c>
      <c r="V76" s="36" t="str">
        <f>IF(ISNUMBER('Hygiene Data'!V74),IF('Hygiene Data'!V74=-999,"NA",IF('Hygiene Data'!V74&lt;1, "&lt;1", IF('Hygiene Data'!V74&gt;99, "&gt;99", 'Hygiene Data'!V74))),"-")</f>
        <v>&lt;1</v>
      </c>
      <c r="W76" s="36" t="str">
        <f>IF(ISNUMBER('Hygiene Data'!W74),IF('Hygiene Data'!W74=-999,"NA",IF('Hygiene Data'!W74&lt;1, "&lt;1", IF('Hygiene Data'!W74&gt;99, "&gt;99", 'Hygiene Data'!W74))),"-")</f>
        <v>&gt;99</v>
      </c>
      <c r="X76" s="36" t="str">
        <f>IF(ISNUMBER('Hygiene Data'!X74),IF('Hygiene Data'!X74=-999,"NA",IF('Hygiene Data'!X74&lt;1, "&lt;1", IF('Hygiene Data'!X74&gt;99, "&gt;99", 'Hygiene Data'!X74))),"-")</f>
        <v>&lt;1</v>
      </c>
      <c r="Y76" s="36" t="str">
        <f>IF(ISNUMBER('Hygiene Data'!Y74),IF('Hygiene Data'!Y74=-999,"NA",IF('Hygiene Data'!Y74&lt;1, "&lt;1", IF('Hygiene Data'!Y74&gt;99, "&gt;99", 'Hygiene Data'!Y74))),"-")</f>
        <v>&lt;1</v>
      </c>
      <c r="Z76" s="5"/>
    </row>
    <row r="77" s="2" customFormat="true" hidden="true" x14ac:dyDescent="0.25">
      <c r="A77" s="37" t="str">
        <f>'Hygiene Data'!A75</f>
        <v>Europe and Northern America</v>
      </c>
      <c r="B77" s="5">
        <f>'Hygiene Data'!B75</f>
        <v>2007</v>
      </c>
      <c r="C77" s="48">
        <f>'Hygiene Data'!C75</f>
        <v>189652.42800000001</v>
      </c>
      <c r="D77" s="8">
        <f>IF(ISNUMBER('Hygiene Data'!D75),'Hygiene Data'!D75,"-")</f>
        <v>75.166961669921875</v>
      </c>
      <c r="E77" s="8">
        <f>IF(ISNUMBER('Hygiene Data'!E75),'Hygiene Data'!E75,"-")</f>
        <v>18.650470733642578</v>
      </c>
      <c r="F77" s="8">
        <f>IF(ISNUMBER('Hygiene Data'!F75),'Hygiene Data'!F75,"-")</f>
        <v>33.11480712890625</v>
      </c>
      <c r="G77" s="8">
        <f>IF(ISNUMBER('Hygiene Data'!G75),'Hygiene Data'!G75,"-")</f>
        <v>48.234722137451172</v>
      </c>
      <c r="H77" s="36">
        <f>IF(ISNUMBER('Hygiene Data'!H75),IF('Hygiene Data'!H75=-999,"NA",IF('Hygiene Data'!H75&lt;1, "&lt;1", IF('Hygiene Data'!H75&gt;99, "&gt;99", 'Hygiene Data'!H75))),"-")</f>
        <v>98.958686828613281</v>
      </c>
      <c r="I77" s="36" t="str">
        <f>IF(ISNUMBER('Hygiene Data'!I75),IF('Hygiene Data'!I75=-999,"NA",IF('Hygiene Data'!I75&lt;1, "&lt;1", IF('Hygiene Data'!I75&gt;99, "&gt;99", 'Hygiene Data'!I75))),"-")</f>
        <v>&lt;1</v>
      </c>
      <c r="J77" s="36" t="str">
        <f>IF(ISNUMBER('Hygiene Data'!J75),IF('Hygiene Data'!J75=-999,"NA",IF('Hygiene Data'!J75&lt;1, "&lt;1", IF('Hygiene Data'!J75&gt;99, "&gt;99", 'Hygiene Data'!J75))),"-")</f>
        <v>&lt;1</v>
      </c>
      <c r="K77" s="36" t="str">
        <f>IF(ISNUMBER('Hygiene Data'!K75),IF('Hygiene Data'!K75=-999,"NA",IF('Hygiene Data'!K75&lt;1, "&lt;1", IF('Hygiene Data'!K75&gt;99, "&gt;99", 'Hygiene Data'!K75))),"-")</f>
        <v>-</v>
      </c>
      <c r="L77" s="36" t="str">
        <f>IF(ISNUMBER('Hygiene Data'!L75),IF('Hygiene Data'!L75=-999,"NA",IF('Hygiene Data'!L75&lt;1, "&lt;1", IF('Hygiene Data'!L75&gt;99, "&gt;99", 'Hygiene Data'!L75))),"-")</f>
        <v>-</v>
      </c>
      <c r="M77" s="36" t="str">
        <f>IF(ISNUMBER('Hygiene Data'!M75),IF('Hygiene Data'!M75=-999,"NA",IF('Hygiene Data'!M75&lt;1, "&lt;1", IF('Hygiene Data'!M75&gt;99, "&gt;99", 'Hygiene Data'!M75))),"-")</f>
        <v>-</v>
      </c>
      <c r="N77" s="36" t="str">
        <f>IF(ISNUMBER('Hygiene Data'!N75),IF('Hygiene Data'!N75=-999,"NA",IF('Hygiene Data'!N75&lt;1, "&lt;1", IF('Hygiene Data'!N75&gt;99, "&gt;99", 'Hygiene Data'!N75))),"-")</f>
        <v>-</v>
      </c>
      <c r="O77" s="36" t="str">
        <f>IF(ISNUMBER('Hygiene Data'!O75),IF('Hygiene Data'!O75=-999,"NA",IF('Hygiene Data'!O75&lt;1, "&lt;1", IF('Hygiene Data'!O75&gt;99, "&gt;99", 'Hygiene Data'!O75))),"-")</f>
        <v>-</v>
      </c>
      <c r="P77" s="36" t="str">
        <f>IF(ISNUMBER('Hygiene Data'!P75),IF('Hygiene Data'!P75=-999,"NA",IF('Hygiene Data'!P75&lt;1, "&lt;1", IF('Hygiene Data'!P75&gt;99, "&gt;99", 'Hygiene Data'!P75))),"-")</f>
        <v>-</v>
      </c>
      <c r="Q77" s="36" t="str">
        <f>IF(ISNUMBER('Hygiene Data'!Q75),IF('Hygiene Data'!Q75=-999,"NA",IF('Hygiene Data'!Q75&lt;1, "&lt;1", IF('Hygiene Data'!Q75&gt;99, "&gt;99", 'Hygiene Data'!Q75))),"-")</f>
        <v>-</v>
      </c>
      <c r="R77" s="36" t="str">
        <f>IF(ISNUMBER('Hygiene Data'!R75),IF('Hygiene Data'!R75=-999,"NA",IF('Hygiene Data'!R75&lt;1, "&lt;1", IF('Hygiene Data'!R75&gt;99, "&gt;99", 'Hygiene Data'!R75))),"-")</f>
        <v>-</v>
      </c>
      <c r="S77" s="36" t="str">
        <f>IF(ISNUMBER('Hygiene Data'!S75),IF('Hygiene Data'!S75=-999,"NA",IF('Hygiene Data'!S75&lt;1, "&lt;1", IF('Hygiene Data'!S75&gt;99, "&gt;99", 'Hygiene Data'!S75))),"-")</f>
        <v>-</v>
      </c>
      <c r="T77" s="36" t="str">
        <f>IF(ISNUMBER('Hygiene Data'!T75),IF('Hygiene Data'!T75=-999,"NA",IF('Hygiene Data'!T75&lt;1, "&lt;1", IF('Hygiene Data'!T75&gt;99, "&gt;99", 'Hygiene Data'!T75))),"-")</f>
        <v>&gt;99</v>
      </c>
      <c r="U77" s="36" t="str">
        <f>IF(ISNUMBER('Hygiene Data'!U75),IF('Hygiene Data'!U75=-999,"NA",IF('Hygiene Data'!U75&lt;1, "&lt;1", IF('Hygiene Data'!U75&gt;99, "&gt;99", 'Hygiene Data'!U75))),"-")</f>
        <v>&lt;1</v>
      </c>
      <c r="V77" s="36" t="str">
        <f>IF(ISNUMBER('Hygiene Data'!V75),IF('Hygiene Data'!V75=-999,"NA",IF('Hygiene Data'!V75&lt;1, "&lt;1", IF('Hygiene Data'!V75&gt;99, "&gt;99", 'Hygiene Data'!V75))),"-")</f>
        <v>&lt;1</v>
      </c>
      <c r="W77" s="36" t="str">
        <f>IF(ISNUMBER('Hygiene Data'!W75),IF('Hygiene Data'!W75=-999,"NA",IF('Hygiene Data'!W75&lt;1, "&lt;1", IF('Hygiene Data'!W75&gt;99, "&gt;99", 'Hygiene Data'!W75))),"-")</f>
        <v>&gt;99</v>
      </c>
      <c r="X77" s="36" t="str">
        <f>IF(ISNUMBER('Hygiene Data'!X75),IF('Hygiene Data'!X75=-999,"NA",IF('Hygiene Data'!X75&lt;1, "&lt;1", IF('Hygiene Data'!X75&gt;99, "&gt;99", 'Hygiene Data'!X75))),"-")</f>
        <v>&lt;1</v>
      </c>
      <c r="Y77" s="36" t="str">
        <f>IF(ISNUMBER('Hygiene Data'!Y75),IF('Hygiene Data'!Y75=-999,"NA",IF('Hygiene Data'!Y75&lt;1, "&lt;1", IF('Hygiene Data'!Y75&gt;99, "&gt;99", 'Hygiene Data'!Y75))),"-")</f>
        <v>&lt;1</v>
      </c>
      <c r="Z77" s="5"/>
    </row>
    <row r="78" s="2" customFormat="true" hidden="true" x14ac:dyDescent="0.25">
      <c r="A78" s="37" t="str">
        <f>'Hygiene Data'!A76</f>
        <v>Europe and Northern America</v>
      </c>
      <c r="B78" s="5">
        <f>'Hygiene Data'!B76</f>
        <v>2008</v>
      </c>
      <c r="C78" s="48">
        <f>'Hygiene Data'!C76</f>
        <v>187827.33100000001</v>
      </c>
      <c r="D78" s="8">
        <f>IF(ISNUMBER('Hygiene Data'!D76),'Hygiene Data'!D76,"-")</f>
        <v>75.413917541503906</v>
      </c>
      <c r="E78" s="8">
        <f>IF(ISNUMBER('Hygiene Data'!E76),'Hygiene Data'!E76,"-")</f>
        <v>18.934608459472656</v>
      </c>
      <c r="F78" s="8">
        <f>IF(ISNUMBER('Hygiene Data'!F76),'Hygiene Data'!F76,"-")</f>
        <v>33.278785705566406</v>
      </c>
      <c r="G78" s="8">
        <f>IF(ISNUMBER('Hygiene Data'!G76),'Hygiene Data'!G76,"-")</f>
        <v>47.786609649658203</v>
      </c>
      <c r="H78" s="36" t="str">
        <f>IF(ISNUMBER('Hygiene Data'!H76),IF('Hygiene Data'!H76=-999,"NA",IF('Hygiene Data'!H76&lt;1, "&lt;1", IF('Hygiene Data'!H76&gt;99, "&gt;99", 'Hygiene Data'!H76))),"-")</f>
        <v>&gt;99</v>
      </c>
      <c r="I78" s="36" t="str">
        <f>IF(ISNUMBER('Hygiene Data'!I76),IF('Hygiene Data'!I76=-999,"NA",IF('Hygiene Data'!I76&lt;1, "&lt;1", IF('Hygiene Data'!I76&gt;99, "&gt;99", 'Hygiene Data'!I76))),"-")</f>
        <v>&lt;1</v>
      </c>
      <c r="J78" s="36" t="str">
        <f>IF(ISNUMBER('Hygiene Data'!J76),IF('Hygiene Data'!J76=-999,"NA",IF('Hygiene Data'!J76&lt;1, "&lt;1", IF('Hygiene Data'!J76&gt;99, "&gt;99", 'Hygiene Data'!J76))),"-")</f>
        <v>&lt;1</v>
      </c>
      <c r="K78" s="36" t="str">
        <f>IF(ISNUMBER('Hygiene Data'!K76),IF('Hygiene Data'!K76=-999,"NA",IF('Hygiene Data'!K76&lt;1, "&lt;1", IF('Hygiene Data'!K76&gt;99, "&gt;99", 'Hygiene Data'!K76))),"-")</f>
        <v>-</v>
      </c>
      <c r="L78" s="36" t="str">
        <f>IF(ISNUMBER('Hygiene Data'!L76),IF('Hygiene Data'!L76=-999,"NA",IF('Hygiene Data'!L76&lt;1, "&lt;1", IF('Hygiene Data'!L76&gt;99, "&gt;99", 'Hygiene Data'!L76))),"-")</f>
        <v>-</v>
      </c>
      <c r="M78" s="36" t="str">
        <f>IF(ISNUMBER('Hygiene Data'!M76),IF('Hygiene Data'!M76=-999,"NA",IF('Hygiene Data'!M76&lt;1, "&lt;1", IF('Hygiene Data'!M76&gt;99, "&gt;99", 'Hygiene Data'!M76))),"-")</f>
        <v>-</v>
      </c>
      <c r="N78" s="36" t="str">
        <f>IF(ISNUMBER('Hygiene Data'!N76),IF('Hygiene Data'!N76=-999,"NA",IF('Hygiene Data'!N76&lt;1, "&lt;1", IF('Hygiene Data'!N76&gt;99, "&gt;99", 'Hygiene Data'!N76))),"-")</f>
        <v>-</v>
      </c>
      <c r="O78" s="36" t="str">
        <f>IF(ISNUMBER('Hygiene Data'!O76),IF('Hygiene Data'!O76=-999,"NA",IF('Hygiene Data'!O76&lt;1, "&lt;1", IF('Hygiene Data'!O76&gt;99, "&gt;99", 'Hygiene Data'!O76))),"-")</f>
        <v>-</v>
      </c>
      <c r="P78" s="36" t="str">
        <f>IF(ISNUMBER('Hygiene Data'!P76),IF('Hygiene Data'!P76=-999,"NA",IF('Hygiene Data'!P76&lt;1, "&lt;1", IF('Hygiene Data'!P76&gt;99, "&gt;99", 'Hygiene Data'!P76))),"-")</f>
        <v>-</v>
      </c>
      <c r="Q78" s="36" t="str">
        <f>IF(ISNUMBER('Hygiene Data'!Q76),IF('Hygiene Data'!Q76=-999,"NA",IF('Hygiene Data'!Q76&lt;1, "&lt;1", IF('Hygiene Data'!Q76&gt;99, "&gt;99", 'Hygiene Data'!Q76))),"-")</f>
        <v>-</v>
      </c>
      <c r="R78" s="36" t="str">
        <f>IF(ISNUMBER('Hygiene Data'!R76),IF('Hygiene Data'!R76=-999,"NA",IF('Hygiene Data'!R76&lt;1, "&lt;1", IF('Hygiene Data'!R76&gt;99, "&gt;99", 'Hygiene Data'!R76))),"-")</f>
        <v>-</v>
      </c>
      <c r="S78" s="36" t="str">
        <f>IF(ISNUMBER('Hygiene Data'!S76),IF('Hygiene Data'!S76=-999,"NA",IF('Hygiene Data'!S76&lt;1, "&lt;1", IF('Hygiene Data'!S76&gt;99, "&gt;99", 'Hygiene Data'!S76))),"-")</f>
        <v>-</v>
      </c>
      <c r="T78" s="36" t="str">
        <f>IF(ISNUMBER('Hygiene Data'!T76),IF('Hygiene Data'!T76=-999,"NA",IF('Hygiene Data'!T76&lt;1, "&lt;1", IF('Hygiene Data'!T76&gt;99, "&gt;99", 'Hygiene Data'!T76))),"-")</f>
        <v>&gt;99</v>
      </c>
      <c r="U78" s="36" t="str">
        <f>IF(ISNUMBER('Hygiene Data'!U76),IF('Hygiene Data'!U76=-999,"NA",IF('Hygiene Data'!U76&lt;1, "&lt;1", IF('Hygiene Data'!U76&gt;99, "&gt;99", 'Hygiene Data'!U76))),"-")</f>
        <v>&lt;1</v>
      </c>
      <c r="V78" s="36" t="str">
        <f>IF(ISNUMBER('Hygiene Data'!V76),IF('Hygiene Data'!V76=-999,"NA",IF('Hygiene Data'!V76&lt;1, "&lt;1", IF('Hygiene Data'!V76&gt;99, "&gt;99", 'Hygiene Data'!V76))),"-")</f>
        <v>&lt;1</v>
      </c>
      <c r="W78" s="36" t="str">
        <f>IF(ISNUMBER('Hygiene Data'!W76),IF('Hygiene Data'!W76=-999,"NA",IF('Hygiene Data'!W76&lt;1, "&lt;1", IF('Hygiene Data'!W76&gt;99, "&gt;99", 'Hygiene Data'!W76))),"-")</f>
        <v>&gt;99</v>
      </c>
      <c r="X78" s="36" t="str">
        <f>IF(ISNUMBER('Hygiene Data'!X76),IF('Hygiene Data'!X76=-999,"NA",IF('Hygiene Data'!X76&lt;1, "&lt;1", IF('Hygiene Data'!X76&gt;99, "&gt;99", 'Hygiene Data'!X76))),"-")</f>
        <v>&lt;1</v>
      </c>
      <c r="Y78" s="36" t="str">
        <f>IF(ISNUMBER('Hygiene Data'!Y76),IF('Hygiene Data'!Y76=-999,"NA",IF('Hygiene Data'!Y76&lt;1, "&lt;1", IF('Hygiene Data'!Y76&gt;99, "&gt;99", 'Hygiene Data'!Y76))),"-")</f>
        <v>&lt;1</v>
      </c>
      <c r="Z78" s="5"/>
    </row>
    <row r="79" s="2" customFormat="true" hidden="true" x14ac:dyDescent="0.25">
      <c r="A79" s="37" t="str">
        <f>'Hygiene Data'!A77</f>
        <v>Europe and Northern America</v>
      </c>
      <c r="B79" s="5">
        <f>'Hygiene Data'!B77</f>
        <v>2009</v>
      </c>
      <c r="C79" s="48">
        <f>'Hygiene Data'!C77</f>
        <v>186162.26300000001</v>
      </c>
      <c r="D79" s="8">
        <f>IF(ISNUMBER('Hygiene Data'!D77),'Hygiene Data'!D77,"-")</f>
        <v>75.64947509765625</v>
      </c>
      <c r="E79" s="8">
        <f>IF(ISNUMBER('Hygiene Data'!E77),'Hygiene Data'!E77,"-")</f>
        <v>19.306018829345703</v>
      </c>
      <c r="F79" s="8">
        <f>IF(ISNUMBER('Hygiene Data'!F77),'Hygiene Data'!F77,"-")</f>
        <v>33.536106109619141</v>
      </c>
      <c r="G79" s="8">
        <f>IF(ISNUMBER('Hygiene Data'!G77),'Hygiene Data'!G77,"-")</f>
        <v>47.157875061035156</v>
      </c>
      <c r="H79" s="36" t="str">
        <f>IF(ISNUMBER('Hygiene Data'!H77),IF('Hygiene Data'!H77=-999,"NA",IF('Hygiene Data'!H77&lt;1, "&lt;1", IF('Hygiene Data'!H77&gt;99, "&gt;99", 'Hygiene Data'!H77))),"-")</f>
        <v>&gt;99</v>
      </c>
      <c r="I79" s="36" t="str">
        <f>IF(ISNUMBER('Hygiene Data'!I77),IF('Hygiene Data'!I77=-999,"NA",IF('Hygiene Data'!I77&lt;1, "&lt;1", IF('Hygiene Data'!I77&gt;99, "&gt;99", 'Hygiene Data'!I77))),"-")</f>
        <v>&lt;1</v>
      </c>
      <c r="J79" s="36" t="str">
        <f>IF(ISNUMBER('Hygiene Data'!J77),IF('Hygiene Data'!J77=-999,"NA",IF('Hygiene Data'!J77&lt;1, "&lt;1", IF('Hygiene Data'!J77&gt;99, "&gt;99", 'Hygiene Data'!J77))),"-")</f>
        <v>&lt;1</v>
      </c>
      <c r="K79" s="36" t="str">
        <f>IF(ISNUMBER('Hygiene Data'!K77),IF('Hygiene Data'!K77=-999,"NA",IF('Hygiene Data'!K77&lt;1, "&lt;1", IF('Hygiene Data'!K77&gt;99, "&gt;99", 'Hygiene Data'!K77))),"-")</f>
        <v>-</v>
      </c>
      <c r="L79" s="36" t="str">
        <f>IF(ISNUMBER('Hygiene Data'!L77),IF('Hygiene Data'!L77=-999,"NA",IF('Hygiene Data'!L77&lt;1, "&lt;1", IF('Hygiene Data'!L77&gt;99, "&gt;99", 'Hygiene Data'!L77))),"-")</f>
        <v>-</v>
      </c>
      <c r="M79" s="36" t="str">
        <f>IF(ISNUMBER('Hygiene Data'!M77),IF('Hygiene Data'!M77=-999,"NA",IF('Hygiene Data'!M77&lt;1, "&lt;1", IF('Hygiene Data'!M77&gt;99, "&gt;99", 'Hygiene Data'!M77))),"-")</f>
        <v>-</v>
      </c>
      <c r="N79" s="36" t="str">
        <f>IF(ISNUMBER('Hygiene Data'!N77),IF('Hygiene Data'!N77=-999,"NA",IF('Hygiene Data'!N77&lt;1, "&lt;1", IF('Hygiene Data'!N77&gt;99, "&gt;99", 'Hygiene Data'!N77))),"-")</f>
        <v>-</v>
      </c>
      <c r="O79" s="36" t="str">
        <f>IF(ISNUMBER('Hygiene Data'!O77),IF('Hygiene Data'!O77=-999,"NA",IF('Hygiene Data'!O77&lt;1, "&lt;1", IF('Hygiene Data'!O77&gt;99, "&gt;99", 'Hygiene Data'!O77))),"-")</f>
        <v>-</v>
      </c>
      <c r="P79" s="36" t="str">
        <f>IF(ISNUMBER('Hygiene Data'!P77),IF('Hygiene Data'!P77=-999,"NA",IF('Hygiene Data'!P77&lt;1, "&lt;1", IF('Hygiene Data'!P77&gt;99, "&gt;99", 'Hygiene Data'!P77))),"-")</f>
        <v>-</v>
      </c>
      <c r="Q79" s="36" t="str">
        <f>IF(ISNUMBER('Hygiene Data'!Q77),IF('Hygiene Data'!Q77=-999,"NA",IF('Hygiene Data'!Q77&lt;1, "&lt;1", IF('Hygiene Data'!Q77&gt;99, "&gt;99", 'Hygiene Data'!Q77))),"-")</f>
        <v>-</v>
      </c>
      <c r="R79" s="36" t="str">
        <f>IF(ISNUMBER('Hygiene Data'!R77),IF('Hygiene Data'!R77=-999,"NA",IF('Hygiene Data'!R77&lt;1, "&lt;1", IF('Hygiene Data'!R77&gt;99, "&gt;99", 'Hygiene Data'!R77))),"-")</f>
        <v>-</v>
      </c>
      <c r="S79" s="36" t="str">
        <f>IF(ISNUMBER('Hygiene Data'!S77),IF('Hygiene Data'!S77=-999,"NA",IF('Hygiene Data'!S77&lt;1, "&lt;1", IF('Hygiene Data'!S77&gt;99, "&gt;99", 'Hygiene Data'!S77))),"-")</f>
        <v>-</v>
      </c>
      <c r="T79" s="36" t="str">
        <f>IF(ISNUMBER('Hygiene Data'!T77),IF('Hygiene Data'!T77=-999,"NA",IF('Hygiene Data'!T77&lt;1, "&lt;1", IF('Hygiene Data'!T77&gt;99, "&gt;99", 'Hygiene Data'!T77))),"-")</f>
        <v>&gt;99</v>
      </c>
      <c r="U79" s="36" t="str">
        <f>IF(ISNUMBER('Hygiene Data'!U77),IF('Hygiene Data'!U77=-999,"NA",IF('Hygiene Data'!U77&lt;1, "&lt;1", IF('Hygiene Data'!U77&gt;99, "&gt;99", 'Hygiene Data'!U77))),"-")</f>
        <v>&lt;1</v>
      </c>
      <c r="V79" s="36" t="str">
        <f>IF(ISNUMBER('Hygiene Data'!V77),IF('Hygiene Data'!V77=-999,"NA",IF('Hygiene Data'!V77&lt;1, "&lt;1", IF('Hygiene Data'!V77&gt;99, "&gt;99", 'Hygiene Data'!V77))),"-")</f>
        <v>&lt;1</v>
      </c>
      <c r="W79" s="36" t="str">
        <f>IF(ISNUMBER('Hygiene Data'!W77),IF('Hygiene Data'!W77=-999,"NA",IF('Hygiene Data'!W77&lt;1, "&lt;1", IF('Hygiene Data'!W77&gt;99, "&gt;99", 'Hygiene Data'!W77))),"-")</f>
        <v>&gt;99</v>
      </c>
      <c r="X79" s="36" t="str">
        <f>IF(ISNUMBER('Hygiene Data'!X77),IF('Hygiene Data'!X77=-999,"NA",IF('Hygiene Data'!X77&lt;1, "&lt;1", IF('Hygiene Data'!X77&gt;99, "&gt;99", 'Hygiene Data'!X77))),"-")</f>
        <v>&lt;1</v>
      </c>
      <c r="Y79" s="36" t="str">
        <f>IF(ISNUMBER('Hygiene Data'!Y77),IF('Hygiene Data'!Y77=-999,"NA",IF('Hygiene Data'!Y77&lt;1, "&lt;1", IF('Hygiene Data'!Y77&gt;99, "&gt;99", 'Hygiene Data'!Y77))),"-")</f>
        <v>&lt;1</v>
      </c>
      <c r="Z79" s="5"/>
    </row>
    <row r="80" s="2" customFormat="true" hidden="true" x14ac:dyDescent="0.25">
      <c r="A80" s="37" t="str">
        <f>'Hygiene Data'!A78</f>
        <v>Europe and Northern America</v>
      </c>
      <c r="B80" s="5">
        <f>'Hygiene Data'!B78</f>
        <v>2010</v>
      </c>
      <c r="C80" s="48">
        <f>'Hygiene Data'!C78</f>
        <v>184925.101</v>
      </c>
      <c r="D80" s="8">
        <f>IF(ISNUMBER('Hygiene Data'!D78),'Hygiene Data'!D78,"-")</f>
        <v>75.8740234375</v>
      </c>
      <c r="E80" s="8">
        <f>IF(ISNUMBER('Hygiene Data'!E78),'Hygiene Data'!E78,"-")</f>
        <v>19.65941047668457</v>
      </c>
      <c r="F80" s="8">
        <f>IF(ISNUMBER('Hygiene Data'!F78),'Hygiene Data'!F78,"-")</f>
        <v>33.845428466796875</v>
      </c>
      <c r="G80" s="8">
        <f>IF(ISNUMBER('Hygiene Data'!G78),'Hygiene Data'!G78,"-")</f>
        <v>46.495159149169922</v>
      </c>
      <c r="H80" s="36">
        <f>IF(ISNUMBER('Hygiene Data'!H78),IF('Hygiene Data'!H78=-999,"NA",IF('Hygiene Data'!H78&lt;1, "&lt;1", IF('Hygiene Data'!H78&gt;99, "&gt;99", 'Hygiene Data'!H78))),"-")</f>
        <v>97.705970764160156</v>
      </c>
      <c r="I80" s="36">
        <f>IF(ISNUMBER('Hygiene Data'!I78),IF('Hygiene Data'!I78=-999,"NA",IF('Hygiene Data'!I78&lt;1, "&lt;1", IF('Hygiene Data'!I78&gt;99, "&gt;99", 'Hygiene Data'!I78))),"-")</f>
        <v>2.2364959716796875</v>
      </c>
      <c r="J80" s="36" t="str">
        <f>IF(ISNUMBER('Hygiene Data'!J78),IF('Hygiene Data'!J78=-999,"NA",IF('Hygiene Data'!J78&lt;1, "&lt;1", IF('Hygiene Data'!J78&gt;99, "&gt;99", 'Hygiene Data'!J78))),"-")</f>
        <v>&lt;1</v>
      </c>
      <c r="K80" s="36" t="str">
        <f>IF(ISNUMBER('Hygiene Data'!K78),IF('Hygiene Data'!K78=-999,"NA",IF('Hygiene Data'!K78&lt;1, "&lt;1", IF('Hygiene Data'!K78&gt;99, "&gt;99", 'Hygiene Data'!K78))),"-")</f>
        <v>-</v>
      </c>
      <c r="L80" s="36" t="str">
        <f>IF(ISNUMBER('Hygiene Data'!L78),IF('Hygiene Data'!L78=-999,"NA",IF('Hygiene Data'!L78&lt;1, "&lt;1", IF('Hygiene Data'!L78&gt;99, "&gt;99", 'Hygiene Data'!L78))),"-")</f>
        <v>-</v>
      </c>
      <c r="M80" s="36" t="str">
        <f>IF(ISNUMBER('Hygiene Data'!M78),IF('Hygiene Data'!M78=-999,"NA",IF('Hygiene Data'!M78&lt;1, "&lt;1", IF('Hygiene Data'!M78&gt;99, "&gt;99", 'Hygiene Data'!M78))),"-")</f>
        <v>-</v>
      </c>
      <c r="N80" s="36" t="str">
        <f>IF(ISNUMBER('Hygiene Data'!N78),IF('Hygiene Data'!N78=-999,"NA",IF('Hygiene Data'!N78&lt;1, "&lt;1", IF('Hygiene Data'!N78&gt;99, "&gt;99", 'Hygiene Data'!N78))),"-")</f>
        <v>-</v>
      </c>
      <c r="O80" s="36" t="str">
        <f>IF(ISNUMBER('Hygiene Data'!O78),IF('Hygiene Data'!O78=-999,"NA",IF('Hygiene Data'!O78&lt;1, "&lt;1", IF('Hygiene Data'!O78&gt;99, "&gt;99", 'Hygiene Data'!O78))),"-")</f>
        <v>-</v>
      </c>
      <c r="P80" s="36" t="str">
        <f>IF(ISNUMBER('Hygiene Data'!P78),IF('Hygiene Data'!P78=-999,"NA",IF('Hygiene Data'!P78&lt;1, "&lt;1", IF('Hygiene Data'!P78&gt;99, "&gt;99", 'Hygiene Data'!P78))),"-")</f>
        <v>-</v>
      </c>
      <c r="Q80" s="36" t="str">
        <f>IF(ISNUMBER('Hygiene Data'!Q78),IF('Hygiene Data'!Q78=-999,"NA",IF('Hygiene Data'!Q78&lt;1, "&lt;1", IF('Hygiene Data'!Q78&gt;99, "&gt;99", 'Hygiene Data'!Q78))),"-")</f>
        <v>-</v>
      </c>
      <c r="R80" s="36" t="str">
        <f>IF(ISNUMBER('Hygiene Data'!R78),IF('Hygiene Data'!R78=-999,"NA",IF('Hygiene Data'!R78&lt;1, "&lt;1", IF('Hygiene Data'!R78&gt;99, "&gt;99", 'Hygiene Data'!R78))),"-")</f>
        <v>-</v>
      </c>
      <c r="S80" s="36" t="str">
        <f>IF(ISNUMBER('Hygiene Data'!S78),IF('Hygiene Data'!S78=-999,"NA",IF('Hygiene Data'!S78&lt;1, "&lt;1", IF('Hygiene Data'!S78&gt;99, "&gt;99", 'Hygiene Data'!S78))),"-")</f>
        <v>-</v>
      </c>
      <c r="T80" s="36">
        <f>IF(ISNUMBER('Hygiene Data'!T78),IF('Hygiene Data'!T78=-999,"NA",IF('Hygiene Data'!T78&lt;1, "&lt;1", IF('Hygiene Data'!T78&gt;99, "&gt;99", 'Hygiene Data'!T78))),"-")</f>
        <v>98.185462951660156</v>
      </c>
      <c r="U80" s="36">
        <f>IF(ISNUMBER('Hygiene Data'!U78),IF('Hygiene Data'!U78=-999,"NA",IF('Hygiene Data'!U78&lt;1, "&lt;1", IF('Hygiene Data'!U78&gt;99, "&gt;99", 'Hygiene Data'!U78))),"-")</f>
        <v>1.8145370483398438</v>
      </c>
      <c r="V80" s="36" t="str">
        <f>IF(ISNUMBER('Hygiene Data'!V78),IF('Hygiene Data'!V78=-999,"NA",IF('Hygiene Data'!V78&lt;1, "&lt;1", IF('Hygiene Data'!V78&gt;99, "&gt;99", 'Hygiene Data'!V78))),"-")</f>
        <v>&lt;1</v>
      </c>
      <c r="W80" s="36" t="str">
        <f>IF(ISNUMBER('Hygiene Data'!W78),IF('Hygiene Data'!W78=-999,"NA",IF('Hygiene Data'!W78&lt;1, "&lt;1", IF('Hygiene Data'!W78&gt;99, "&gt;99", 'Hygiene Data'!W78))),"-")</f>
        <v>&gt;99</v>
      </c>
      <c r="X80" s="36" t="str">
        <f>IF(ISNUMBER('Hygiene Data'!X78),IF('Hygiene Data'!X78=-999,"NA",IF('Hygiene Data'!X78&lt;1, "&lt;1", IF('Hygiene Data'!X78&gt;99, "&gt;99", 'Hygiene Data'!X78))),"-")</f>
        <v>&lt;1</v>
      </c>
      <c r="Y80" s="36" t="str">
        <f>IF(ISNUMBER('Hygiene Data'!Y78),IF('Hygiene Data'!Y78=-999,"NA",IF('Hygiene Data'!Y78&lt;1, "&lt;1", IF('Hygiene Data'!Y78&gt;99, "&gt;99", 'Hygiene Data'!Y78))),"-")</f>
        <v>&lt;1</v>
      </c>
      <c r="Z80" s="5"/>
    </row>
    <row r="81" s="2" customFormat="true" hidden="true" x14ac:dyDescent="0.25">
      <c r="A81" s="37" t="str">
        <f>'Hygiene Data'!A79</f>
        <v>Europe and Northern America</v>
      </c>
      <c r="B81" s="5">
        <f>'Hygiene Data'!B79</f>
        <v>2011</v>
      </c>
      <c r="C81" s="48">
        <f>'Hygiene Data'!C79</f>
        <v>184196.06700000001</v>
      </c>
      <c r="D81" s="8">
        <f>IF(ISNUMBER('Hygiene Data'!D79),'Hygiene Data'!D79,"-")</f>
        <v>76.110252380371094</v>
      </c>
      <c r="E81" s="8">
        <f>IF(ISNUMBER('Hygiene Data'!E79),'Hygiene Data'!E79,"-")</f>
        <v>20.060024261474609</v>
      </c>
      <c r="F81" s="8">
        <f>IF(ISNUMBER('Hygiene Data'!F79),'Hygiene Data'!F79,"-")</f>
        <v>34.193611145019531</v>
      </c>
      <c r="G81" s="8">
        <f>IF(ISNUMBER('Hygiene Data'!G79),'Hygiene Data'!G79,"-")</f>
        <v>45.746364593505859</v>
      </c>
      <c r="H81" s="36">
        <f>IF(ISNUMBER('Hygiene Data'!H79),IF('Hygiene Data'!H79=-999,"NA",IF('Hygiene Data'!H79&lt;1, "&lt;1", IF('Hygiene Data'!H79&gt;99, "&gt;99", 'Hygiene Data'!H79))),"-")</f>
        <v>97.846176147460938</v>
      </c>
      <c r="I81" s="36">
        <f>IF(ISNUMBER('Hygiene Data'!I79),IF('Hygiene Data'!I79=-999,"NA",IF('Hygiene Data'!I79&lt;1, "&lt;1", IF('Hygiene Data'!I79&gt;99, "&gt;99", 'Hygiene Data'!I79))),"-")</f>
        <v>2.1037750244140625</v>
      </c>
      <c r="J81" s="36" t="str">
        <f>IF(ISNUMBER('Hygiene Data'!J79),IF('Hygiene Data'!J79=-999,"NA",IF('Hygiene Data'!J79&lt;1, "&lt;1", IF('Hygiene Data'!J79&gt;99, "&gt;99", 'Hygiene Data'!J79))),"-")</f>
        <v>&lt;1</v>
      </c>
      <c r="K81" s="36" t="str">
        <f>IF(ISNUMBER('Hygiene Data'!K79),IF('Hygiene Data'!K79=-999,"NA",IF('Hygiene Data'!K79&lt;1, "&lt;1", IF('Hygiene Data'!K79&gt;99, "&gt;99", 'Hygiene Data'!K79))),"-")</f>
        <v>-</v>
      </c>
      <c r="L81" s="36" t="str">
        <f>IF(ISNUMBER('Hygiene Data'!L79),IF('Hygiene Data'!L79=-999,"NA",IF('Hygiene Data'!L79&lt;1, "&lt;1", IF('Hygiene Data'!L79&gt;99, "&gt;99", 'Hygiene Data'!L79))),"-")</f>
        <v>-</v>
      </c>
      <c r="M81" s="36" t="str">
        <f>IF(ISNUMBER('Hygiene Data'!M79),IF('Hygiene Data'!M79=-999,"NA",IF('Hygiene Data'!M79&lt;1, "&lt;1", IF('Hygiene Data'!M79&gt;99, "&gt;99", 'Hygiene Data'!M79))),"-")</f>
        <v>-</v>
      </c>
      <c r="N81" s="36" t="str">
        <f>IF(ISNUMBER('Hygiene Data'!N79),IF('Hygiene Data'!N79=-999,"NA",IF('Hygiene Data'!N79&lt;1, "&lt;1", IF('Hygiene Data'!N79&gt;99, "&gt;99", 'Hygiene Data'!N79))),"-")</f>
        <v>-</v>
      </c>
      <c r="O81" s="36" t="str">
        <f>IF(ISNUMBER('Hygiene Data'!O79),IF('Hygiene Data'!O79=-999,"NA",IF('Hygiene Data'!O79&lt;1, "&lt;1", IF('Hygiene Data'!O79&gt;99, "&gt;99", 'Hygiene Data'!O79))),"-")</f>
        <v>-</v>
      </c>
      <c r="P81" s="36" t="str">
        <f>IF(ISNUMBER('Hygiene Data'!P79),IF('Hygiene Data'!P79=-999,"NA",IF('Hygiene Data'!P79&lt;1, "&lt;1", IF('Hygiene Data'!P79&gt;99, "&gt;99", 'Hygiene Data'!P79))),"-")</f>
        <v>-</v>
      </c>
      <c r="Q81" s="36" t="str">
        <f>IF(ISNUMBER('Hygiene Data'!Q79),IF('Hygiene Data'!Q79=-999,"NA",IF('Hygiene Data'!Q79&lt;1, "&lt;1", IF('Hygiene Data'!Q79&gt;99, "&gt;99", 'Hygiene Data'!Q79))),"-")</f>
        <v>-</v>
      </c>
      <c r="R81" s="36" t="str">
        <f>IF(ISNUMBER('Hygiene Data'!R79),IF('Hygiene Data'!R79=-999,"NA",IF('Hygiene Data'!R79&lt;1, "&lt;1", IF('Hygiene Data'!R79&gt;99, "&gt;99", 'Hygiene Data'!R79))),"-")</f>
        <v>-</v>
      </c>
      <c r="S81" s="36" t="str">
        <f>IF(ISNUMBER('Hygiene Data'!S79),IF('Hygiene Data'!S79=-999,"NA",IF('Hygiene Data'!S79&lt;1, "&lt;1", IF('Hygiene Data'!S79&gt;99, "&gt;99", 'Hygiene Data'!S79))),"-")</f>
        <v>-</v>
      </c>
      <c r="T81" s="36">
        <f>IF(ISNUMBER('Hygiene Data'!T79),IF('Hygiene Data'!T79=-999,"NA",IF('Hygiene Data'!T79&lt;1, "&lt;1", IF('Hygiene Data'!T79&gt;99, "&gt;99", 'Hygiene Data'!T79))),"-")</f>
        <v>98.288337707519531</v>
      </c>
      <c r="U81" s="36">
        <f>IF(ISNUMBER('Hygiene Data'!U79),IF('Hygiene Data'!U79=-999,"NA",IF('Hygiene Data'!U79&lt;1, "&lt;1", IF('Hygiene Data'!U79&gt;99, "&gt;99", 'Hygiene Data'!U79))),"-")</f>
        <v>1.7116622924804688</v>
      </c>
      <c r="V81" s="36" t="str">
        <f>IF(ISNUMBER('Hygiene Data'!V79),IF('Hygiene Data'!V79=-999,"NA",IF('Hygiene Data'!V79&lt;1, "&lt;1", IF('Hygiene Data'!V79&gt;99, "&gt;99", 'Hygiene Data'!V79))),"-")</f>
        <v>&lt;1</v>
      </c>
      <c r="W81" s="36" t="str">
        <f>IF(ISNUMBER('Hygiene Data'!W79),IF('Hygiene Data'!W79=-999,"NA",IF('Hygiene Data'!W79&lt;1, "&lt;1", IF('Hygiene Data'!W79&gt;99, "&gt;99", 'Hygiene Data'!W79))),"-")</f>
        <v>&gt;99</v>
      </c>
      <c r="X81" s="36" t="str">
        <f>IF(ISNUMBER('Hygiene Data'!X79),IF('Hygiene Data'!X79=-999,"NA",IF('Hygiene Data'!X79&lt;1, "&lt;1", IF('Hygiene Data'!X79&gt;99, "&gt;99", 'Hygiene Data'!X79))),"-")</f>
        <v>&lt;1</v>
      </c>
      <c r="Y81" s="36" t="str">
        <f>IF(ISNUMBER('Hygiene Data'!Y79),IF('Hygiene Data'!Y79=-999,"NA",IF('Hygiene Data'!Y79&lt;1, "&lt;1", IF('Hygiene Data'!Y79&gt;99, "&gt;99", 'Hygiene Data'!Y79))),"-")</f>
        <v>&lt;1</v>
      </c>
      <c r="Z81" s="5"/>
    </row>
    <row r="82" s="2" customFormat="true" hidden="true" x14ac:dyDescent="0.25">
      <c r="A82" s="37" t="str">
        <f>'Hygiene Data'!A80</f>
        <v>Europe and Northern America</v>
      </c>
      <c r="B82" s="5">
        <f>'Hygiene Data'!B80</f>
        <v>2012</v>
      </c>
      <c r="C82" s="48">
        <f>'Hygiene Data'!C80</f>
        <v>183752.704</v>
      </c>
      <c r="D82" s="8">
        <f>IF(ISNUMBER('Hygiene Data'!D80),'Hygiene Data'!D80,"-")</f>
        <v>76.310546875</v>
      </c>
      <c r="E82" s="8">
        <f>IF(ISNUMBER('Hygiene Data'!E80),'Hygiene Data'!E80,"-")</f>
        <v>20.407487869262695</v>
      </c>
      <c r="F82" s="8">
        <f>IF(ISNUMBER('Hygiene Data'!F80),'Hygiene Data'!F80,"-")</f>
        <v>34.383506774902344</v>
      </c>
      <c r="G82" s="8">
        <f>IF(ISNUMBER('Hygiene Data'!G80),'Hygiene Data'!G80,"-")</f>
        <v>45.209003448486328</v>
      </c>
      <c r="H82" s="36">
        <f>IF(ISNUMBER('Hygiene Data'!H80),IF('Hygiene Data'!H80=-999,"NA",IF('Hygiene Data'!H80&lt;1, "&lt;1", IF('Hygiene Data'!H80&gt;99, "&gt;99", 'Hygiene Data'!H80))),"-")</f>
        <v>97.882362365722656</v>
      </c>
      <c r="I82" s="36">
        <f>IF(ISNUMBER('Hygiene Data'!I80),IF('Hygiene Data'!I80=-999,"NA",IF('Hygiene Data'!I80&lt;1, "&lt;1", IF('Hygiene Data'!I80&gt;99, "&gt;99", 'Hygiene Data'!I80))),"-")</f>
        <v>2.0750198364257813</v>
      </c>
      <c r="J82" s="36" t="str">
        <f>IF(ISNUMBER('Hygiene Data'!J80),IF('Hygiene Data'!J80=-999,"NA",IF('Hygiene Data'!J80&lt;1, "&lt;1", IF('Hygiene Data'!J80&gt;99, "&gt;99", 'Hygiene Data'!J80))),"-")</f>
        <v>&lt;1</v>
      </c>
      <c r="K82" s="36" t="str">
        <f>IF(ISNUMBER('Hygiene Data'!K80),IF('Hygiene Data'!K80=-999,"NA",IF('Hygiene Data'!K80&lt;1, "&lt;1", IF('Hygiene Data'!K80&gt;99, "&gt;99", 'Hygiene Data'!K80))),"-")</f>
        <v>-</v>
      </c>
      <c r="L82" s="36" t="str">
        <f>IF(ISNUMBER('Hygiene Data'!L80),IF('Hygiene Data'!L80=-999,"NA",IF('Hygiene Data'!L80&lt;1, "&lt;1", IF('Hygiene Data'!L80&gt;99, "&gt;99", 'Hygiene Data'!L80))),"-")</f>
        <v>-</v>
      </c>
      <c r="M82" s="36" t="str">
        <f>IF(ISNUMBER('Hygiene Data'!M80),IF('Hygiene Data'!M80=-999,"NA",IF('Hygiene Data'!M80&lt;1, "&lt;1", IF('Hygiene Data'!M80&gt;99, "&gt;99", 'Hygiene Data'!M80))),"-")</f>
        <v>-</v>
      </c>
      <c r="N82" s="36" t="str">
        <f>IF(ISNUMBER('Hygiene Data'!N80),IF('Hygiene Data'!N80=-999,"NA",IF('Hygiene Data'!N80&lt;1, "&lt;1", IF('Hygiene Data'!N80&gt;99, "&gt;99", 'Hygiene Data'!N80))),"-")</f>
        <v>-</v>
      </c>
      <c r="O82" s="36" t="str">
        <f>IF(ISNUMBER('Hygiene Data'!O80),IF('Hygiene Data'!O80=-999,"NA",IF('Hygiene Data'!O80&lt;1, "&lt;1", IF('Hygiene Data'!O80&gt;99, "&gt;99", 'Hygiene Data'!O80))),"-")</f>
        <v>-</v>
      </c>
      <c r="P82" s="36" t="str">
        <f>IF(ISNUMBER('Hygiene Data'!P80),IF('Hygiene Data'!P80=-999,"NA",IF('Hygiene Data'!P80&lt;1, "&lt;1", IF('Hygiene Data'!P80&gt;99, "&gt;99", 'Hygiene Data'!P80))),"-")</f>
        <v>-</v>
      </c>
      <c r="Q82" s="36" t="str">
        <f>IF(ISNUMBER('Hygiene Data'!Q80),IF('Hygiene Data'!Q80=-999,"NA",IF('Hygiene Data'!Q80&lt;1, "&lt;1", IF('Hygiene Data'!Q80&gt;99, "&gt;99", 'Hygiene Data'!Q80))),"-")</f>
        <v>-</v>
      </c>
      <c r="R82" s="36" t="str">
        <f>IF(ISNUMBER('Hygiene Data'!R80),IF('Hygiene Data'!R80=-999,"NA",IF('Hygiene Data'!R80&lt;1, "&lt;1", IF('Hygiene Data'!R80&gt;99, "&gt;99", 'Hygiene Data'!R80))),"-")</f>
        <v>-</v>
      </c>
      <c r="S82" s="36" t="str">
        <f>IF(ISNUMBER('Hygiene Data'!S80),IF('Hygiene Data'!S80=-999,"NA",IF('Hygiene Data'!S80&lt;1, "&lt;1", IF('Hygiene Data'!S80&gt;99, "&gt;99", 'Hygiene Data'!S80))),"-")</f>
        <v>-</v>
      </c>
      <c r="T82" s="36">
        <f>IF(ISNUMBER('Hygiene Data'!T80),IF('Hygiene Data'!T80=-999,"NA",IF('Hygiene Data'!T80&lt;1, "&lt;1", IF('Hygiene Data'!T80&gt;99, "&gt;99", 'Hygiene Data'!T80))),"-")</f>
        <v>98.032730102539063</v>
      </c>
      <c r="U82" s="36">
        <f>IF(ISNUMBER('Hygiene Data'!U80),IF('Hygiene Data'!U80=-999,"NA",IF('Hygiene Data'!U80&lt;1, "&lt;1", IF('Hygiene Data'!U80&gt;99, "&gt;99", 'Hygiene Data'!U80))),"-")</f>
        <v>1.9672698974609375</v>
      </c>
      <c r="V82" s="36" t="str">
        <f>IF(ISNUMBER('Hygiene Data'!V80),IF('Hygiene Data'!V80=-999,"NA",IF('Hygiene Data'!V80&lt;1, "&lt;1", IF('Hygiene Data'!V80&gt;99, "&gt;99", 'Hygiene Data'!V80))),"-")</f>
        <v>&lt;1</v>
      </c>
      <c r="W82" s="36" t="str">
        <f>IF(ISNUMBER('Hygiene Data'!W80),IF('Hygiene Data'!W80=-999,"NA",IF('Hygiene Data'!W80&lt;1, "&lt;1", IF('Hygiene Data'!W80&gt;99, "&gt;99", 'Hygiene Data'!W80))),"-")</f>
        <v>&gt;99</v>
      </c>
      <c r="X82" s="36" t="str">
        <f>IF(ISNUMBER('Hygiene Data'!X80),IF('Hygiene Data'!X80=-999,"NA",IF('Hygiene Data'!X80&lt;1, "&lt;1", IF('Hygiene Data'!X80&gt;99, "&gt;99", 'Hygiene Data'!X80))),"-")</f>
        <v>&lt;1</v>
      </c>
      <c r="Y82" s="36" t="str">
        <f>IF(ISNUMBER('Hygiene Data'!Y80),IF('Hygiene Data'!Y80=-999,"NA",IF('Hygiene Data'!Y80&lt;1, "&lt;1", IF('Hygiene Data'!Y80&gt;99, "&gt;99", 'Hygiene Data'!Y80))),"-")</f>
        <v>&lt;1</v>
      </c>
      <c r="Z82" s="5"/>
    </row>
    <row r="83" s="2" customFormat="true" hidden="true" x14ac:dyDescent="0.25">
      <c r="A83" s="37" t="str">
        <f>'Hygiene Data'!A81</f>
        <v>Europe and Northern America</v>
      </c>
      <c r="B83" s="5">
        <f>'Hygiene Data'!B81</f>
        <v>2013</v>
      </c>
      <c r="C83" s="48">
        <f>'Hygiene Data'!C81</f>
        <v>183651.12400000001</v>
      </c>
      <c r="D83" s="8">
        <f>IF(ISNUMBER('Hygiene Data'!D81),'Hygiene Data'!D81,"-")</f>
        <v>76.502182006835938</v>
      </c>
      <c r="E83" s="8">
        <f>IF(ISNUMBER('Hygiene Data'!E81),'Hygiene Data'!E81,"-")</f>
        <v>20.520605087280273</v>
      </c>
      <c r="F83" s="8">
        <f>IF(ISNUMBER('Hygiene Data'!F81),'Hygiene Data'!F81,"-")</f>
        <v>34.703594207763672</v>
      </c>
      <c r="G83" s="8">
        <f>IF(ISNUMBER('Hygiene Data'!G81),'Hygiene Data'!G81,"-")</f>
        <v>44.775798797607422</v>
      </c>
      <c r="H83" s="36">
        <f>IF(ISNUMBER('Hygiene Data'!H81),IF('Hygiene Data'!H81=-999,"NA",IF('Hygiene Data'!H81&lt;1, "&lt;1", IF('Hygiene Data'!H81&gt;99, "&gt;99", 'Hygiene Data'!H81))),"-")</f>
        <v>97.98919677734375</v>
      </c>
      <c r="I83" s="36">
        <f>IF(ISNUMBER('Hygiene Data'!I81),IF('Hygiene Data'!I81=-999,"NA",IF('Hygiene Data'!I81&lt;1, "&lt;1", IF('Hygiene Data'!I81&gt;99, "&gt;99", 'Hygiene Data'!I81))),"-")</f>
        <v>1.975982666015625</v>
      </c>
      <c r="J83" s="36" t="str">
        <f>IF(ISNUMBER('Hygiene Data'!J81),IF('Hygiene Data'!J81=-999,"NA",IF('Hygiene Data'!J81&lt;1, "&lt;1", IF('Hygiene Data'!J81&gt;99, "&gt;99", 'Hygiene Data'!J81))),"-")</f>
        <v>&lt;1</v>
      </c>
      <c r="K83" s="36" t="str">
        <f>IF(ISNUMBER('Hygiene Data'!K81),IF('Hygiene Data'!K81=-999,"NA",IF('Hygiene Data'!K81&lt;1, "&lt;1", IF('Hygiene Data'!K81&gt;99, "&gt;99", 'Hygiene Data'!K81))),"-")</f>
        <v>-</v>
      </c>
      <c r="L83" s="36" t="str">
        <f>IF(ISNUMBER('Hygiene Data'!L81),IF('Hygiene Data'!L81=-999,"NA",IF('Hygiene Data'!L81&lt;1, "&lt;1", IF('Hygiene Data'!L81&gt;99, "&gt;99", 'Hygiene Data'!L81))),"-")</f>
        <v>-</v>
      </c>
      <c r="M83" s="36" t="str">
        <f>IF(ISNUMBER('Hygiene Data'!M81),IF('Hygiene Data'!M81=-999,"NA",IF('Hygiene Data'!M81&lt;1, "&lt;1", IF('Hygiene Data'!M81&gt;99, "&gt;99", 'Hygiene Data'!M81))),"-")</f>
        <v>-</v>
      </c>
      <c r="N83" s="36" t="str">
        <f>IF(ISNUMBER('Hygiene Data'!N81),IF('Hygiene Data'!N81=-999,"NA",IF('Hygiene Data'!N81&lt;1, "&lt;1", IF('Hygiene Data'!N81&gt;99, "&gt;99", 'Hygiene Data'!N81))),"-")</f>
        <v>-</v>
      </c>
      <c r="O83" s="36" t="str">
        <f>IF(ISNUMBER('Hygiene Data'!O81),IF('Hygiene Data'!O81=-999,"NA",IF('Hygiene Data'!O81&lt;1, "&lt;1", IF('Hygiene Data'!O81&gt;99, "&gt;99", 'Hygiene Data'!O81))),"-")</f>
        <v>-</v>
      </c>
      <c r="P83" s="36" t="str">
        <f>IF(ISNUMBER('Hygiene Data'!P81),IF('Hygiene Data'!P81=-999,"NA",IF('Hygiene Data'!P81&lt;1, "&lt;1", IF('Hygiene Data'!P81&gt;99, "&gt;99", 'Hygiene Data'!P81))),"-")</f>
        <v>-</v>
      </c>
      <c r="Q83" s="36" t="str">
        <f>IF(ISNUMBER('Hygiene Data'!Q81),IF('Hygiene Data'!Q81=-999,"NA",IF('Hygiene Data'!Q81&lt;1, "&lt;1", IF('Hygiene Data'!Q81&gt;99, "&gt;99", 'Hygiene Data'!Q81))),"-")</f>
        <v>-</v>
      </c>
      <c r="R83" s="36" t="str">
        <f>IF(ISNUMBER('Hygiene Data'!R81),IF('Hygiene Data'!R81=-999,"NA",IF('Hygiene Data'!R81&lt;1, "&lt;1", IF('Hygiene Data'!R81&gt;99, "&gt;99", 'Hygiene Data'!R81))),"-")</f>
        <v>-</v>
      </c>
      <c r="S83" s="36" t="str">
        <f>IF(ISNUMBER('Hygiene Data'!S81),IF('Hygiene Data'!S81=-999,"NA",IF('Hygiene Data'!S81&lt;1, "&lt;1", IF('Hygiene Data'!S81&gt;99, "&gt;99", 'Hygiene Data'!S81))),"-")</f>
        <v>-</v>
      </c>
      <c r="T83" s="36">
        <f>IF(ISNUMBER('Hygiene Data'!T81),IF('Hygiene Data'!T81=-999,"NA",IF('Hygiene Data'!T81&lt;1, "&lt;1", IF('Hygiene Data'!T81&gt;99, "&gt;99", 'Hygiene Data'!T81))),"-")</f>
        <v>98.093429565429688</v>
      </c>
      <c r="U83" s="36">
        <f>IF(ISNUMBER('Hygiene Data'!U81),IF('Hygiene Data'!U81=-999,"NA",IF('Hygiene Data'!U81&lt;1, "&lt;1", IF('Hygiene Data'!U81&gt;99, "&gt;99", 'Hygiene Data'!U81))),"-")</f>
        <v>1.9065704345703125</v>
      </c>
      <c r="V83" s="36" t="str">
        <f>IF(ISNUMBER('Hygiene Data'!V81),IF('Hygiene Data'!V81=-999,"NA",IF('Hygiene Data'!V81&lt;1, "&lt;1", IF('Hygiene Data'!V81&gt;99, "&gt;99", 'Hygiene Data'!V81))),"-")</f>
        <v>&lt;1</v>
      </c>
      <c r="W83" s="36" t="str">
        <f>IF(ISNUMBER('Hygiene Data'!W81),IF('Hygiene Data'!W81=-999,"NA",IF('Hygiene Data'!W81&lt;1, "&lt;1", IF('Hygiene Data'!W81&gt;99, "&gt;99", 'Hygiene Data'!W81))),"-")</f>
        <v>&gt;99</v>
      </c>
      <c r="X83" s="36" t="str">
        <f>IF(ISNUMBER('Hygiene Data'!X81),IF('Hygiene Data'!X81=-999,"NA",IF('Hygiene Data'!X81&lt;1, "&lt;1", IF('Hygiene Data'!X81&gt;99, "&gt;99", 'Hygiene Data'!X81))),"-")</f>
        <v>&lt;1</v>
      </c>
      <c r="Y83" s="36" t="str">
        <f>IF(ISNUMBER('Hygiene Data'!Y81),IF('Hygiene Data'!Y81=-999,"NA",IF('Hygiene Data'!Y81&lt;1, "&lt;1", IF('Hygiene Data'!Y81&gt;99, "&gt;99", 'Hygiene Data'!Y81))),"-")</f>
        <v>&lt;1</v>
      </c>
      <c r="Z83" s="5"/>
    </row>
    <row r="84" s="2" customFormat="true" hidden="true" x14ac:dyDescent="0.25">
      <c r="A84" s="37" t="str">
        <f>'Hygiene Data'!A82</f>
        <v>Europe and Northern America</v>
      </c>
      <c r="B84" s="5">
        <f>'Hygiene Data'!B82</f>
        <v>2014</v>
      </c>
      <c r="C84" s="48">
        <f>'Hygiene Data'!C82</f>
        <v>183997.386</v>
      </c>
      <c r="D84" s="8">
        <f>IF(ISNUMBER('Hygiene Data'!D82),'Hygiene Data'!D82,"-")</f>
        <v>76.683319091796875</v>
      </c>
      <c r="E84" s="8">
        <f>IF(ISNUMBER('Hygiene Data'!E82),'Hygiene Data'!E82,"-")</f>
        <v>20.682575225830078</v>
      </c>
      <c r="F84" s="8">
        <f>IF(ISNUMBER('Hygiene Data'!F82),'Hygiene Data'!F82,"-")</f>
        <v>34.980274200439453</v>
      </c>
      <c r="G84" s="8">
        <f>IF(ISNUMBER('Hygiene Data'!G82),'Hygiene Data'!G82,"-")</f>
        <v>44.337150573730469</v>
      </c>
      <c r="H84" s="36">
        <f>IF(ISNUMBER('Hygiene Data'!H82),IF('Hygiene Data'!H82=-999,"NA",IF('Hygiene Data'!H82&lt;1, "&lt;1", IF('Hygiene Data'!H82&gt;99, "&gt;99", 'Hygiene Data'!H82))),"-")</f>
        <v>98.091957092285156</v>
      </c>
      <c r="I84" s="36">
        <f>IF(ISNUMBER('Hygiene Data'!I82),IF('Hygiene Data'!I82=-999,"NA",IF('Hygiene Data'!I82&lt;1, "&lt;1", IF('Hygiene Data'!I82&gt;99, "&gt;99", 'Hygiene Data'!I82))),"-")</f>
        <v>1.88055419921875</v>
      </c>
      <c r="J84" s="36" t="str">
        <f>IF(ISNUMBER('Hygiene Data'!J82),IF('Hygiene Data'!J82=-999,"NA",IF('Hygiene Data'!J82&lt;1, "&lt;1", IF('Hygiene Data'!J82&gt;99, "&gt;99", 'Hygiene Data'!J82))),"-")</f>
        <v>&lt;1</v>
      </c>
      <c r="K84" s="36" t="str">
        <f>IF(ISNUMBER('Hygiene Data'!K82),IF('Hygiene Data'!K82=-999,"NA",IF('Hygiene Data'!K82&lt;1, "&lt;1", IF('Hygiene Data'!K82&gt;99, "&gt;99", 'Hygiene Data'!K82))),"-")</f>
        <v>-</v>
      </c>
      <c r="L84" s="36" t="str">
        <f>IF(ISNUMBER('Hygiene Data'!L82),IF('Hygiene Data'!L82=-999,"NA",IF('Hygiene Data'!L82&lt;1, "&lt;1", IF('Hygiene Data'!L82&gt;99, "&gt;99", 'Hygiene Data'!L82))),"-")</f>
        <v>-</v>
      </c>
      <c r="M84" s="36" t="str">
        <f>IF(ISNUMBER('Hygiene Data'!M82),IF('Hygiene Data'!M82=-999,"NA",IF('Hygiene Data'!M82&lt;1, "&lt;1", IF('Hygiene Data'!M82&gt;99, "&gt;99", 'Hygiene Data'!M82))),"-")</f>
        <v>-</v>
      </c>
      <c r="N84" s="36" t="str">
        <f>IF(ISNUMBER('Hygiene Data'!N82),IF('Hygiene Data'!N82=-999,"NA",IF('Hygiene Data'!N82&lt;1, "&lt;1", IF('Hygiene Data'!N82&gt;99, "&gt;99", 'Hygiene Data'!N82))),"-")</f>
        <v>-</v>
      </c>
      <c r="O84" s="36" t="str">
        <f>IF(ISNUMBER('Hygiene Data'!O82),IF('Hygiene Data'!O82=-999,"NA",IF('Hygiene Data'!O82&lt;1, "&lt;1", IF('Hygiene Data'!O82&gt;99, "&gt;99", 'Hygiene Data'!O82))),"-")</f>
        <v>-</v>
      </c>
      <c r="P84" s="36" t="str">
        <f>IF(ISNUMBER('Hygiene Data'!P82),IF('Hygiene Data'!P82=-999,"NA",IF('Hygiene Data'!P82&lt;1, "&lt;1", IF('Hygiene Data'!P82&gt;99, "&gt;99", 'Hygiene Data'!P82))),"-")</f>
        <v>-</v>
      </c>
      <c r="Q84" s="36" t="str">
        <f>IF(ISNUMBER('Hygiene Data'!Q82),IF('Hygiene Data'!Q82=-999,"NA",IF('Hygiene Data'!Q82&lt;1, "&lt;1", IF('Hygiene Data'!Q82&gt;99, "&gt;99", 'Hygiene Data'!Q82))),"-")</f>
        <v>-</v>
      </c>
      <c r="R84" s="36" t="str">
        <f>IF(ISNUMBER('Hygiene Data'!R82),IF('Hygiene Data'!R82=-999,"NA",IF('Hygiene Data'!R82&lt;1, "&lt;1", IF('Hygiene Data'!R82&gt;99, "&gt;99", 'Hygiene Data'!R82))),"-")</f>
        <v>-</v>
      </c>
      <c r="S84" s="36" t="str">
        <f>IF(ISNUMBER('Hygiene Data'!S82),IF('Hygiene Data'!S82=-999,"NA",IF('Hygiene Data'!S82&lt;1, "&lt;1", IF('Hygiene Data'!S82&gt;99, "&gt;99", 'Hygiene Data'!S82))),"-")</f>
        <v>-</v>
      </c>
      <c r="T84" s="36">
        <f>IF(ISNUMBER('Hygiene Data'!T82),IF('Hygiene Data'!T82=-999,"NA",IF('Hygiene Data'!T82&lt;1, "&lt;1", IF('Hygiene Data'!T82&gt;99, "&gt;99", 'Hygiene Data'!T82))),"-")</f>
        <v>98.137825012207031</v>
      </c>
      <c r="U84" s="36">
        <f>IF(ISNUMBER('Hygiene Data'!U82),IF('Hygiene Data'!U82=-999,"NA",IF('Hygiene Data'!U82&lt;1, "&lt;1", IF('Hygiene Data'!U82&gt;99, "&gt;99", 'Hygiene Data'!U82))),"-")</f>
        <v>1.8621749877929688</v>
      </c>
      <c r="V84" s="36" t="str">
        <f>IF(ISNUMBER('Hygiene Data'!V82),IF('Hygiene Data'!V82=-999,"NA",IF('Hygiene Data'!V82&lt;1, "&lt;1", IF('Hygiene Data'!V82&gt;99, "&gt;99", 'Hygiene Data'!V82))),"-")</f>
        <v>&lt;1</v>
      </c>
      <c r="W84" s="36" t="str">
        <f>IF(ISNUMBER('Hygiene Data'!W82),IF('Hygiene Data'!W82=-999,"NA",IF('Hygiene Data'!W82&lt;1, "&lt;1", IF('Hygiene Data'!W82&gt;99, "&gt;99", 'Hygiene Data'!W82))),"-")</f>
        <v>&gt;99</v>
      </c>
      <c r="X84" s="36" t="str">
        <f>IF(ISNUMBER('Hygiene Data'!X82),IF('Hygiene Data'!X82=-999,"NA",IF('Hygiene Data'!X82&lt;1, "&lt;1", IF('Hygiene Data'!X82&gt;99, "&gt;99", 'Hygiene Data'!X82))),"-")</f>
        <v>&lt;1</v>
      </c>
      <c r="Y84" s="36" t="str">
        <f>IF(ISNUMBER('Hygiene Data'!Y82),IF('Hygiene Data'!Y82=-999,"NA",IF('Hygiene Data'!Y82&lt;1, "&lt;1", IF('Hygiene Data'!Y82&gt;99, "&gt;99", 'Hygiene Data'!Y82))),"-")</f>
        <v>&lt;1</v>
      </c>
      <c r="Z84" s="5"/>
    </row>
    <row r="85" s="2" customFormat="true" hidden="true" x14ac:dyDescent="0.25">
      <c r="A85" s="37" t="str">
        <f>'Hygiene Data'!A83</f>
        <v>Europe and Northern America</v>
      </c>
      <c r="B85" s="5">
        <f>'Hygiene Data'!B83</f>
        <v>2015</v>
      </c>
      <c r="C85" s="48">
        <f>'Hygiene Data'!C83</f>
        <v>183520.10200000001</v>
      </c>
      <c r="D85" s="8">
        <f>IF(ISNUMBER('Hygiene Data'!D83),'Hygiene Data'!D83,"-")</f>
        <v>76.910797119140625</v>
      </c>
      <c r="E85" s="8">
        <f>IF(ISNUMBER('Hygiene Data'!E83),'Hygiene Data'!E83,"-")</f>
        <v>20.605062484741211</v>
      </c>
      <c r="F85" s="8">
        <f>IF(ISNUMBER('Hygiene Data'!F83),'Hygiene Data'!F83,"-")</f>
        <v>35.345424652099609</v>
      </c>
      <c r="G85" s="8">
        <f>IF(ISNUMBER('Hygiene Data'!G83),'Hygiene Data'!G83,"-")</f>
        <v>44.049514770507813</v>
      </c>
      <c r="H85" s="36">
        <f>IF(ISNUMBER('Hygiene Data'!H83),IF('Hygiene Data'!H83=-999,"NA",IF('Hygiene Data'!H83&lt;1, "&lt;1", IF('Hygiene Data'!H83&gt;99, "&gt;99", 'Hygiene Data'!H83))),"-")</f>
        <v>97.707847595214844</v>
      </c>
      <c r="I85" s="36">
        <f>IF(ISNUMBER('Hygiene Data'!I83),IF('Hygiene Data'!I83=-999,"NA",IF('Hygiene Data'!I83&lt;1, "&lt;1", IF('Hygiene Data'!I83&gt;99, "&gt;99", 'Hygiene Data'!I83))),"-")</f>
        <v>2.272674560546875</v>
      </c>
      <c r="J85" s="36" t="str">
        <f>IF(ISNUMBER('Hygiene Data'!J83),IF('Hygiene Data'!J83=-999,"NA",IF('Hygiene Data'!J83&lt;1, "&lt;1", IF('Hygiene Data'!J83&gt;99, "&gt;99", 'Hygiene Data'!J83))),"-")</f>
        <v>&lt;1</v>
      </c>
      <c r="K85" s="36" t="str">
        <f>IF(ISNUMBER('Hygiene Data'!K83),IF('Hygiene Data'!K83=-999,"NA",IF('Hygiene Data'!K83&lt;1, "&lt;1", IF('Hygiene Data'!K83&gt;99, "&gt;99", 'Hygiene Data'!K83))),"-")</f>
        <v>-</v>
      </c>
      <c r="L85" s="36" t="str">
        <f>IF(ISNUMBER('Hygiene Data'!L83),IF('Hygiene Data'!L83=-999,"NA",IF('Hygiene Data'!L83&lt;1, "&lt;1", IF('Hygiene Data'!L83&gt;99, "&gt;99", 'Hygiene Data'!L83))),"-")</f>
        <v>-</v>
      </c>
      <c r="M85" s="36" t="str">
        <f>IF(ISNUMBER('Hygiene Data'!M83),IF('Hygiene Data'!M83=-999,"NA",IF('Hygiene Data'!M83&lt;1, "&lt;1", IF('Hygiene Data'!M83&gt;99, "&gt;99", 'Hygiene Data'!M83))),"-")</f>
        <v>-</v>
      </c>
      <c r="N85" s="36" t="str">
        <f>IF(ISNUMBER('Hygiene Data'!N83),IF('Hygiene Data'!N83=-999,"NA",IF('Hygiene Data'!N83&lt;1, "&lt;1", IF('Hygiene Data'!N83&gt;99, "&gt;99", 'Hygiene Data'!N83))),"-")</f>
        <v>-</v>
      </c>
      <c r="O85" s="36" t="str">
        <f>IF(ISNUMBER('Hygiene Data'!O83),IF('Hygiene Data'!O83=-999,"NA",IF('Hygiene Data'!O83&lt;1, "&lt;1", IF('Hygiene Data'!O83&gt;99, "&gt;99", 'Hygiene Data'!O83))),"-")</f>
        <v>-</v>
      </c>
      <c r="P85" s="36" t="str">
        <f>IF(ISNUMBER('Hygiene Data'!P83),IF('Hygiene Data'!P83=-999,"NA",IF('Hygiene Data'!P83&lt;1, "&lt;1", IF('Hygiene Data'!P83&gt;99, "&gt;99", 'Hygiene Data'!P83))),"-")</f>
        <v>-</v>
      </c>
      <c r="Q85" s="36" t="str">
        <f>IF(ISNUMBER('Hygiene Data'!Q83),IF('Hygiene Data'!Q83=-999,"NA",IF('Hygiene Data'!Q83&lt;1, "&lt;1", IF('Hygiene Data'!Q83&gt;99, "&gt;99", 'Hygiene Data'!Q83))),"-")</f>
        <v>-</v>
      </c>
      <c r="R85" s="36" t="str">
        <f>IF(ISNUMBER('Hygiene Data'!R83),IF('Hygiene Data'!R83=-999,"NA",IF('Hygiene Data'!R83&lt;1, "&lt;1", IF('Hygiene Data'!R83&gt;99, "&gt;99", 'Hygiene Data'!R83))),"-")</f>
        <v>-</v>
      </c>
      <c r="S85" s="36" t="str">
        <f>IF(ISNUMBER('Hygiene Data'!S83),IF('Hygiene Data'!S83=-999,"NA",IF('Hygiene Data'!S83&lt;1, "&lt;1", IF('Hygiene Data'!S83&gt;99, "&gt;99", 'Hygiene Data'!S83))),"-")</f>
        <v>-</v>
      </c>
      <c r="T85" s="36">
        <f>IF(ISNUMBER('Hygiene Data'!T83),IF('Hygiene Data'!T83=-999,"NA",IF('Hygiene Data'!T83&lt;1, "&lt;1", IF('Hygiene Data'!T83&gt;99, "&gt;99", 'Hygiene Data'!T83))),"-")</f>
        <v>97.711776733398438</v>
      </c>
      <c r="U85" s="36">
        <f>IF(ISNUMBER('Hygiene Data'!U83),IF('Hygiene Data'!U83=-999,"NA",IF('Hygiene Data'!U83&lt;1, "&lt;1", IF('Hygiene Data'!U83&gt;99, "&gt;99", 'Hygiene Data'!U83))),"-")</f>
        <v>2.2882232666015625</v>
      </c>
      <c r="V85" s="36" t="str">
        <f>IF(ISNUMBER('Hygiene Data'!V83),IF('Hygiene Data'!V83=-999,"NA",IF('Hygiene Data'!V83&lt;1, "&lt;1", IF('Hygiene Data'!V83&gt;99, "&gt;99", 'Hygiene Data'!V83))),"-")</f>
        <v>&lt;1</v>
      </c>
      <c r="W85" s="36" t="str">
        <f>IF(ISNUMBER('Hygiene Data'!W83),IF('Hygiene Data'!W83=-999,"NA",IF('Hygiene Data'!W83&lt;1, "&lt;1", IF('Hygiene Data'!W83&gt;99, "&gt;99", 'Hygiene Data'!W83))),"-")</f>
        <v>&gt;99</v>
      </c>
      <c r="X85" s="36" t="str">
        <f>IF(ISNUMBER('Hygiene Data'!X83),IF('Hygiene Data'!X83=-999,"NA",IF('Hygiene Data'!X83&lt;1, "&lt;1", IF('Hygiene Data'!X83&gt;99, "&gt;99", 'Hygiene Data'!X83))),"-")</f>
        <v>&lt;1</v>
      </c>
      <c r="Y85" s="36" t="str">
        <f>IF(ISNUMBER('Hygiene Data'!Y83),IF('Hygiene Data'!Y83=-999,"NA",IF('Hygiene Data'!Y83&lt;1, "&lt;1", IF('Hygiene Data'!Y83&gt;99, "&gt;99", 'Hygiene Data'!Y83))),"-")</f>
        <v>&lt;1</v>
      </c>
      <c r="Z85" s="5"/>
    </row>
    <row r="86" s="2" customFormat="true" hidden="true" x14ac:dyDescent="0.25">
      <c r="A86" s="37" t="str">
        <f>'Hygiene Data'!A84</f>
        <v>Europe and Northern America</v>
      </c>
      <c r="B86" s="5">
        <f>'Hygiene Data'!B84</f>
        <v>2016</v>
      </c>
      <c r="C86" s="48">
        <f>'Hygiene Data'!C84</f>
        <v>183833.36600000001</v>
      </c>
      <c r="D86" s="8">
        <f>IF(ISNUMBER('Hygiene Data'!D84),'Hygiene Data'!D84,"-")</f>
        <v>77.108779907226563</v>
      </c>
      <c r="E86" s="8">
        <f>IF(ISNUMBER('Hygiene Data'!E84),'Hygiene Data'!E84,"-")</f>
        <v>20.647922515869141</v>
      </c>
      <c r="F86" s="8">
        <f>IF(ISNUMBER('Hygiene Data'!F84),'Hygiene Data'!F84,"-")</f>
        <v>35.575679779052734</v>
      </c>
      <c r="G86" s="8">
        <f>IF(ISNUMBER('Hygiene Data'!G84),'Hygiene Data'!G84,"-")</f>
        <v>43.776393890380859</v>
      </c>
      <c r="H86" s="36">
        <f>IF(ISNUMBER('Hygiene Data'!H84),IF('Hygiene Data'!H84=-999,"NA",IF('Hygiene Data'!H84&lt;1, "&lt;1", IF('Hygiene Data'!H84&gt;99, "&gt;99", 'Hygiene Data'!H84))),"-")</f>
        <v>97.901359558105469</v>
      </c>
      <c r="I86" s="36">
        <f>IF(ISNUMBER('Hygiene Data'!I84),IF('Hygiene Data'!I84=-999,"NA",IF('Hygiene Data'!I84&lt;1, "&lt;1", IF('Hygiene Data'!I84&gt;99, "&gt;99", 'Hygiene Data'!I84))),"-")</f>
        <v>2.0726776123046875</v>
      </c>
      <c r="J86" s="36" t="str">
        <f>IF(ISNUMBER('Hygiene Data'!J84),IF('Hygiene Data'!J84=-999,"NA",IF('Hygiene Data'!J84&lt;1, "&lt;1", IF('Hygiene Data'!J84&gt;99, "&gt;99", 'Hygiene Data'!J84))),"-")</f>
        <v>&lt;1</v>
      </c>
      <c r="K86" s="36" t="str">
        <f>IF(ISNUMBER('Hygiene Data'!K84),IF('Hygiene Data'!K84=-999,"NA",IF('Hygiene Data'!K84&lt;1, "&lt;1", IF('Hygiene Data'!K84&gt;99, "&gt;99", 'Hygiene Data'!K84))),"-")</f>
        <v>-</v>
      </c>
      <c r="L86" s="36" t="str">
        <f>IF(ISNUMBER('Hygiene Data'!L84),IF('Hygiene Data'!L84=-999,"NA",IF('Hygiene Data'!L84&lt;1, "&lt;1", IF('Hygiene Data'!L84&gt;99, "&gt;99", 'Hygiene Data'!L84))),"-")</f>
        <v>-</v>
      </c>
      <c r="M86" s="36" t="str">
        <f>IF(ISNUMBER('Hygiene Data'!M84),IF('Hygiene Data'!M84=-999,"NA",IF('Hygiene Data'!M84&lt;1, "&lt;1", IF('Hygiene Data'!M84&gt;99, "&gt;99", 'Hygiene Data'!M84))),"-")</f>
        <v>-</v>
      </c>
      <c r="N86" s="36" t="str">
        <f>IF(ISNUMBER('Hygiene Data'!N84),IF('Hygiene Data'!N84=-999,"NA",IF('Hygiene Data'!N84&lt;1, "&lt;1", IF('Hygiene Data'!N84&gt;99, "&gt;99", 'Hygiene Data'!N84))),"-")</f>
        <v>-</v>
      </c>
      <c r="O86" s="36" t="str">
        <f>IF(ISNUMBER('Hygiene Data'!O84),IF('Hygiene Data'!O84=-999,"NA",IF('Hygiene Data'!O84&lt;1, "&lt;1", IF('Hygiene Data'!O84&gt;99, "&gt;99", 'Hygiene Data'!O84))),"-")</f>
        <v>-</v>
      </c>
      <c r="P86" s="36" t="str">
        <f>IF(ISNUMBER('Hygiene Data'!P84),IF('Hygiene Data'!P84=-999,"NA",IF('Hygiene Data'!P84&lt;1, "&lt;1", IF('Hygiene Data'!P84&gt;99, "&gt;99", 'Hygiene Data'!P84))),"-")</f>
        <v>-</v>
      </c>
      <c r="Q86" s="36" t="str">
        <f>IF(ISNUMBER('Hygiene Data'!Q84),IF('Hygiene Data'!Q84=-999,"NA",IF('Hygiene Data'!Q84&lt;1, "&lt;1", IF('Hygiene Data'!Q84&gt;99, "&gt;99", 'Hygiene Data'!Q84))),"-")</f>
        <v>-</v>
      </c>
      <c r="R86" s="36" t="str">
        <f>IF(ISNUMBER('Hygiene Data'!R84),IF('Hygiene Data'!R84=-999,"NA",IF('Hygiene Data'!R84&lt;1, "&lt;1", IF('Hygiene Data'!R84&gt;99, "&gt;99", 'Hygiene Data'!R84))),"-")</f>
        <v>-</v>
      </c>
      <c r="S86" s="36" t="str">
        <f>IF(ISNUMBER('Hygiene Data'!S84),IF('Hygiene Data'!S84=-999,"NA",IF('Hygiene Data'!S84&lt;1, "&lt;1", IF('Hygiene Data'!S84&gt;99, "&gt;99", 'Hygiene Data'!S84))),"-")</f>
        <v>-</v>
      </c>
      <c r="T86" s="36">
        <f>IF(ISNUMBER('Hygiene Data'!T84),IF('Hygiene Data'!T84=-999,"NA",IF('Hygiene Data'!T84&lt;1, "&lt;1", IF('Hygiene Data'!T84&gt;99, "&gt;99", 'Hygiene Data'!T84))),"-")</f>
        <v>97.922309875488281</v>
      </c>
      <c r="U86" s="36">
        <f>IF(ISNUMBER('Hygiene Data'!U84),IF('Hygiene Data'!U84=-999,"NA",IF('Hygiene Data'!U84&lt;1, "&lt;1", IF('Hygiene Data'!U84&gt;99, "&gt;99", 'Hygiene Data'!U84))),"-")</f>
        <v>2.0776901245117188</v>
      </c>
      <c r="V86" s="36" t="str">
        <f>IF(ISNUMBER('Hygiene Data'!V84),IF('Hygiene Data'!V84=-999,"NA",IF('Hygiene Data'!V84&lt;1, "&lt;1", IF('Hygiene Data'!V84&gt;99, "&gt;99", 'Hygiene Data'!V84))),"-")</f>
        <v>&lt;1</v>
      </c>
      <c r="W86" s="36" t="str">
        <f>IF(ISNUMBER('Hygiene Data'!W84),IF('Hygiene Data'!W84=-999,"NA",IF('Hygiene Data'!W84&lt;1, "&lt;1", IF('Hygiene Data'!W84&gt;99, "&gt;99", 'Hygiene Data'!W84))),"-")</f>
        <v>&gt;99</v>
      </c>
      <c r="X86" s="36" t="str">
        <f>IF(ISNUMBER('Hygiene Data'!X84),IF('Hygiene Data'!X84=-999,"NA",IF('Hygiene Data'!X84&lt;1, "&lt;1", IF('Hygiene Data'!X84&gt;99, "&gt;99", 'Hygiene Data'!X84))),"-")</f>
        <v>&lt;1</v>
      </c>
      <c r="Y86" s="36" t="str">
        <f>IF(ISNUMBER('Hygiene Data'!Y84),IF('Hygiene Data'!Y84=-999,"NA",IF('Hygiene Data'!Y84&lt;1, "&lt;1", IF('Hygiene Data'!Y84&gt;99, "&gt;99", 'Hygiene Data'!Y84))),"-")</f>
        <v>&lt;1</v>
      </c>
      <c r="Z86" s="5"/>
    </row>
    <row r="87" s="2" customFormat="true" hidden="true" x14ac:dyDescent="0.25">
      <c r="A87" s="37" t="str">
        <f>'Hygiene Data'!A85</f>
        <v>Europe and Northern America</v>
      </c>
      <c r="B87" s="5">
        <f>'Hygiene Data'!B85</f>
        <v>2017</v>
      </c>
      <c r="C87" s="48">
        <f>'Hygiene Data'!C85</f>
        <v>184672.54300000001</v>
      </c>
      <c r="D87" s="8">
        <f>IF(ISNUMBER('Hygiene Data'!D85),'Hygiene Data'!D85,"-")</f>
        <v>77.295249938964844</v>
      </c>
      <c r="E87" s="8">
        <f>IF(ISNUMBER('Hygiene Data'!E85),'Hygiene Data'!E85,"-")</f>
        <v>20.585161209106445</v>
      </c>
      <c r="F87" s="8">
        <f>IF(ISNUMBER('Hygiene Data'!F85),'Hygiene Data'!F85,"-")</f>
        <v>35.733512878417969</v>
      </c>
      <c r="G87" s="8">
        <f>IF(ISNUMBER('Hygiene Data'!G85),'Hygiene Data'!G85,"-")</f>
        <v>43.681327819824219</v>
      </c>
      <c r="H87" s="36">
        <f>IF(ISNUMBER('Hygiene Data'!H85),IF('Hygiene Data'!H85=-999,"NA",IF('Hygiene Data'!H85&lt;1, "&lt;1", IF('Hygiene Data'!H85&gt;99, "&gt;99", 'Hygiene Data'!H85))),"-")</f>
        <v>98.017990112304688</v>
      </c>
      <c r="I87" s="36">
        <f>IF(ISNUMBER('Hygiene Data'!I85),IF('Hygiene Data'!I85=-999,"NA",IF('Hygiene Data'!I85&lt;1, "&lt;1", IF('Hygiene Data'!I85&gt;99, "&gt;99", 'Hygiene Data'!I85))),"-")</f>
        <v>1.9633255004882813</v>
      </c>
      <c r="J87" s="36" t="str">
        <f>IF(ISNUMBER('Hygiene Data'!J85),IF('Hygiene Data'!J85=-999,"NA",IF('Hygiene Data'!J85&lt;1, "&lt;1", IF('Hygiene Data'!J85&gt;99, "&gt;99", 'Hygiene Data'!J85))),"-")</f>
        <v>&lt;1</v>
      </c>
      <c r="K87" s="36" t="str">
        <f>IF(ISNUMBER('Hygiene Data'!K85),IF('Hygiene Data'!K85=-999,"NA",IF('Hygiene Data'!K85&lt;1, "&lt;1", IF('Hygiene Data'!K85&gt;99, "&gt;99", 'Hygiene Data'!K85))),"-")</f>
        <v>-</v>
      </c>
      <c r="L87" s="36" t="str">
        <f>IF(ISNUMBER('Hygiene Data'!L85),IF('Hygiene Data'!L85=-999,"NA",IF('Hygiene Data'!L85&lt;1, "&lt;1", IF('Hygiene Data'!L85&gt;99, "&gt;99", 'Hygiene Data'!L85))),"-")</f>
        <v>-</v>
      </c>
      <c r="M87" s="36" t="str">
        <f>IF(ISNUMBER('Hygiene Data'!M85),IF('Hygiene Data'!M85=-999,"NA",IF('Hygiene Data'!M85&lt;1, "&lt;1", IF('Hygiene Data'!M85&gt;99, "&gt;99", 'Hygiene Data'!M85))),"-")</f>
        <v>-</v>
      </c>
      <c r="N87" s="36" t="str">
        <f>IF(ISNUMBER('Hygiene Data'!N85),IF('Hygiene Data'!N85=-999,"NA",IF('Hygiene Data'!N85&lt;1, "&lt;1", IF('Hygiene Data'!N85&gt;99, "&gt;99", 'Hygiene Data'!N85))),"-")</f>
        <v>-</v>
      </c>
      <c r="O87" s="36" t="str">
        <f>IF(ISNUMBER('Hygiene Data'!O85),IF('Hygiene Data'!O85=-999,"NA",IF('Hygiene Data'!O85&lt;1, "&lt;1", IF('Hygiene Data'!O85&gt;99, "&gt;99", 'Hygiene Data'!O85))),"-")</f>
        <v>-</v>
      </c>
      <c r="P87" s="36" t="str">
        <f>IF(ISNUMBER('Hygiene Data'!P85),IF('Hygiene Data'!P85=-999,"NA",IF('Hygiene Data'!P85&lt;1, "&lt;1", IF('Hygiene Data'!P85&gt;99, "&gt;99", 'Hygiene Data'!P85))),"-")</f>
        <v>-</v>
      </c>
      <c r="Q87" s="36" t="str">
        <f>IF(ISNUMBER('Hygiene Data'!Q85),IF('Hygiene Data'!Q85=-999,"NA",IF('Hygiene Data'!Q85&lt;1, "&lt;1", IF('Hygiene Data'!Q85&gt;99, "&gt;99", 'Hygiene Data'!Q85))),"-")</f>
        <v>-</v>
      </c>
      <c r="R87" s="36" t="str">
        <f>IF(ISNUMBER('Hygiene Data'!R85),IF('Hygiene Data'!R85=-999,"NA",IF('Hygiene Data'!R85&lt;1, "&lt;1", IF('Hygiene Data'!R85&gt;99, "&gt;99", 'Hygiene Data'!R85))),"-")</f>
        <v>-</v>
      </c>
      <c r="S87" s="36" t="str">
        <f>IF(ISNUMBER('Hygiene Data'!S85),IF('Hygiene Data'!S85=-999,"NA",IF('Hygiene Data'!S85&lt;1, "&lt;1", IF('Hygiene Data'!S85&gt;99, "&gt;99", 'Hygiene Data'!S85))),"-")</f>
        <v>-</v>
      </c>
      <c r="T87" s="36">
        <f>IF(ISNUMBER('Hygiene Data'!T85),IF('Hygiene Data'!T85=-999,"NA",IF('Hygiene Data'!T85&lt;1, "&lt;1", IF('Hygiene Data'!T85&gt;99, "&gt;99", 'Hygiene Data'!T85))),"-")</f>
        <v>98.075820922851563</v>
      </c>
      <c r="U87" s="36">
        <f>IF(ISNUMBER('Hygiene Data'!U85),IF('Hygiene Data'!U85=-999,"NA",IF('Hygiene Data'!U85&lt;1, "&lt;1", IF('Hygiene Data'!U85&gt;99, "&gt;99", 'Hygiene Data'!U85))),"-")</f>
        <v>1.9241790771484375</v>
      </c>
      <c r="V87" s="36" t="str">
        <f>IF(ISNUMBER('Hygiene Data'!V85),IF('Hygiene Data'!V85=-999,"NA",IF('Hygiene Data'!V85&lt;1, "&lt;1", IF('Hygiene Data'!V85&gt;99, "&gt;99", 'Hygiene Data'!V85))),"-")</f>
        <v>&lt;1</v>
      </c>
      <c r="W87" s="36" t="str">
        <f>IF(ISNUMBER('Hygiene Data'!W85),IF('Hygiene Data'!W85=-999,"NA",IF('Hygiene Data'!W85&lt;1, "&lt;1", IF('Hygiene Data'!W85&gt;99, "&gt;99", 'Hygiene Data'!W85))),"-")</f>
        <v>&gt;99</v>
      </c>
      <c r="X87" s="36" t="str">
        <f>IF(ISNUMBER('Hygiene Data'!X85),IF('Hygiene Data'!X85=-999,"NA",IF('Hygiene Data'!X85&lt;1, "&lt;1", IF('Hygiene Data'!X85&gt;99, "&gt;99", 'Hygiene Data'!X85))),"-")</f>
        <v>&lt;1</v>
      </c>
      <c r="Y87" s="36" t="str">
        <f>IF(ISNUMBER('Hygiene Data'!Y85),IF('Hygiene Data'!Y85=-999,"NA",IF('Hygiene Data'!Y85&lt;1, "&lt;1", IF('Hygiene Data'!Y85&gt;99, "&gt;99", 'Hygiene Data'!Y85))),"-")</f>
        <v>&lt;1</v>
      </c>
      <c r="Z87" s="5"/>
    </row>
    <row r="88" s="2" customFormat="true" hidden="true" x14ac:dyDescent="0.25">
      <c r="A88" s="37" t="str">
        <f>'Hygiene Data'!A86</f>
        <v>Europe and Northern America</v>
      </c>
      <c r="B88" s="5">
        <f>'Hygiene Data'!B86</f>
        <v>2018</v>
      </c>
      <c r="C88" s="48">
        <f>'Hygiene Data'!C86</f>
        <v>185430.89799999999</v>
      </c>
      <c r="D88" s="8">
        <f>IF(ISNUMBER('Hygiene Data'!D86),'Hygiene Data'!D86,"-")</f>
        <v>77.492240905761719</v>
      </c>
      <c r="E88" s="8">
        <f>IF(ISNUMBER('Hygiene Data'!E86),'Hygiene Data'!E86,"-")</f>
        <v>20.491434097290039</v>
      </c>
      <c r="F88" s="8">
        <f>IF(ISNUMBER('Hygiene Data'!F86),'Hygiene Data'!F86,"-")</f>
        <v>35.811214447021484</v>
      </c>
      <c r="G88" s="8">
        <f>IF(ISNUMBER('Hygiene Data'!G86),'Hygiene Data'!G86,"-")</f>
        <v>43.697349548339844</v>
      </c>
      <c r="H88" s="36">
        <f>IF(ISNUMBER('Hygiene Data'!H86),IF('Hygiene Data'!H86=-999,"NA",IF('Hygiene Data'!H86&lt;1, "&lt;1", IF('Hygiene Data'!H86&gt;99, "&gt;99", 'Hygiene Data'!H86))),"-")</f>
        <v>98.090164184570313</v>
      </c>
      <c r="I88" s="36">
        <f>IF(ISNUMBER('Hygiene Data'!I86),IF('Hygiene Data'!I86=-999,"NA",IF('Hygiene Data'!I86&lt;1, "&lt;1", IF('Hygiene Data'!I86&gt;99, "&gt;99", 'Hygiene Data'!I86))),"-")</f>
        <v>1.895904541015625</v>
      </c>
      <c r="J88" s="36" t="str">
        <f>IF(ISNUMBER('Hygiene Data'!J86),IF('Hygiene Data'!J86=-999,"NA",IF('Hygiene Data'!J86&lt;1, "&lt;1", IF('Hygiene Data'!J86&gt;99, "&gt;99", 'Hygiene Data'!J86))),"-")</f>
        <v>&lt;1</v>
      </c>
      <c r="K88" s="36" t="str">
        <f>IF(ISNUMBER('Hygiene Data'!K86),IF('Hygiene Data'!K86=-999,"NA",IF('Hygiene Data'!K86&lt;1, "&lt;1", IF('Hygiene Data'!K86&gt;99, "&gt;99", 'Hygiene Data'!K86))),"-")</f>
        <v>-</v>
      </c>
      <c r="L88" s="36" t="str">
        <f>IF(ISNUMBER('Hygiene Data'!L86),IF('Hygiene Data'!L86=-999,"NA",IF('Hygiene Data'!L86&lt;1, "&lt;1", IF('Hygiene Data'!L86&gt;99, "&gt;99", 'Hygiene Data'!L86))),"-")</f>
        <v>-</v>
      </c>
      <c r="M88" s="36" t="str">
        <f>IF(ISNUMBER('Hygiene Data'!M86),IF('Hygiene Data'!M86=-999,"NA",IF('Hygiene Data'!M86&lt;1, "&lt;1", IF('Hygiene Data'!M86&gt;99, "&gt;99", 'Hygiene Data'!M86))),"-")</f>
        <v>-</v>
      </c>
      <c r="N88" s="36" t="str">
        <f>IF(ISNUMBER('Hygiene Data'!N86),IF('Hygiene Data'!N86=-999,"NA",IF('Hygiene Data'!N86&lt;1, "&lt;1", IF('Hygiene Data'!N86&gt;99, "&gt;99", 'Hygiene Data'!N86))),"-")</f>
        <v>-</v>
      </c>
      <c r="O88" s="36" t="str">
        <f>IF(ISNUMBER('Hygiene Data'!O86),IF('Hygiene Data'!O86=-999,"NA",IF('Hygiene Data'!O86&lt;1, "&lt;1", IF('Hygiene Data'!O86&gt;99, "&gt;99", 'Hygiene Data'!O86))),"-")</f>
        <v>-</v>
      </c>
      <c r="P88" s="36" t="str">
        <f>IF(ISNUMBER('Hygiene Data'!P86),IF('Hygiene Data'!P86=-999,"NA",IF('Hygiene Data'!P86&lt;1, "&lt;1", IF('Hygiene Data'!P86&gt;99, "&gt;99", 'Hygiene Data'!P86))),"-")</f>
        <v>-</v>
      </c>
      <c r="Q88" s="36" t="str">
        <f>IF(ISNUMBER('Hygiene Data'!Q86),IF('Hygiene Data'!Q86=-999,"NA",IF('Hygiene Data'!Q86&lt;1, "&lt;1", IF('Hygiene Data'!Q86&gt;99, "&gt;99", 'Hygiene Data'!Q86))),"-")</f>
        <v>-</v>
      </c>
      <c r="R88" s="36" t="str">
        <f>IF(ISNUMBER('Hygiene Data'!R86),IF('Hygiene Data'!R86=-999,"NA",IF('Hygiene Data'!R86&lt;1, "&lt;1", IF('Hygiene Data'!R86&gt;99, "&gt;99", 'Hygiene Data'!R86))),"-")</f>
        <v>-</v>
      </c>
      <c r="S88" s="36" t="str">
        <f>IF(ISNUMBER('Hygiene Data'!S86),IF('Hygiene Data'!S86=-999,"NA",IF('Hygiene Data'!S86&lt;1, "&lt;1", IF('Hygiene Data'!S86&gt;99, "&gt;99", 'Hygiene Data'!S86))),"-")</f>
        <v>-</v>
      </c>
      <c r="T88" s="36">
        <f>IF(ISNUMBER('Hygiene Data'!T86),IF('Hygiene Data'!T86=-999,"NA",IF('Hygiene Data'!T86&lt;1, "&lt;1", IF('Hygiene Data'!T86&gt;99, "&gt;99", 'Hygiene Data'!T86))),"-")</f>
        <v>98.192359924316406</v>
      </c>
      <c r="U88" s="36">
        <f>IF(ISNUMBER('Hygiene Data'!U86),IF('Hygiene Data'!U86=-999,"NA",IF('Hygiene Data'!U86&lt;1, "&lt;1", IF('Hygiene Data'!U86&gt;99, "&gt;99", 'Hygiene Data'!U86))),"-")</f>
        <v>1.8076400756835938</v>
      </c>
      <c r="V88" s="36" t="str">
        <f>IF(ISNUMBER('Hygiene Data'!V86),IF('Hygiene Data'!V86=-999,"NA",IF('Hygiene Data'!V86&lt;1, "&lt;1", IF('Hygiene Data'!V86&gt;99, "&gt;99", 'Hygiene Data'!V86))),"-")</f>
        <v>&lt;1</v>
      </c>
      <c r="W88" s="36" t="str">
        <f>IF(ISNUMBER('Hygiene Data'!W86),IF('Hygiene Data'!W86=-999,"NA",IF('Hygiene Data'!W86&lt;1, "&lt;1", IF('Hygiene Data'!W86&gt;99, "&gt;99", 'Hygiene Data'!W86))),"-")</f>
        <v>&gt;99</v>
      </c>
      <c r="X88" s="36" t="str">
        <f>IF(ISNUMBER('Hygiene Data'!X86),IF('Hygiene Data'!X86=-999,"NA",IF('Hygiene Data'!X86&lt;1, "&lt;1", IF('Hygiene Data'!X86&gt;99, "&gt;99", 'Hygiene Data'!X86))),"-")</f>
        <v>&lt;1</v>
      </c>
      <c r="Y88" s="36" t="str">
        <f>IF(ISNUMBER('Hygiene Data'!Y86),IF('Hygiene Data'!Y86=-999,"NA",IF('Hygiene Data'!Y86&lt;1, "&lt;1", IF('Hygiene Data'!Y86&gt;99, "&gt;99", 'Hygiene Data'!Y86))),"-")</f>
        <v>&lt;1</v>
      </c>
      <c r="Z88" s="5"/>
    </row>
    <row r="89" s="2" customFormat="true" hidden="true" x14ac:dyDescent="0.25">
      <c r="A89" s="37" t="str">
        <f>'Hygiene Data'!A87</f>
        <v>Europe and Northern America</v>
      </c>
      <c r="B89" s="5">
        <f>'Hygiene Data'!B87</f>
        <v>2019</v>
      </c>
      <c r="C89" s="48">
        <f>'Hygiene Data'!C87</f>
        <v>185946.72700000001</v>
      </c>
      <c r="D89" s="8">
        <f>IF(ISNUMBER('Hygiene Data'!D87),'Hygiene Data'!D87,"-")</f>
        <v>77.6893310546875</v>
      </c>
      <c r="E89" s="8">
        <f>IF(ISNUMBER('Hygiene Data'!E87),'Hygiene Data'!E87,"-")</f>
        <v>20.414325714111328</v>
      </c>
      <c r="F89" s="8">
        <f>IF(ISNUMBER('Hygiene Data'!F87),'Hygiene Data'!F87,"-")</f>
        <v>35.811267852783203</v>
      </c>
      <c r="G89" s="8">
        <f>IF(ISNUMBER('Hygiene Data'!G87),'Hygiene Data'!G87,"-")</f>
        <v>43.774406433105469</v>
      </c>
      <c r="H89" s="36">
        <f>IF(ISNUMBER('Hygiene Data'!H87),IF('Hygiene Data'!H87=-999,"NA",IF('Hygiene Data'!H87&lt;1, "&lt;1", IF('Hygiene Data'!H87&gt;99, "&gt;99", 'Hygiene Data'!H87))),"-")</f>
        <v>98.507766723632813</v>
      </c>
      <c r="I89" s="36">
        <f>IF(ISNUMBER('Hygiene Data'!I87),IF('Hygiene Data'!I87=-999,"NA",IF('Hygiene Data'!I87&lt;1, "&lt;1", IF('Hygiene Data'!I87&gt;99, "&gt;99", 'Hygiene Data'!I87))),"-")</f>
        <v>1.4783172607421875</v>
      </c>
      <c r="J89" s="36" t="str">
        <f>IF(ISNUMBER('Hygiene Data'!J87),IF('Hygiene Data'!J87=-999,"NA",IF('Hygiene Data'!J87&lt;1, "&lt;1", IF('Hygiene Data'!J87&gt;99, "&gt;99", 'Hygiene Data'!J87))),"-")</f>
        <v>&lt;1</v>
      </c>
      <c r="K89" s="36" t="str">
        <f>IF(ISNUMBER('Hygiene Data'!K87),IF('Hygiene Data'!K87=-999,"NA",IF('Hygiene Data'!K87&lt;1, "&lt;1", IF('Hygiene Data'!K87&gt;99, "&gt;99", 'Hygiene Data'!K87))),"-")</f>
        <v>-</v>
      </c>
      <c r="L89" s="36" t="str">
        <f>IF(ISNUMBER('Hygiene Data'!L87),IF('Hygiene Data'!L87=-999,"NA",IF('Hygiene Data'!L87&lt;1, "&lt;1", IF('Hygiene Data'!L87&gt;99, "&gt;99", 'Hygiene Data'!L87))),"-")</f>
        <v>-</v>
      </c>
      <c r="M89" s="36" t="str">
        <f>IF(ISNUMBER('Hygiene Data'!M87),IF('Hygiene Data'!M87=-999,"NA",IF('Hygiene Data'!M87&lt;1, "&lt;1", IF('Hygiene Data'!M87&gt;99, "&gt;99", 'Hygiene Data'!M87))),"-")</f>
        <v>-</v>
      </c>
      <c r="N89" s="36" t="str">
        <f>IF(ISNUMBER('Hygiene Data'!N87),IF('Hygiene Data'!N87=-999,"NA",IF('Hygiene Data'!N87&lt;1, "&lt;1", IF('Hygiene Data'!N87&gt;99, "&gt;99", 'Hygiene Data'!N87))),"-")</f>
        <v>-</v>
      </c>
      <c r="O89" s="36" t="str">
        <f>IF(ISNUMBER('Hygiene Data'!O87),IF('Hygiene Data'!O87=-999,"NA",IF('Hygiene Data'!O87&lt;1, "&lt;1", IF('Hygiene Data'!O87&gt;99, "&gt;99", 'Hygiene Data'!O87))),"-")</f>
        <v>-</v>
      </c>
      <c r="P89" s="36" t="str">
        <f>IF(ISNUMBER('Hygiene Data'!P87),IF('Hygiene Data'!P87=-999,"NA",IF('Hygiene Data'!P87&lt;1, "&lt;1", IF('Hygiene Data'!P87&gt;99, "&gt;99", 'Hygiene Data'!P87))),"-")</f>
        <v>-</v>
      </c>
      <c r="Q89" s="36" t="str">
        <f>IF(ISNUMBER('Hygiene Data'!Q87),IF('Hygiene Data'!Q87=-999,"NA",IF('Hygiene Data'!Q87&lt;1, "&lt;1", IF('Hygiene Data'!Q87&gt;99, "&gt;99", 'Hygiene Data'!Q87))),"-")</f>
        <v>-</v>
      </c>
      <c r="R89" s="36" t="str">
        <f>IF(ISNUMBER('Hygiene Data'!R87),IF('Hygiene Data'!R87=-999,"NA",IF('Hygiene Data'!R87&lt;1, "&lt;1", IF('Hygiene Data'!R87&gt;99, "&gt;99", 'Hygiene Data'!R87))),"-")</f>
        <v>-</v>
      </c>
      <c r="S89" s="36" t="str">
        <f>IF(ISNUMBER('Hygiene Data'!S87),IF('Hygiene Data'!S87=-999,"NA",IF('Hygiene Data'!S87&lt;1, "&lt;1", IF('Hygiene Data'!S87&gt;99, "&gt;99", 'Hygiene Data'!S87))),"-")</f>
        <v>-</v>
      </c>
      <c r="T89" s="36">
        <f>IF(ISNUMBER('Hygiene Data'!T87),IF('Hygiene Data'!T87=-999,"NA",IF('Hygiene Data'!T87&lt;1, "&lt;1", IF('Hygiene Data'!T87&gt;99, "&gt;99", 'Hygiene Data'!T87))),"-")</f>
        <v>98.311820983886719</v>
      </c>
      <c r="U89" s="36">
        <f>IF(ISNUMBER('Hygiene Data'!U87),IF('Hygiene Data'!U87=-999,"NA",IF('Hygiene Data'!U87&lt;1, "&lt;1", IF('Hygiene Data'!U87&gt;99, "&gt;99", 'Hygiene Data'!U87))),"-")</f>
        <v>1.6881790161132813</v>
      </c>
      <c r="V89" s="36" t="str">
        <f>IF(ISNUMBER('Hygiene Data'!V87),IF('Hygiene Data'!V87=-999,"NA",IF('Hygiene Data'!V87&lt;1, "&lt;1", IF('Hygiene Data'!V87&gt;99, "&gt;99", 'Hygiene Data'!V87))),"-")</f>
        <v>&lt;1</v>
      </c>
      <c r="W89" s="36" t="str">
        <f>IF(ISNUMBER('Hygiene Data'!W87),IF('Hygiene Data'!W87=-999,"NA",IF('Hygiene Data'!W87&lt;1, "&lt;1", IF('Hygiene Data'!W87&gt;99, "&gt;99", 'Hygiene Data'!W87))),"-")</f>
        <v>&gt;99</v>
      </c>
      <c r="X89" s="36" t="str">
        <f>IF(ISNUMBER('Hygiene Data'!X87),IF('Hygiene Data'!X87=-999,"NA",IF('Hygiene Data'!X87&lt;1, "&lt;1", IF('Hygiene Data'!X87&gt;99, "&gt;99", 'Hygiene Data'!X87))),"-")</f>
        <v>&lt;1</v>
      </c>
      <c r="Y89" s="36" t="str">
        <f>IF(ISNUMBER('Hygiene Data'!Y87),IF('Hygiene Data'!Y87=-999,"NA",IF('Hygiene Data'!Y87&lt;1, "&lt;1", IF('Hygiene Data'!Y87&gt;99, "&gt;99", 'Hygiene Data'!Y87))),"-")</f>
        <v>&lt;1</v>
      </c>
      <c r="Z89" s="5"/>
    </row>
    <row r="90" s="2" customFormat="true" hidden="true" x14ac:dyDescent="0.25">
      <c r="A90" s="37" t="str">
        <f>'Hygiene Data'!A88</f>
        <v>Europe and Northern America</v>
      </c>
      <c r="B90" s="5">
        <f>'Hygiene Data'!B88</f>
        <v>2020</v>
      </c>
      <c r="C90" s="48">
        <f>'Hygiene Data'!C88</f>
        <v>187060.06200000001</v>
      </c>
      <c r="D90" s="8">
        <f>IF(ISNUMBER('Hygiene Data'!D88),'Hygiene Data'!D88,"-")</f>
        <v>77.902862548828125</v>
      </c>
      <c r="E90" s="8">
        <f>IF(ISNUMBER('Hygiene Data'!E88),'Hygiene Data'!E88,"-")</f>
        <v>20.397565841674805</v>
      </c>
      <c r="F90" s="8">
        <f>IF(ISNUMBER('Hygiene Data'!F88),'Hygiene Data'!F88,"-")</f>
        <v>35.643699645996094</v>
      </c>
      <c r="G90" s="8">
        <f>IF(ISNUMBER('Hygiene Data'!G88),'Hygiene Data'!G88,"-")</f>
        <v>43.958732604980469</v>
      </c>
      <c r="H90" s="36">
        <f>IF(ISNUMBER('Hygiene Data'!H88),IF('Hygiene Data'!H88=-999,"NA",IF('Hygiene Data'!H88&lt;1, "&lt;1", IF('Hygiene Data'!H88&gt;99, "&gt;99", 'Hygiene Data'!H88))),"-")</f>
        <v>98.56756591796875</v>
      </c>
      <c r="I90" s="36">
        <f>IF(ISNUMBER('Hygiene Data'!I88),IF('Hygiene Data'!I88=-999,"NA",IF('Hygiene Data'!I88&lt;1, "&lt;1", IF('Hygiene Data'!I88&gt;99, "&gt;99", 'Hygiene Data'!I88))),"-")</f>
        <v>1.418609619140625</v>
      </c>
      <c r="J90" s="36" t="str">
        <f>IF(ISNUMBER('Hygiene Data'!J88),IF('Hygiene Data'!J88=-999,"NA",IF('Hygiene Data'!J88&lt;1, "&lt;1", IF('Hygiene Data'!J88&gt;99, "&gt;99", 'Hygiene Data'!J88))),"-")</f>
        <v>&lt;1</v>
      </c>
      <c r="K90" s="36" t="str">
        <f>IF(ISNUMBER('Hygiene Data'!K88),IF('Hygiene Data'!K88=-999,"NA",IF('Hygiene Data'!K88&lt;1, "&lt;1", IF('Hygiene Data'!K88&gt;99, "&gt;99", 'Hygiene Data'!K88))),"-")</f>
        <v>-</v>
      </c>
      <c r="L90" s="36" t="str">
        <f>IF(ISNUMBER('Hygiene Data'!L88),IF('Hygiene Data'!L88=-999,"NA",IF('Hygiene Data'!L88&lt;1, "&lt;1", IF('Hygiene Data'!L88&gt;99, "&gt;99", 'Hygiene Data'!L88))),"-")</f>
        <v>-</v>
      </c>
      <c r="M90" s="36" t="str">
        <f>IF(ISNUMBER('Hygiene Data'!M88),IF('Hygiene Data'!M88=-999,"NA",IF('Hygiene Data'!M88&lt;1, "&lt;1", IF('Hygiene Data'!M88&gt;99, "&gt;99", 'Hygiene Data'!M88))),"-")</f>
        <v>-</v>
      </c>
      <c r="N90" s="36" t="str">
        <f>IF(ISNUMBER('Hygiene Data'!N88),IF('Hygiene Data'!N88=-999,"NA",IF('Hygiene Data'!N88&lt;1, "&lt;1", IF('Hygiene Data'!N88&gt;99, "&gt;99", 'Hygiene Data'!N88))),"-")</f>
        <v>-</v>
      </c>
      <c r="O90" s="36" t="str">
        <f>IF(ISNUMBER('Hygiene Data'!O88),IF('Hygiene Data'!O88=-999,"NA",IF('Hygiene Data'!O88&lt;1, "&lt;1", IF('Hygiene Data'!O88&gt;99, "&gt;99", 'Hygiene Data'!O88))),"-")</f>
        <v>-</v>
      </c>
      <c r="P90" s="36" t="str">
        <f>IF(ISNUMBER('Hygiene Data'!P88),IF('Hygiene Data'!P88=-999,"NA",IF('Hygiene Data'!P88&lt;1, "&lt;1", IF('Hygiene Data'!P88&gt;99, "&gt;99", 'Hygiene Data'!P88))),"-")</f>
        <v>-</v>
      </c>
      <c r="Q90" s="36" t="str">
        <f>IF(ISNUMBER('Hygiene Data'!Q88),IF('Hygiene Data'!Q88=-999,"NA",IF('Hygiene Data'!Q88&lt;1, "&lt;1", IF('Hygiene Data'!Q88&gt;99, "&gt;99", 'Hygiene Data'!Q88))),"-")</f>
        <v>-</v>
      </c>
      <c r="R90" s="36" t="str">
        <f>IF(ISNUMBER('Hygiene Data'!R88),IF('Hygiene Data'!R88=-999,"NA",IF('Hygiene Data'!R88&lt;1, "&lt;1", IF('Hygiene Data'!R88&gt;99, "&gt;99", 'Hygiene Data'!R88))),"-")</f>
        <v>-</v>
      </c>
      <c r="S90" s="36" t="str">
        <f>IF(ISNUMBER('Hygiene Data'!S88),IF('Hygiene Data'!S88=-999,"NA",IF('Hygiene Data'!S88&lt;1, "&lt;1", IF('Hygiene Data'!S88&gt;99, "&gt;99", 'Hygiene Data'!S88))),"-")</f>
        <v>-</v>
      </c>
      <c r="T90" s="36">
        <f>IF(ISNUMBER('Hygiene Data'!T88),IF('Hygiene Data'!T88=-999,"NA",IF('Hygiene Data'!T88&lt;1, "&lt;1", IF('Hygiene Data'!T88&gt;99, "&gt;99", 'Hygiene Data'!T88))),"-")</f>
        <v>98.438560485839844</v>
      </c>
      <c r="U90" s="36">
        <f>IF(ISNUMBER('Hygiene Data'!U88),IF('Hygiene Data'!U88=-999,"NA",IF('Hygiene Data'!U88&lt;1, "&lt;1", IF('Hygiene Data'!U88&gt;99, "&gt;99", 'Hygiene Data'!U88))),"-")</f>
        <v>1.5614395141601563</v>
      </c>
      <c r="V90" s="36" t="str">
        <f>IF(ISNUMBER('Hygiene Data'!V88),IF('Hygiene Data'!V88=-999,"NA",IF('Hygiene Data'!V88&lt;1, "&lt;1", IF('Hygiene Data'!V88&gt;99, "&gt;99", 'Hygiene Data'!V88))),"-")</f>
        <v>&lt;1</v>
      </c>
      <c r="W90" s="36" t="str">
        <f>IF(ISNUMBER('Hygiene Data'!W88),IF('Hygiene Data'!W88=-999,"NA",IF('Hygiene Data'!W88&lt;1, "&lt;1", IF('Hygiene Data'!W88&gt;99, "&gt;99", 'Hygiene Data'!W88))),"-")</f>
        <v>&gt;99</v>
      </c>
      <c r="X90" s="36" t="str">
        <f>IF(ISNUMBER('Hygiene Data'!X88),IF('Hygiene Data'!X88=-999,"NA",IF('Hygiene Data'!X88&lt;1, "&lt;1", IF('Hygiene Data'!X88&gt;99, "&gt;99", 'Hygiene Data'!X88))),"-")</f>
        <v>&lt;1</v>
      </c>
      <c r="Y90" s="36" t="str">
        <f>IF(ISNUMBER('Hygiene Data'!Y88),IF('Hygiene Data'!Y88=-999,"NA",IF('Hygiene Data'!Y88&lt;1, "&lt;1", IF('Hygiene Data'!Y88&gt;99, "&gt;99", 'Hygiene Data'!Y88))),"-")</f>
        <v>&lt;1</v>
      </c>
      <c r="Z90" s="5"/>
    </row>
    <row r="91" s="2" customFormat="true" x14ac:dyDescent="0.25">
      <c r="A91" s="37" t="str">
        <f>'Hygiene Data'!A89</f>
        <v>Europe and Northern America</v>
      </c>
      <c r="B91" s="5">
        <f>'Hygiene Data'!B89</f>
        <v>2021</v>
      </c>
      <c r="C91" s="48">
        <f>'Hygiene Data'!C89</f>
        <v>187639.815</v>
      </c>
      <c r="D91" s="8">
        <f>IF(ISNUMBER('Hygiene Data'!D89),'Hygiene Data'!D89,"-")</f>
        <v>78.135490417480469</v>
      </c>
      <c r="E91" s="8">
        <f>IF(ISNUMBER('Hygiene Data'!E89),'Hygiene Data'!E89,"-")</f>
        <v>20.380466461181641</v>
      </c>
      <c r="F91" s="8">
        <f>IF(ISNUMBER('Hygiene Data'!F89),'Hygiene Data'!F89,"-")</f>
        <v>35.583206176757813</v>
      </c>
      <c r="G91" s="8">
        <f>IF(ISNUMBER('Hygiene Data'!G89),'Hygiene Data'!G89,"-")</f>
        <v>44.036327362060547</v>
      </c>
      <c r="H91" s="36">
        <f>IF(ISNUMBER('Hygiene Data'!H89),IF('Hygiene Data'!H89=-999,"NA",IF('Hygiene Data'!H89&lt;1, "&lt;1", IF('Hygiene Data'!H89&gt;99, "&gt;99", 'Hygiene Data'!H89))),"-")</f>
        <v>98.587165832519531</v>
      </c>
      <c r="I91" s="36">
        <f>IF(ISNUMBER('Hygiene Data'!I89),IF('Hygiene Data'!I89=-999,"NA",IF('Hygiene Data'!I89&lt;1, "&lt;1", IF('Hygiene Data'!I89&gt;99, "&gt;99", 'Hygiene Data'!I89))),"-")</f>
        <v>1.39984130859375</v>
      </c>
      <c r="J91" s="36" t="str">
        <f>IF(ISNUMBER('Hygiene Data'!J89),IF('Hygiene Data'!J89=-999,"NA",IF('Hygiene Data'!J89&lt;1, "&lt;1", IF('Hygiene Data'!J89&gt;99, "&gt;99", 'Hygiene Data'!J89))),"-")</f>
        <v>&lt;1</v>
      </c>
      <c r="K91" s="36" t="str">
        <f>IF(ISNUMBER('Hygiene Data'!K89),IF('Hygiene Data'!K89=-999,"NA",IF('Hygiene Data'!K89&lt;1, "&lt;1", IF('Hygiene Data'!K89&gt;99, "&gt;99", 'Hygiene Data'!K89))),"-")</f>
        <v>-</v>
      </c>
      <c r="L91" s="36" t="str">
        <f>IF(ISNUMBER('Hygiene Data'!L89),IF('Hygiene Data'!L89=-999,"NA",IF('Hygiene Data'!L89&lt;1, "&lt;1", IF('Hygiene Data'!L89&gt;99, "&gt;99", 'Hygiene Data'!L89))),"-")</f>
        <v>-</v>
      </c>
      <c r="M91" s="36" t="str">
        <f>IF(ISNUMBER('Hygiene Data'!M89),IF('Hygiene Data'!M89=-999,"NA",IF('Hygiene Data'!M89&lt;1, "&lt;1", IF('Hygiene Data'!M89&gt;99, "&gt;99", 'Hygiene Data'!M89))),"-")</f>
        <v>-</v>
      </c>
      <c r="N91" s="36" t="str">
        <f>IF(ISNUMBER('Hygiene Data'!N89),IF('Hygiene Data'!N89=-999,"NA",IF('Hygiene Data'!N89&lt;1, "&lt;1", IF('Hygiene Data'!N89&gt;99, "&gt;99", 'Hygiene Data'!N89))),"-")</f>
        <v>-</v>
      </c>
      <c r="O91" s="36" t="str">
        <f>IF(ISNUMBER('Hygiene Data'!O89),IF('Hygiene Data'!O89=-999,"NA",IF('Hygiene Data'!O89&lt;1, "&lt;1", IF('Hygiene Data'!O89&gt;99, "&gt;99", 'Hygiene Data'!O89))),"-")</f>
        <v>-</v>
      </c>
      <c r="P91" s="36" t="str">
        <f>IF(ISNUMBER('Hygiene Data'!P89),IF('Hygiene Data'!P89=-999,"NA",IF('Hygiene Data'!P89&lt;1, "&lt;1", IF('Hygiene Data'!P89&gt;99, "&gt;99", 'Hygiene Data'!P89))),"-")</f>
        <v>-</v>
      </c>
      <c r="Q91" s="36" t="str">
        <f>IF(ISNUMBER('Hygiene Data'!Q89),IF('Hygiene Data'!Q89=-999,"NA",IF('Hygiene Data'!Q89&lt;1, "&lt;1", IF('Hygiene Data'!Q89&gt;99, "&gt;99", 'Hygiene Data'!Q89))),"-")</f>
        <v>-</v>
      </c>
      <c r="R91" s="36" t="str">
        <f>IF(ISNUMBER('Hygiene Data'!R89),IF('Hygiene Data'!R89=-999,"NA",IF('Hygiene Data'!R89&lt;1, "&lt;1", IF('Hygiene Data'!R89&gt;99, "&gt;99", 'Hygiene Data'!R89))),"-")</f>
        <v>-</v>
      </c>
      <c r="S91" s="36" t="str">
        <f>IF(ISNUMBER('Hygiene Data'!S89),IF('Hygiene Data'!S89=-999,"NA",IF('Hygiene Data'!S89&lt;1, "&lt;1", IF('Hygiene Data'!S89&gt;99, "&gt;99", 'Hygiene Data'!S89))),"-")</f>
        <v>-</v>
      </c>
      <c r="T91" s="36">
        <f>IF(ISNUMBER('Hygiene Data'!T89),IF('Hygiene Data'!T89=-999,"NA",IF('Hygiene Data'!T89&lt;1, "&lt;1", IF('Hygiene Data'!T89&gt;99, "&gt;99", 'Hygiene Data'!T89))),"-")</f>
        <v>98.750633239746094</v>
      </c>
      <c r="U91" s="36">
        <f>IF(ISNUMBER('Hygiene Data'!U89),IF('Hygiene Data'!U89=-999,"NA",IF('Hygiene Data'!U89&lt;1, "&lt;1", IF('Hygiene Data'!U89&gt;99, "&gt;99", 'Hygiene Data'!U89))),"-")</f>
        <v>1.2493667602539063</v>
      </c>
      <c r="V91" s="36" t="str">
        <f>IF(ISNUMBER('Hygiene Data'!V89),IF('Hygiene Data'!V89=-999,"NA",IF('Hygiene Data'!V89&lt;1, "&lt;1", IF('Hygiene Data'!V89&gt;99, "&gt;99", 'Hygiene Data'!V89))),"-")</f>
        <v>&lt;1</v>
      </c>
      <c r="W91" s="36" t="str">
        <f>IF(ISNUMBER('Hygiene Data'!W89),IF('Hygiene Data'!W89=-999,"NA",IF('Hygiene Data'!W89&lt;1, "&lt;1", IF('Hygiene Data'!W89&gt;99, "&gt;99", 'Hygiene Data'!W89))),"-")</f>
        <v>&gt;99</v>
      </c>
      <c r="X91" s="36" t="str">
        <f>IF(ISNUMBER('Hygiene Data'!X89),IF('Hygiene Data'!X89=-999,"NA",IF('Hygiene Data'!X89&lt;1, "&lt;1", IF('Hygiene Data'!X89&gt;99, "&gt;99", 'Hygiene Data'!X89))),"-")</f>
        <v>&lt;1</v>
      </c>
      <c r="Y91" s="36" t="str">
        <f>IF(ISNUMBER('Hygiene Data'!Y89),IF('Hygiene Data'!Y89=-999,"NA",IF('Hygiene Data'!Y89&lt;1, "&lt;1", IF('Hygiene Data'!Y89&gt;99, "&gt;99", 'Hygiene Data'!Y89))),"-")</f>
        <v>&lt;1</v>
      </c>
      <c r="Z91" s="39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</row>
    <row r="92" s="2" customFormat="true" hidden="true" x14ac:dyDescent="0.25">
      <c r="A92" s="37" t="str">
        <f>'Hygiene Data'!A90</f>
        <v>Latin America and the Caribbean</v>
      </c>
      <c r="B92" s="5">
        <f>'Hygiene Data'!B90</f>
        <v>2000</v>
      </c>
      <c r="C92" s="48">
        <f>'Hygiene Data'!C90</f>
        <v>156326.114</v>
      </c>
      <c r="D92" s="8">
        <f>IF(ISNUMBER('Hygiene Data'!D90),'Hygiene Data'!D90,"-")</f>
        <v>74.625129699707031</v>
      </c>
      <c r="E92" s="8">
        <f>IF(ISNUMBER('Hygiene Data'!E90),'Hygiene Data'!E90,"-")</f>
        <v>19.564287185668945</v>
      </c>
      <c r="F92" s="8">
        <f>IF(ISNUMBER('Hygiene Data'!F90),'Hygiene Data'!F90,"-")</f>
        <v>37.690521240234375</v>
      </c>
      <c r="G92" s="8">
        <f>IF(ISNUMBER('Hygiene Data'!G90),'Hygiene Data'!G90,"-")</f>
        <v>42.745189666748047</v>
      </c>
      <c r="H92" s="36" t="str">
        <f>IF(ISNUMBER('Hygiene Data'!H90),IF('Hygiene Data'!H90=-999,"NA",IF('Hygiene Data'!H90&lt;1, "&lt;1", IF('Hygiene Data'!H90&gt;99, "&gt;99", 'Hygiene Data'!H90))),"-")</f>
        <v>-</v>
      </c>
      <c r="I92" s="36" t="str">
        <f>IF(ISNUMBER('Hygiene Data'!I90),IF('Hygiene Data'!I90=-999,"NA",IF('Hygiene Data'!I90&lt;1, "&lt;1", IF('Hygiene Data'!I90&gt;99, "&gt;99", 'Hygiene Data'!I90))),"-")</f>
        <v>-</v>
      </c>
      <c r="J92" s="36" t="str">
        <f>IF(ISNUMBER('Hygiene Data'!J90),IF('Hygiene Data'!J90=-999,"NA",IF('Hygiene Data'!J90&lt;1, "&lt;1", IF('Hygiene Data'!J90&gt;99, "&gt;99", 'Hygiene Data'!J90))),"-")</f>
        <v>-</v>
      </c>
      <c r="K92" s="36" t="str">
        <f>IF(ISNUMBER('Hygiene Data'!K90),IF('Hygiene Data'!K90=-999,"NA",IF('Hygiene Data'!K90&lt;1, "&lt;1", IF('Hygiene Data'!K90&gt;99, "&gt;99", 'Hygiene Data'!K90))),"-")</f>
        <v>-</v>
      </c>
      <c r="L92" s="36" t="str">
        <f>IF(ISNUMBER('Hygiene Data'!L90),IF('Hygiene Data'!L90=-999,"NA",IF('Hygiene Data'!L90&lt;1, "&lt;1", IF('Hygiene Data'!L90&gt;99, "&gt;99", 'Hygiene Data'!L90))),"-")</f>
        <v>-</v>
      </c>
      <c r="M92" s="36" t="str">
        <f>IF(ISNUMBER('Hygiene Data'!M90),IF('Hygiene Data'!M90=-999,"NA",IF('Hygiene Data'!M90&lt;1, "&lt;1", IF('Hygiene Data'!M90&gt;99, "&gt;99", 'Hygiene Data'!M90))),"-")</f>
        <v>-</v>
      </c>
      <c r="N92" s="36" t="str">
        <f>IF(ISNUMBER('Hygiene Data'!N90),IF('Hygiene Data'!N90=-999,"NA",IF('Hygiene Data'!N90&lt;1, "&lt;1", IF('Hygiene Data'!N90&gt;99, "&gt;99", 'Hygiene Data'!N90))),"-")</f>
        <v>-</v>
      </c>
      <c r="O92" s="36" t="str">
        <f>IF(ISNUMBER('Hygiene Data'!O90),IF('Hygiene Data'!O90=-999,"NA",IF('Hygiene Data'!O90&lt;1, "&lt;1", IF('Hygiene Data'!O90&gt;99, "&gt;99", 'Hygiene Data'!O90))),"-")</f>
        <v>-</v>
      </c>
      <c r="P92" s="36" t="str">
        <f>IF(ISNUMBER('Hygiene Data'!P90),IF('Hygiene Data'!P90=-999,"NA",IF('Hygiene Data'!P90&lt;1, "&lt;1", IF('Hygiene Data'!P90&gt;99, "&gt;99", 'Hygiene Data'!P90))),"-")</f>
        <v>-</v>
      </c>
      <c r="Q92" s="36" t="str">
        <f>IF(ISNUMBER('Hygiene Data'!Q90),IF('Hygiene Data'!Q90=-999,"NA",IF('Hygiene Data'!Q90&lt;1, "&lt;1", IF('Hygiene Data'!Q90&gt;99, "&gt;99", 'Hygiene Data'!Q90))),"-")</f>
        <v>-</v>
      </c>
      <c r="R92" s="36" t="str">
        <f>IF(ISNUMBER('Hygiene Data'!R90),IF('Hygiene Data'!R90=-999,"NA",IF('Hygiene Data'!R90&lt;1, "&lt;1", IF('Hygiene Data'!R90&gt;99, "&gt;99", 'Hygiene Data'!R90))),"-")</f>
        <v>-</v>
      </c>
      <c r="S92" s="36" t="str">
        <f>IF(ISNUMBER('Hygiene Data'!S90),IF('Hygiene Data'!S90=-999,"NA",IF('Hygiene Data'!S90&lt;1, "&lt;1", IF('Hygiene Data'!S90&gt;99, "&gt;99", 'Hygiene Data'!S90))),"-")</f>
        <v>-</v>
      </c>
      <c r="T92" s="36" t="str">
        <f>IF(ISNUMBER('Hygiene Data'!T90),IF('Hygiene Data'!T90=-999,"NA",IF('Hygiene Data'!T90&lt;1, "&lt;1", IF('Hygiene Data'!T90&gt;99, "&gt;99", 'Hygiene Data'!T90))),"-")</f>
        <v>-</v>
      </c>
      <c r="U92" s="36" t="str">
        <f>IF(ISNUMBER('Hygiene Data'!U90),IF('Hygiene Data'!U90=-999,"NA",IF('Hygiene Data'!U90&lt;1, "&lt;1", IF('Hygiene Data'!U90&gt;99, "&gt;99", 'Hygiene Data'!U90))),"-")</f>
        <v>-</v>
      </c>
      <c r="V92" s="36" t="str">
        <f>IF(ISNUMBER('Hygiene Data'!V90),IF('Hygiene Data'!V90=-999,"NA",IF('Hygiene Data'!V90&lt;1, "&lt;1", IF('Hygiene Data'!V90&gt;99, "&gt;99", 'Hygiene Data'!V90))),"-")</f>
        <v>-</v>
      </c>
      <c r="W92" s="36" t="str">
        <f>IF(ISNUMBER('Hygiene Data'!W90),IF('Hygiene Data'!W90=-999,"NA",IF('Hygiene Data'!W90&lt;1, "&lt;1", IF('Hygiene Data'!W90&gt;99, "&gt;99", 'Hygiene Data'!W90))),"-")</f>
        <v>-</v>
      </c>
      <c r="X92" s="36" t="str">
        <f>IF(ISNUMBER('Hygiene Data'!X90),IF('Hygiene Data'!X90=-999,"NA",IF('Hygiene Data'!X90&lt;1, "&lt;1", IF('Hygiene Data'!X90&gt;99, "&gt;99", 'Hygiene Data'!X90))),"-")</f>
        <v>-</v>
      </c>
      <c r="Y92" s="36" t="str">
        <f>IF(ISNUMBER('Hygiene Data'!Y90),IF('Hygiene Data'!Y90=-999,"NA",IF('Hygiene Data'!Y90&lt;1, "&lt;1", IF('Hygiene Data'!Y90&gt;99, "&gt;99", 'Hygiene Data'!Y90))),"-")</f>
        <v>-</v>
      </c>
      <c r="Z92" s="5"/>
    </row>
    <row r="93" s="2" customFormat="true" hidden="true" x14ac:dyDescent="0.25">
      <c r="A93" s="37" t="str">
        <f>'Hygiene Data'!A91</f>
        <v>Latin America and the Caribbean</v>
      </c>
      <c r="B93" s="5">
        <f>'Hygiene Data'!B91</f>
        <v>2001</v>
      </c>
      <c r="C93" s="48">
        <f>'Hygiene Data'!C91</f>
        <v>154626.5</v>
      </c>
      <c r="D93" s="8">
        <f>IF(ISNUMBER('Hygiene Data'!D91),'Hygiene Data'!D91,"-")</f>
        <v>74.881317138671875</v>
      </c>
      <c r="E93" s="8">
        <f>IF(ISNUMBER('Hygiene Data'!E91),'Hygiene Data'!E91,"-")</f>
        <v>19.114904403686523</v>
      </c>
      <c r="F93" s="8">
        <f>IF(ISNUMBER('Hygiene Data'!F91),'Hygiene Data'!F91,"-")</f>
        <v>37.931510925292969</v>
      </c>
      <c r="G93" s="8">
        <f>IF(ISNUMBER('Hygiene Data'!G91),'Hygiene Data'!G91,"-")</f>
        <v>42.953582763671875</v>
      </c>
      <c r="H93" s="36" t="str">
        <f>IF(ISNUMBER('Hygiene Data'!H91),IF('Hygiene Data'!H91=-999,"NA",IF('Hygiene Data'!H91&lt;1, "&lt;1", IF('Hygiene Data'!H91&gt;99, "&gt;99", 'Hygiene Data'!H91))),"-")</f>
        <v>-</v>
      </c>
      <c r="I93" s="36" t="str">
        <f>IF(ISNUMBER('Hygiene Data'!I91),IF('Hygiene Data'!I91=-999,"NA",IF('Hygiene Data'!I91&lt;1, "&lt;1", IF('Hygiene Data'!I91&gt;99, "&gt;99", 'Hygiene Data'!I91))),"-")</f>
        <v>-</v>
      </c>
      <c r="J93" s="36" t="str">
        <f>IF(ISNUMBER('Hygiene Data'!J91),IF('Hygiene Data'!J91=-999,"NA",IF('Hygiene Data'!J91&lt;1, "&lt;1", IF('Hygiene Data'!J91&gt;99, "&gt;99", 'Hygiene Data'!J91))),"-")</f>
        <v>-</v>
      </c>
      <c r="K93" s="36" t="str">
        <f>IF(ISNUMBER('Hygiene Data'!K91),IF('Hygiene Data'!K91=-999,"NA",IF('Hygiene Data'!K91&lt;1, "&lt;1", IF('Hygiene Data'!K91&gt;99, "&gt;99", 'Hygiene Data'!K91))),"-")</f>
        <v>-</v>
      </c>
      <c r="L93" s="36" t="str">
        <f>IF(ISNUMBER('Hygiene Data'!L91),IF('Hygiene Data'!L91=-999,"NA",IF('Hygiene Data'!L91&lt;1, "&lt;1", IF('Hygiene Data'!L91&gt;99, "&gt;99", 'Hygiene Data'!L91))),"-")</f>
        <v>-</v>
      </c>
      <c r="M93" s="36" t="str">
        <f>IF(ISNUMBER('Hygiene Data'!M91),IF('Hygiene Data'!M91=-999,"NA",IF('Hygiene Data'!M91&lt;1, "&lt;1", IF('Hygiene Data'!M91&gt;99, "&gt;99", 'Hygiene Data'!M91))),"-")</f>
        <v>-</v>
      </c>
      <c r="N93" s="36" t="str">
        <f>IF(ISNUMBER('Hygiene Data'!N91),IF('Hygiene Data'!N91=-999,"NA",IF('Hygiene Data'!N91&lt;1, "&lt;1", IF('Hygiene Data'!N91&gt;99, "&gt;99", 'Hygiene Data'!N91))),"-")</f>
        <v>-</v>
      </c>
      <c r="O93" s="36" t="str">
        <f>IF(ISNUMBER('Hygiene Data'!O91),IF('Hygiene Data'!O91=-999,"NA",IF('Hygiene Data'!O91&lt;1, "&lt;1", IF('Hygiene Data'!O91&gt;99, "&gt;99", 'Hygiene Data'!O91))),"-")</f>
        <v>-</v>
      </c>
      <c r="P93" s="36" t="str">
        <f>IF(ISNUMBER('Hygiene Data'!P91),IF('Hygiene Data'!P91=-999,"NA",IF('Hygiene Data'!P91&lt;1, "&lt;1", IF('Hygiene Data'!P91&gt;99, "&gt;99", 'Hygiene Data'!P91))),"-")</f>
        <v>-</v>
      </c>
      <c r="Q93" s="36" t="str">
        <f>IF(ISNUMBER('Hygiene Data'!Q91),IF('Hygiene Data'!Q91=-999,"NA",IF('Hygiene Data'!Q91&lt;1, "&lt;1", IF('Hygiene Data'!Q91&gt;99, "&gt;99", 'Hygiene Data'!Q91))),"-")</f>
        <v>-</v>
      </c>
      <c r="R93" s="36" t="str">
        <f>IF(ISNUMBER('Hygiene Data'!R91),IF('Hygiene Data'!R91=-999,"NA",IF('Hygiene Data'!R91&lt;1, "&lt;1", IF('Hygiene Data'!R91&gt;99, "&gt;99", 'Hygiene Data'!R91))),"-")</f>
        <v>-</v>
      </c>
      <c r="S93" s="36" t="str">
        <f>IF(ISNUMBER('Hygiene Data'!S91),IF('Hygiene Data'!S91=-999,"NA",IF('Hygiene Data'!S91&lt;1, "&lt;1", IF('Hygiene Data'!S91&gt;99, "&gt;99", 'Hygiene Data'!S91))),"-")</f>
        <v>-</v>
      </c>
      <c r="T93" s="36" t="str">
        <f>IF(ISNUMBER('Hygiene Data'!T91),IF('Hygiene Data'!T91=-999,"NA",IF('Hygiene Data'!T91&lt;1, "&lt;1", IF('Hygiene Data'!T91&gt;99, "&gt;99", 'Hygiene Data'!T91))),"-")</f>
        <v>-</v>
      </c>
      <c r="U93" s="36" t="str">
        <f>IF(ISNUMBER('Hygiene Data'!U91),IF('Hygiene Data'!U91=-999,"NA",IF('Hygiene Data'!U91&lt;1, "&lt;1", IF('Hygiene Data'!U91&gt;99, "&gt;99", 'Hygiene Data'!U91))),"-")</f>
        <v>-</v>
      </c>
      <c r="V93" s="36" t="str">
        <f>IF(ISNUMBER('Hygiene Data'!V91),IF('Hygiene Data'!V91=-999,"NA",IF('Hygiene Data'!V91&lt;1, "&lt;1", IF('Hygiene Data'!V91&gt;99, "&gt;99", 'Hygiene Data'!V91))),"-")</f>
        <v>-</v>
      </c>
      <c r="W93" s="36" t="str">
        <f>IF(ISNUMBER('Hygiene Data'!W91),IF('Hygiene Data'!W91=-999,"NA",IF('Hygiene Data'!W91&lt;1, "&lt;1", IF('Hygiene Data'!W91&gt;99, "&gt;99", 'Hygiene Data'!W91))),"-")</f>
        <v>-</v>
      </c>
      <c r="X93" s="36" t="str">
        <f>IF(ISNUMBER('Hygiene Data'!X91),IF('Hygiene Data'!X91=-999,"NA",IF('Hygiene Data'!X91&lt;1, "&lt;1", IF('Hygiene Data'!X91&gt;99, "&gt;99", 'Hygiene Data'!X91))),"-")</f>
        <v>-</v>
      </c>
      <c r="Y93" s="36" t="str">
        <f>IF(ISNUMBER('Hygiene Data'!Y91),IF('Hygiene Data'!Y91=-999,"NA",IF('Hygiene Data'!Y91&lt;1, "&lt;1", IF('Hygiene Data'!Y91&gt;99, "&gt;99", 'Hygiene Data'!Y91))),"-")</f>
        <v>-</v>
      </c>
      <c r="Z93" s="5"/>
    </row>
    <row r="94" s="2" customFormat="true" hidden="true" x14ac:dyDescent="0.25">
      <c r="A94" s="37" t="str">
        <f>'Hygiene Data'!A92</f>
        <v>Latin America and the Caribbean</v>
      </c>
      <c r="B94" s="5">
        <f>'Hygiene Data'!B92</f>
        <v>2002</v>
      </c>
      <c r="C94" s="48">
        <f>'Hygiene Data'!C92</f>
        <v>155152.57999999999</v>
      </c>
      <c r="D94" s="8">
        <f>IF(ISNUMBER('Hygiene Data'!D92),'Hygiene Data'!D92,"-")</f>
        <v>75.213050842285156</v>
      </c>
      <c r="E94" s="8">
        <f>IF(ISNUMBER('Hygiene Data'!E92),'Hygiene Data'!E92,"-")</f>
        <v>19.007095336914063</v>
      </c>
      <c r="F94" s="8">
        <f>IF(ISNUMBER('Hygiene Data'!F92),'Hygiene Data'!F92,"-")</f>
        <v>37.945594787597656</v>
      </c>
      <c r="G94" s="8">
        <f>IF(ISNUMBER('Hygiene Data'!G92),'Hygiene Data'!G92,"-")</f>
        <v>43.047313690185547</v>
      </c>
      <c r="H94" s="36" t="str">
        <f>IF(ISNUMBER('Hygiene Data'!H92),IF('Hygiene Data'!H92=-999,"NA",IF('Hygiene Data'!H92&lt;1, "&lt;1", IF('Hygiene Data'!H92&gt;99, "&gt;99", 'Hygiene Data'!H92))),"-")</f>
        <v>-</v>
      </c>
      <c r="I94" s="36" t="str">
        <f>IF(ISNUMBER('Hygiene Data'!I92),IF('Hygiene Data'!I92=-999,"NA",IF('Hygiene Data'!I92&lt;1, "&lt;1", IF('Hygiene Data'!I92&gt;99, "&gt;99", 'Hygiene Data'!I92))),"-")</f>
        <v>-</v>
      </c>
      <c r="J94" s="36" t="str">
        <f>IF(ISNUMBER('Hygiene Data'!J92),IF('Hygiene Data'!J92=-999,"NA",IF('Hygiene Data'!J92&lt;1, "&lt;1", IF('Hygiene Data'!J92&gt;99, "&gt;99", 'Hygiene Data'!J92))),"-")</f>
        <v>-</v>
      </c>
      <c r="K94" s="36" t="str">
        <f>IF(ISNUMBER('Hygiene Data'!K92),IF('Hygiene Data'!K92=-999,"NA",IF('Hygiene Data'!K92&lt;1, "&lt;1", IF('Hygiene Data'!K92&gt;99, "&gt;99", 'Hygiene Data'!K92))),"-")</f>
        <v>-</v>
      </c>
      <c r="L94" s="36" t="str">
        <f>IF(ISNUMBER('Hygiene Data'!L92),IF('Hygiene Data'!L92=-999,"NA",IF('Hygiene Data'!L92&lt;1, "&lt;1", IF('Hygiene Data'!L92&gt;99, "&gt;99", 'Hygiene Data'!L92))),"-")</f>
        <v>-</v>
      </c>
      <c r="M94" s="36" t="str">
        <f>IF(ISNUMBER('Hygiene Data'!M92),IF('Hygiene Data'!M92=-999,"NA",IF('Hygiene Data'!M92&lt;1, "&lt;1", IF('Hygiene Data'!M92&gt;99, "&gt;99", 'Hygiene Data'!M92))),"-")</f>
        <v>-</v>
      </c>
      <c r="N94" s="36" t="str">
        <f>IF(ISNUMBER('Hygiene Data'!N92),IF('Hygiene Data'!N92=-999,"NA",IF('Hygiene Data'!N92&lt;1, "&lt;1", IF('Hygiene Data'!N92&gt;99, "&gt;99", 'Hygiene Data'!N92))),"-")</f>
        <v>-</v>
      </c>
      <c r="O94" s="36" t="str">
        <f>IF(ISNUMBER('Hygiene Data'!O92),IF('Hygiene Data'!O92=-999,"NA",IF('Hygiene Data'!O92&lt;1, "&lt;1", IF('Hygiene Data'!O92&gt;99, "&gt;99", 'Hygiene Data'!O92))),"-")</f>
        <v>-</v>
      </c>
      <c r="P94" s="36" t="str">
        <f>IF(ISNUMBER('Hygiene Data'!P92),IF('Hygiene Data'!P92=-999,"NA",IF('Hygiene Data'!P92&lt;1, "&lt;1", IF('Hygiene Data'!P92&gt;99, "&gt;99", 'Hygiene Data'!P92))),"-")</f>
        <v>-</v>
      </c>
      <c r="Q94" s="36" t="str">
        <f>IF(ISNUMBER('Hygiene Data'!Q92),IF('Hygiene Data'!Q92=-999,"NA",IF('Hygiene Data'!Q92&lt;1, "&lt;1", IF('Hygiene Data'!Q92&gt;99, "&gt;99", 'Hygiene Data'!Q92))),"-")</f>
        <v>-</v>
      </c>
      <c r="R94" s="36" t="str">
        <f>IF(ISNUMBER('Hygiene Data'!R92),IF('Hygiene Data'!R92=-999,"NA",IF('Hygiene Data'!R92&lt;1, "&lt;1", IF('Hygiene Data'!R92&gt;99, "&gt;99", 'Hygiene Data'!R92))),"-")</f>
        <v>-</v>
      </c>
      <c r="S94" s="36" t="str">
        <f>IF(ISNUMBER('Hygiene Data'!S92),IF('Hygiene Data'!S92=-999,"NA",IF('Hygiene Data'!S92&lt;1, "&lt;1", IF('Hygiene Data'!S92&gt;99, "&gt;99", 'Hygiene Data'!S92))),"-")</f>
        <v>-</v>
      </c>
      <c r="T94" s="36" t="str">
        <f>IF(ISNUMBER('Hygiene Data'!T92),IF('Hygiene Data'!T92=-999,"NA",IF('Hygiene Data'!T92&lt;1, "&lt;1", IF('Hygiene Data'!T92&gt;99, "&gt;99", 'Hygiene Data'!T92))),"-")</f>
        <v>-</v>
      </c>
      <c r="U94" s="36" t="str">
        <f>IF(ISNUMBER('Hygiene Data'!U92),IF('Hygiene Data'!U92=-999,"NA",IF('Hygiene Data'!U92&lt;1, "&lt;1", IF('Hygiene Data'!U92&gt;99, "&gt;99", 'Hygiene Data'!U92))),"-")</f>
        <v>-</v>
      </c>
      <c r="V94" s="36" t="str">
        <f>IF(ISNUMBER('Hygiene Data'!V92),IF('Hygiene Data'!V92=-999,"NA",IF('Hygiene Data'!V92&lt;1, "&lt;1", IF('Hygiene Data'!V92&gt;99, "&gt;99", 'Hygiene Data'!V92))),"-")</f>
        <v>-</v>
      </c>
      <c r="W94" s="36" t="str">
        <f>IF(ISNUMBER('Hygiene Data'!W92),IF('Hygiene Data'!W92=-999,"NA",IF('Hygiene Data'!W92&lt;1, "&lt;1", IF('Hygiene Data'!W92&gt;99, "&gt;99", 'Hygiene Data'!W92))),"-")</f>
        <v>-</v>
      </c>
      <c r="X94" s="36" t="str">
        <f>IF(ISNUMBER('Hygiene Data'!X92),IF('Hygiene Data'!X92=-999,"NA",IF('Hygiene Data'!X92&lt;1, "&lt;1", IF('Hygiene Data'!X92&gt;99, "&gt;99", 'Hygiene Data'!X92))),"-")</f>
        <v>-</v>
      </c>
      <c r="Y94" s="36" t="str">
        <f>IF(ISNUMBER('Hygiene Data'!Y92),IF('Hygiene Data'!Y92=-999,"NA",IF('Hygiene Data'!Y92&lt;1, "&lt;1", IF('Hygiene Data'!Y92&gt;99, "&gt;99", 'Hygiene Data'!Y92))),"-")</f>
        <v>-</v>
      </c>
      <c r="Z94" s="5"/>
    </row>
    <row r="95" s="2" customFormat="true" hidden="true" x14ac:dyDescent="0.25">
      <c r="A95" s="37" t="str">
        <f>'Hygiene Data'!A93</f>
        <v>Latin America and the Caribbean</v>
      </c>
      <c r="B95" s="5">
        <f>'Hygiene Data'!B93</f>
        <v>2003</v>
      </c>
      <c r="C95" s="48">
        <f>'Hygiene Data'!C93</f>
        <v>155415.23699999999</v>
      </c>
      <c r="D95" s="8">
        <f>IF(ISNUMBER('Hygiene Data'!D93),'Hygiene Data'!D93,"-")</f>
        <v>75.516357421875</v>
      </c>
      <c r="E95" s="8">
        <f>IF(ISNUMBER('Hygiene Data'!E93),'Hygiene Data'!E93,"-")</f>
        <v>18.854402542114258</v>
      </c>
      <c r="F95" s="8">
        <f>IF(ISNUMBER('Hygiene Data'!F93),'Hygiene Data'!F93,"-")</f>
        <v>38.09844970703125</v>
      </c>
      <c r="G95" s="8">
        <f>IF(ISNUMBER('Hygiene Data'!G93),'Hygiene Data'!G93,"-")</f>
        <v>43.047149658203125</v>
      </c>
      <c r="H95" s="36" t="str">
        <f>IF(ISNUMBER('Hygiene Data'!H93),IF('Hygiene Data'!H93=-999,"NA",IF('Hygiene Data'!H93&lt;1, "&lt;1", IF('Hygiene Data'!H93&gt;99, "&gt;99", 'Hygiene Data'!H93))),"-")</f>
        <v>-</v>
      </c>
      <c r="I95" s="36" t="str">
        <f>IF(ISNUMBER('Hygiene Data'!I93),IF('Hygiene Data'!I93=-999,"NA",IF('Hygiene Data'!I93&lt;1, "&lt;1", IF('Hygiene Data'!I93&gt;99, "&gt;99", 'Hygiene Data'!I93))),"-")</f>
        <v>-</v>
      </c>
      <c r="J95" s="36" t="str">
        <f>IF(ISNUMBER('Hygiene Data'!J93),IF('Hygiene Data'!J93=-999,"NA",IF('Hygiene Data'!J93&lt;1, "&lt;1", IF('Hygiene Data'!J93&gt;99, "&gt;99", 'Hygiene Data'!J93))),"-")</f>
        <v>-</v>
      </c>
      <c r="K95" s="36" t="str">
        <f>IF(ISNUMBER('Hygiene Data'!K93),IF('Hygiene Data'!K93=-999,"NA",IF('Hygiene Data'!K93&lt;1, "&lt;1", IF('Hygiene Data'!K93&gt;99, "&gt;99", 'Hygiene Data'!K93))),"-")</f>
        <v>-</v>
      </c>
      <c r="L95" s="36" t="str">
        <f>IF(ISNUMBER('Hygiene Data'!L93),IF('Hygiene Data'!L93=-999,"NA",IF('Hygiene Data'!L93&lt;1, "&lt;1", IF('Hygiene Data'!L93&gt;99, "&gt;99", 'Hygiene Data'!L93))),"-")</f>
        <v>-</v>
      </c>
      <c r="M95" s="36" t="str">
        <f>IF(ISNUMBER('Hygiene Data'!M93),IF('Hygiene Data'!M93=-999,"NA",IF('Hygiene Data'!M93&lt;1, "&lt;1", IF('Hygiene Data'!M93&gt;99, "&gt;99", 'Hygiene Data'!M93))),"-")</f>
        <v>-</v>
      </c>
      <c r="N95" s="36" t="str">
        <f>IF(ISNUMBER('Hygiene Data'!N93),IF('Hygiene Data'!N93=-999,"NA",IF('Hygiene Data'!N93&lt;1, "&lt;1", IF('Hygiene Data'!N93&gt;99, "&gt;99", 'Hygiene Data'!N93))),"-")</f>
        <v>-</v>
      </c>
      <c r="O95" s="36" t="str">
        <f>IF(ISNUMBER('Hygiene Data'!O93),IF('Hygiene Data'!O93=-999,"NA",IF('Hygiene Data'!O93&lt;1, "&lt;1", IF('Hygiene Data'!O93&gt;99, "&gt;99", 'Hygiene Data'!O93))),"-")</f>
        <v>-</v>
      </c>
      <c r="P95" s="36" t="str">
        <f>IF(ISNUMBER('Hygiene Data'!P93),IF('Hygiene Data'!P93=-999,"NA",IF('Hygiene Data'!P93&lt;1, "&lt;1", IF('Hygiene Data'!P93&gt;99, "&gt;99", 'Hygiene Data'!P93))),"-")</f>
        <v>-</v>
      </c>
      <c r="Q95" s="36" t="str">
        <f>IF(ISNUMBER('Hygiene Data'!Q93),IF('Hygiene Data'!Q93=-999,"NA",IF('Hygiene Data'!Q93&lt;1, "&lt;1", IF('Hygiene Data'!Q93&gt;99, "&gt;99", 'Hygiene Data'!Q93))),"-")</f>
        <v>-</v>
      </c>
      <c r="R95" s="36" t="str">
        <f>IF(ISNUMBER('Hygiene Data'!R93),IF('Hygiene Data'!R93=-999,"NA",IF('Hygiene Data'!R93&lt;1, "&lt;1", IF('Hygiene Data'!R93&gt;99, "&gt;99", 'Hygiene Data'!R93))),"-")</f>
        <v>-</v>
      </c>
      <c r="S95" s="36" t="str">
        <f>IF(ISNUMBER('Hygiene Data'!S93),IF('Hygiene Data'!S93=-999,"NA",IF('Hygiene Data'!S93&lt;1, "&lt;1", IF('Hygiene Data'!S93&gt;99, "&gt;99", 'Hygiene Data'!S93))),"-")</f>
        <v>-</v>
      </c>
      <c r="T95" s="36" t="str">
        <f>IF(ISNUMBER('Hygiene Data'!T93),IF('Hygiene Data'!T93=-999,"NA",IF('Hygiene Data'!T93&lt;1, "&lt;1", IF('Hygiene Data'!T93&gt;99, "&gt;99", 'Hygiene Data'!T93))),"-")</f>
        <v>-</v>
      </c>
      <c r="U95" s="36" t="str">
        <f>IF(ISNUMBER('Hygiene Data'!U93),IF('Hygiene Data'!U93=-999,"NA",IF('Hygiene Data'!U93&lt;1, "&lt;1", IF('Hygiene Data'!U93&gt;99, "&gt;99", 'Hygiene Data'!U93))),"-")</f>
        <v>-</v>
      </c>
      <c r="V95" s="36" t="str">
        <f>IF(ISNUMBER('Hygiene Data'!V93),IF('Hygiene Data'!V93=-999,"NA",IF('Hygiene Data'!V93&lt;1, "&lt;1", IF('Hygiene Data'!V93&gt;99, "&gt;99", 'Hygiene Data'!V93))),"-")</f>
        <v>-</v>
      </c>
      <c r="W95" s="36" t="str">
        <f>IF(ISNUMBER('Hygiene Data'!W93),IF('Hygiene Data'!W93=-999,"NA",IF('Hygiene Data'!W93&lt;1, "&lt;1", IF('Hygiene Data'!W93&gt;99, "&gt;99", 'Hygiene Data'!W93))),"-")</f>
        <v>-</v>
      </c>
      <c r="X95" s="36" t="str">
        <f>IF(ISNUMBER('Hygiene Data'!X93),IF('Hygiene Data'!X93=-999,"NA",IF('Hygiene Data'!X93&lt;1, "&lt;1", IF('Hygiene Data'!X93&gt;99, "&gt;99", 'Hygiene Data'!X93))),"-")</f>
        <v>-</v>
      </c>
      <c r="Y95" s="36" t="str">
        <f>IF(ISNUMBER('Hygiene Data'!Y93),IF('Hygiene Data'!Y93=-999,"NA",IF('Hygiene Data'!Y93&lt;1, "&lt;1", IF('Hygiene Data'!Y93&gt;99, "&gt;99", 'Hygiene Data'!Y93))),"-")</f>
        <v>-</v>
      </c>
      <c r="Z95" s="5"/>
    </row>
    <row r="96" s="2" customFormat="true" hidden="true" x14ac:dyDescent="0.25">
      <c r="A96" s="37" t="str">
        <f>'Hygiene Data'!A94</f>
        <v>Latin America and the Caribbean</v>
      </c>
      <c r="B96" s="5">
        <f>'Hygiene Data'!B94</f>
        <v>2004</v>
      </c>
      <c r="C96" s="48">
        <f>'Hygiene Data'!C94</f>
        <v>157260.66200000001</v>
      </c>
      <c r="D96" s="8">
        <f>IF(ISNUMBER('Hygiene Data'!D94),'Hygiene Data'!D94,"-")</f>
        <v>75.884162902832031</v>
      </c>
      <c r="E96" s="8">
        <f>IF(ISNUMBER('Hygiene Data'!E94),'Hygiene Data'!E94,"-")</f>
        <v>18.870891571044922</v>
      </c>
      <c r="F96" s="8">
        <f>IF(ISNUMBER('Hygiene Data'!F94),'Hygiene Data'!F94,"-")</f>
        <v>38.106231689453125</v>
      </c>
      <c r="G96" s="8">
        <f>IF(ISNUMBER('Hygiene Data'!G94),'Hygiene Data'!G94,"-")</f>
        <v>43.022876739501953</v>
      </c>
      <c r="H96" s="36" t="str">
        <f>IF(ISNUMBER('Hygiene Data'!H94),IF('Hygiene Data'!H94=-999,"NA",IF('Hygiene Data'!H94&lt;1, "&lt;1", IF('Hygiene Data'!H94&gt;99, "&gt;99", 'Hygiene Data'!H94))),"-")</f>
        <v>-</v>
      </c>
      <c r="I96" s="36" t="str">
        <f>IF(ISNUMBER('Hygiene Data'!I94),IF('Hygiene Data'!I94=-999,"NA",IF('Hygiene Data'!I94&lt;1, "&lt;1", IF('Hygiene Data'!I94&gt;99, "&gt;99", 'Hygiene Data'!I94))),"-")</f>
        <v>-</v>
      </c>
      <c r="J96" s="36" t="str">
        <f>IF(ISNUMBER('Hygiene Data'!J94),IF('Hygiene Data'!J94=-999,"NA",IF('Hygiene Data'!J94&lt;1, "&lt;1", IF('Hygiene Data'!J94&gt;99, "&gt;99", 'Hygiene Data'!J94))),"-")</f>
        <v>-</v>
      </c>
      <c r="K96" s="36" t="str">
        <f>IF(ISNUMBER('Hygiene Data'!K94),IF('Hygiene Data'!K94=-999,"NA",IF('Hygiene Data'!K94&lt;1, "&lt;1", IF('Hygiene Data'!K94&gt;99, "&gt;99", 'Hygiene Data'!K94))),"-")</f>
        <v>-</v>
      </c>
      <c r="L96" s="36" t="str">
        <f>IF(ISNUMBER('Hygiene Data'!L94),IF('Hygiene Data'!L94=-999,"NA",IF('Hygiene Data'!L94&lt;1, "&lt;1", IF('Hygiene Data'!L94&gt;99, "&gt;99", 'Hygiene Data'!L94))),"-")</f>
        <v>-</v>
      </c>
      <c r="M96" s="36" t="str">
        <f>IF(ISNUMBER('Hygiene Data'!M94),IF('Hygiene Data'!M94=-999,"NA",IF('Hygiene Data'!M94&lt;1, "&lt;1", IF('Hygiene Data'!M94&gt;99, "&gt;99", 'Hygiene Data'!M94))),"-")</f>
        <v>-</v>
      </c>
      <c r="N96" s="36" t="str">
        <f>IF(ISNUMBER('Hygiene Data'!N94),IF('Hygiene Data'!N94=-999,"NA",IF('Hygiene Data'!N94&lt;1, "&lt;1", IF('Hygiene Data'!N94&gt;99, "&gt;99", 'Hygiene Data'!N94))),"-")</f>
        <v>-</v>
      </c>
      <c r="O96" s="36" t="str">
        <f>IF(ISNUMBER('Hygiene Data'!O94),IF('Hygiene Data'!O94=-999,"NA",IF('Hygiene Data'!O94&lt;1, "&lt;1", IF('Hygiene Data'!O94&gt;99, "&gt;99", 'Hygiene Data'!O94))),"-")</f>
        <v>-</v>
      </c>
      <c r="P96" s="36" t="str">
        <f>IF(ISNUMBER('Hygiene Data'!P94),IF('Hygiene Data'!P94=-999,"NA",IF('Hygiene Data'!P94&lt;1, "&lt;1", IF('Hygiene Data'!P94&gt;99, "&gt;99", 'Hygiene Data'!P94))),"-")</f>
        <v>-</v>
      </c>
      <c r="Q96" s="36" t="str">
        <f>IF(ISNUMBER('Hygiene Data'!Q94),IF('Hygiene Data'!Q94=-999,"NA",IF('Hygiene Data'!Q94&lt;1, "&lt;1", IF('Hygiene Data'!Q94&gt;99, "&gt;99", 'Hygiene Data'!Q94))),"-")</f>
        <v>-</v>
      </c>
      <c r="R96" s="36" t="str">
        <f>IF(ISNUMBER('Hygiene Data'!R94),IF('Hygiene Data'!R94=-999,"NA",IF('Hygiene Data'!R94&lt;1, "&lt;1", IF('Hygiene Data'!R94&gt;99, "&gt;99", 'Hygiene Data'!R94))),"-")</f>
        <v>-</v>
      </c>
      <c r="S96" s="36" t="str">
        <f>IF(ISNUMBER('Hygiene Data'!S94),IF('Hygiene Data'!S94=-999,"NA",IF('Hygiene Data'!S94&lt;1, "&lt;1", IF('Hygiene Data'!S94&gt;99, "&gt;99", 'Hygiene Data'!S94))),"-")</f>
        <v>-</v>
      </c>
      <c r="T96" s="36" t="str">
        <f>IF(ISNUMBER('Hygiene Data'!T94),IF('Hygiene Data'!T94=-999,"NA",IF('Hygiene Data'!T94&lt;1, "&lt;1", IF('Hygiene Data'!T94&gt;99, "&gt;99", 'Hygiene Data'!T94))),"-")</f>
        <v>-</v>
      </c>
      <c r="U96" s="36" t="str">
        <f>IF(ISNUMBER('Hygiene Data'!U94),IF('Hygiene Data'!U94=-999,"NA",IF('Hygiene Data'!U94&lt;1, "&lt;1", IF('Hygiene Data'!U94&gt;99, "&gt;99", 'Hygiene Data'!U94))),"-")</f>
        <v>-</v>
      </c>
      <c r="V96" s="36" t="str">
        <f>IF(ISNUMBER('Hygiene Data'!V94),IF('Hygiene Data'!V94=-999,"NA",IF('Hygiene Data'!V94&lt;1, "&lt;1", IF('Hygiene Data'!V94&gt;99, "&gt;99", 'Hygiene Data'!V94))),"-")</f>
        <v>-</v>
      </c>
      <c r="W96" s="36" t="str">
        <f>IF(ISNUMBER('Hygiene Data'!W94),IF('Hygiene Data'!W94=-999,"NA",IF('Hygiene Data'!W94&lt;1, "&lt;1", IF('Hygiene Data'!W94&gt;99, "&gt;99", 'Hygiene Data'!W94))),"-")</f>
        <v>-</v>
      </c>
      <c r="X96" s="36" t="str">
        <f>IF(ISNUMBER('Hygiene Data'!X94),IF('Hygiene Data'!X94=-999,"NA",IF('Hygiene Data'!X94&lt;1, "&lt;1", IF('Hygiene Data'!X94&gt;99, "&gt;99", 'Hygiene Data'!X94))),"-")</f>
        <v>-</v>
      </c>
      <c r="Y96" s="36" t="str">
        <f>IF(ISNUMBER('Hygiene Data'!Y94),IF('Hygiene Data'!Y94=-999,"NA",IF('Hygiene Data'!Y94&lt;1, "&lt;1", IF('Hygiene Data'!Y94&gt;99, "&gt;99", 'Hygiene Data'!Y94))),"-")</f>
        <v>-</v>
      </c>
      <c r="Z96" s="5"/>
    </row>
    <row r="97" s="2" customFormat="true" hidden="true" x14ac:dyDescent="0.25">
      <c r="A97" s="37" t="str">
        <f>'Hygiene Data'!A95</f>
        <v>Latin America and the Caribbean</v>
      </c>
      <c r="B97" s="5">
        <f>'Hygiene Data'!B95</f>
        <v>2005</v>
      </c>
      <c r="C97" s="48">
        <f>'Hygiene Data'!C95</f>
        <v>156993.87899999999</v>
      </c>
      <c r="D97" s="8">
        <f>IF(ISNUMBER('Hygiene Data'!D95),'Hygiene Data'!D95,"-")</f>
        <v>76.157371520996094</v>
      </c>
      <c r="E97" s="8">
        <f>IF(ISNUMBER('Hygiene Data'!E95),'Hygiene Data'!E95,"-")</f>
        <v>18.698724746704102</v>
      </c>
      <c r="F97" s="8">
        <f>IF(ISNUMBER('Hygiene Data'!F95),'Hygiene Data'!F95,"-")</f>
        <v>37.997467041015625</v>
      </c>
      <c r="G97" s="8">
        <f>IF(ISNUMBER('Hygiene Data'!G95),'Hygiene Data'!G95,"-")</f>
        <v>43.303810119628906</v>
      </c>
      <c r="H97" s="36" t="str">
        <f>IF(ISNUMBER('Hygiene Data'!H95),IF('Hygiene Data'!H95=-999,"NA",IF('Hygiene Data'!H95&lt;1, "&lt;1", IF('Hygiene Data'!H95&gt;99, "&gt;99", 'Hygiene Data'!H95))),"-")</f>
        <v>-</v>
      </c>
      <c r="I97" s="36" t="str">
        <f>IF(ISNUMBER('Hygiene Data'!I95),IF('Hygiene Data'!I95=-999,"NA",IF('Hygiene Data'!I95&lt;1, "&lt;1", IF('Hygiene Data'!I95&gt;99, "&gt;99", 'Hygiene Data'!I95))),"-")</f>
        <v>-</v>
      </c>
      <c r="J97" s="36" t="str">
        <f>IF(ISNUMBER('Hygiene Data'!J95),IF('Hygiene Data'!J95=-999,"NA",IF('Hygiene Data'!J95&lt;1, "&lt;1", IF('Hygiene Data'!J95&gt;99, "&gt;99", 'Hygiene Data'!J95))),"-")</f>
        <v>-</v>
      </c>
      <c r="K97" s="36" t="str">
        <f>IF(ISNUMBER('Hygiene Data'!K95),IF('Hygiene Data'!K95=-999,"NA",IF('Hygiene Data'!K95&lt;1, "&lt;1", IF('Hygiene Data'!K95&gt;99, "&gt;99", 'Hygiene Data'!K95))),"-")</f>
        <v>-</v>
      </c>
      <c r="L97" s="36" t="str">
        <f>IF(ISNUMBER('Hygiene Data'!L95),IF('Hygiene Data'!L95=-999,"NA",IF('Hygiene Data'!L95&lt;1, "&lt;1", IF('Hygiene Data'!L95&gt;99, "&gt;99", 'Hygiene Data'!L95))),"-")</f>
        <v>-</v>
      </c>
      <c r="M97" s="36" t="str">
        <f>IF(ISNUMBER('Hygiene Data'!M95),IF('Hygiene Data'!M95=-999,"NA",IF('Hygiene Data'!M95&lt;1, "&lt;1", IF('Hygiene Data'!M95&gt;99, "&gt;99", 'Hygiene Data'!M95))),"-")</f>
        <v>-</v>
      </c>
      <c r="N97" s="36" t="str">
        <f>IF(ISNUMBER('Hygiene Data'!N95),IF('Hygiene Data'!N95=-999,"NA",IF('Hygiene Data'!N95&lt;1, "&lt;1", IF('Hygiene Data'!N95&gt;99, "&gt;99", 'Hygiene Data'!N95))),"-")</f>
        <v>-</v>
      </c>
      <c r="O97" s="36" t="str">
        <f>IF(ISNUMBER('Hygiene Data'!O95),IF('Hygiene Data'!O95=-999,"NA",IF('Hygiene Data'!O95&lt;1, "&lt;1", IF('Hygiene Data'!O95&gt;99, "&gt;99", 'Hygiene Data'!O95))),"-")</f>
        <v>-</v>
      </c>
      <c r="P97" s="36" t="str">
        <f>IF(ISNUMBER('Hygiene Data'!P95),IF('Hygiene Data'!P95=-999,"NA",IF('Hygiene Data'!P95&lt;1, "&lt;1", IF('Hygiene Data'!P95&gt;99, "&gt;99", 'Hygiene Data'!P95))),"-")</f>
        <v>-</v>
      </c>
      <c r="Q97" s="36" t="str">
        <f>IF(ISNUMBER('Hygiene Data'!Q95),IF('Hygiene Data'!Q95=-999,"NA",IF('Hygiene Data'!Q95&lt;1, "&lt;1", IF('Hygiene Data'!Q95&gt;99, "&gt;99", 'Hygiene Data'!Q95))),"-")</f>
        <v>-</v>
      </c>
      <c r="R97" s="36" t="str">
        <f>IF(ISNUMBER('Hygiene Data'!R95),IF('Hygiene Data'!R95=-999,"NA",IF('Hygiene Data'!R95&lt;1, "&lt;1", IF('Hygiene Data'!R95&gt;99, "&gt;99", 'Hygiene Data'!R95))),"-")</f>
        <v>-</v>
      </c>
      <c r="S97" s="36" t="str">
        <f>IF(ISNUMBER('Hygiene Data'!S95),IF('Hygiene Data'!S95=-999,"NA",IF('Hygiene Data'!S95&lt;1, "&lt;1", IF('Hygiene Data'!S95&gt;99, "&gt;99", 'Hygiene Data'!S95))),"-")</f>
        <v>-</v>
      </c>
      <c r="T97" s="36" t="str">
        <f>IF(ISNUMBER('Hygiene Data'!T95),IF('Hygiene Data'!T95=-999,"NA",IF('Hygiene Data'!T95&lt;1, "&lt;1", IF('Hygiene Data'!T95&gt;99, "&gt;99", 'Hygiene Data'!T95))),"-")</f>
        <v>-</v>
      </c>
      <c r="U97" s="36" t="str">
        <f>IF(ISNUMBER('Hygiene Data'!U95),IF('Hygiene Data'!U95=-999,"NA",IF('Hygiene Data'!U95&lt;1, "&lt;1", IF('Hygiene Data'!U95&gt;99, "&gt;99", 'Hygiene Data'!U95))),"-")</f>
        <v>-</v>
      </c>
      <c r="V97" s="36" t="str">
        <f>IF(ISNUMBER('Hygiene Data'!V95),IF('Hygiene Data'!V95=-999,"NA",IF('Hygiene Data'!V95&lt;1, "&lt;1", IF('Hygiene Data'!V95&gt;99, "&gt;99", 'Hygiene Data'!V95))),"-")</f>
        <v>-</v>
      </c>
      <c r="W97" s="36" t="str">
        <f>IF(ISNUMBER('Hygiene Data'!W95),IF('Hygiene Data'!W95=-999,"NA",IF('Hygiene Data'!W95&lt;1, "&lt;1", IF('Hygiene Data'!W95&gt;99, "&gt;99", 'Hygiene Data'!W95))),"-")</f>
        <v>-</v>
      </c>
      <c r="X97" s="36" t="str">
        <f>IF(ISNUMBER('Hygiene Data'!X95),IF('Hygiene Data'!X95=-999,"NA",IF('Hygiene Data'!X95&lt;1, "&lt;1", IF('Hygiene Data'!X95&gt;99, "&gt;99", 'Hygiene Data'!X95))),"-")</f>
        <v>-</v>
      </c>
      <c r="Y97" s="36" t="str">
        <f>IF(ISNUMBER('Hygiene Data'!Y95),IF('Hygiene Data'!Y95=-999,"NA",IF('Hygiene Data'!Y95&lt;1, "&lt;1", IF('Hygiene Data'!Y95&gt;99, "&gt;99", 'Hygiene Data'!Y95))),"-")</f>
        <v>-</v>
      </c>
      <c r="Z97" s="5"/>
    </row>
    <row r="98" s="2" customFormat="true" hidden="true" x14ac:dyDescent="0.25">
      <c r="A98" s="37" t="str">
        <f>'Hygiene Data'!A96</f>
        <v>Latin America and the Caribbean</v>
      </c>
      <c r="B98" s="5">
        <f>'Hygiene Data'!B96</f>
        <v>2006</v>
      </c>
      <c r="C98" s="48">
        <f>'Hygiene Data'!C96</f>
        <v>155515.342</v>
      </c>
      <c r="D98" s="8">
        <f>IF(ISNUMBER('Hygiene Data'!D96),'Hygiene Data'!D96,"-")</f>
        <v>76.403266906738281</v>
      </c>
      <c r="E98" s="8">
        <f>IF(ISNUMBER('Hygiene Data'!E96),'Hygiene Data'!E96,"-")</f>
        <v>18.015842437744141</v>
      </c>
      <c r="F98" s="8">
        <f>IF(ISNUMBER('Hygiene Data'!F96),'Hygiene Data'!F96,"-")</f>
        <v>38.172466278076172</v>
      </c>
      <c r="G98" s="8">
        <f>IF(ISNUMBER('Hygiene Data'!G96),'Hygiene Data'!G96,"-")</f>
        <v>43.811691284179688</v>
      </c>
      <c r="H98" s="36" t="str">
        <f>IF(ISNUMBER('Hygiene Data'!H96),IF('Hygiene Data'!H96=-999,"NA",IF('Hygiene Data'!H96&lt;1, "&lt;1", IF('Hygiene Data'!H96&gt;99, "&gt;99", 'Hygiene Data'!H96))),"-")</f>
        <v>-</v>
      </c>
      <c r="I98" s="36" t="str">
        <f>IF(ISNUMBER('Hygiene Data'!I96),IF('Hygiene Data'!I96=-999,"NA",IF('Hygiene Data'!I96&lt;1, "&lt;1", IF('Hygiene Data'!I96&gt;99, "&gt;99", 'Hygiene Data'!I96))),"-")</f>
        <v>-</v>
      </c>
      <c r="J98" s="36" t="str">
        <f>IF(ISNUMBER('Hygiene Data'!J96),IF('Hygiene Data'!J96=-999,"NA",IF('Hygiene Data'!J96&lt;1, "&lt;1", IF('Hygiene Data'!J96&gt;99, "&gt;99", 'Hygiene Data'!J96))),"-")</f>
        <v>-</v>
      </c>
      <c r="K98" s="36" t="str">
        <f>IF(ISNUMBER('Hygiene Data'!K96),IF('Hygiene Data'!K96=-999,"NA",IF('Hygiene Data'!K96&lt;1, "&lt;1", IF('Hygiene Data'!K96&gt;99, "&gt;99", 'Hygiene Data'!K96))),"-")</f>
        <v>-</v>
      </c>
      <c r="L98" s="36" t="str">
        <f>IF(ISNUMBER('Hygiene Data'!L96),IF('Hygiene Data'!L96=-999,"NA",IF('Hygiene Data'!L96&lt;1, "&lt;1", IF('Hygiene Data'!L96&gt;99, "&gt;99", 'Hygiene Data'!L96))),"-")</f>
        <v>-</v>
      </c>
      <c r="M98" s="36" t="str">
        <f>IF(ISNUMBER('Hygiene Data'!M96),IF('Hygiene Data'!M96=-999,"NA",IF('Hygiene Data'!M96&lt;1, "&lt;1", IF('Hygiene Data'!M96&gt;99, "&gt;99", 'Hygiene Data'!M96))),"-")</f>
        <v>-</v>
      </c>
      <c r="N98" s="36" t="str">
        <f>IF(ISNUMBER('Hygiene Data'!N96),IF('Hygiene Data'!N96=-999,"NA",IF('Hygiene Data'!N96&lt;1, "&lt;1", IF('Hygiene Data'!N96&gt;99, "&gt;99", 'Hygiene Data'!N96))),"-")</f>
        <v>-</v>
      </c>
      <c r="O98" s="36" t="str">
        <f>IF(ISNUMBER('Hygiene Data'!O96),IF('Hygiene Data'!O96=-999,"NA",IF('Hygiene Data'!O96&lt;1, "&lt;1", IF('Hygiene Data'!O96&gt;99, "&gt;99", 'Hygiene Data'!O96))),"-")</f>
        <v>-</v>
      </c>
      <c r="P98" s="36" t="str">
        <f>IF(ISNUMBER('Hygiene Data'!P96),IF('Hygiene Data'!P96=-999,"NA",IF('Hygiene Data'!P96&lt;1, "&lt;1", IF('Hygiene Data'!P96&gt;99, "&gt;99", 'Hygiene Data'!P96))),"-")</f>
        <v>-</v>
      </c>
      <c r="Q98" s="36" t="str">
        <f>IF(ISNUMBER('Hygiene Data'!Q96),IF('Hygiene Data'!Q96=-999,"NA",IF('Hygiene Data'!Q96&lt;1, "&lt;1", IF('Hygiene Data'!Q96&gt;99, "&gt;99", 'Hygiene Data'!Q96))),"-")</f>
        <v>-</v>
      </c>
      <c r="R98" s="36" t="str">
        <f>IF(ISNUMBER('Hygiene Data'!R96),IF('Hygiene Data'!R96=-999,"NA",IF('Hygiene Data'!R96&lt;1, "&lt;1", IF('Hygiene Data'!R96&gt;99, "&gt;99", 'Hygiene Data'!R96))),"-")</f>
        <v>-</v>
      </c>
      <c r="S98" s="36" t="str">
        <f>IF(ISNUMBER('Hygiene Data'!S96),IF('Hygiene Data'!S96=-999,"NA",IF('Hygiene Data'!S96&lt;1, "&lt;1", IF('Hygiene Data'!S96&gt;99, "&gt;99", 'Hygiene Data'!S96))),"-")</f>
        <v>-</v>
      </c>
      <c r="T98" s="36" t="str">
        <f>IF(ISNUMBER('Hygiene Data'!T96),IF('Hygiene Data'!T96=-999,"NA",IF('Hygiene Data'!T96&lt;1, "&lt;1", IF('Hygiene Data'!T96&gt;99, "&gt;99", 'Hygiene Data'!T96))),"-")</f>
        <v>-</v>
      </c>
      <c r="U98" s="36" t="str">
        <f>IF(ISNUMBER('Hygiene Data'!U96),IF('Hygiene Data'!U96=-999,"NA",IF('Hygiene Data'!U96&lt;1, "&lt;1", IF('Hygiene Data'!U96&gt;99, "&gt;99", 'Hygiene Data'!U96))),"-")</f>
        <v>-</v>
      </c>
      <c r="V98" s="36" t="str">
        <f>IF(ISNUMBER('Hygiene Data'!V96),IF('Hygiene Data'!V96=-999,"NA",IF('Hygiene Data'!V96&lt;1, "&lt;1", IF('Hygiene Data'!V96&gt;99, "&gt;99", 'Hygiene Data'!V96))),"-")</f>
        <v>-</v>
      </c>
      <c r="W98" s="36" t="str">
        <f>IF(ISNUMBER('Hygiene Data'!W96),IF('Hygiene Data'!W96=-999,"NA",IF('Hygiene Data'!W96&lt;1, "&lt;1", IF('Hygiene Data'!W96&gt;99, "&gt;99", 'Hygiene Data'!W96))),"-")</f>
        <v>-</v>
      </c>
      <c r="X98" s="36" t="str">
        <f>IF(ISNUMBER('Hygiene Data'!X96),IF('Hygiene Data'!X96=-999,"NA",IF('Hygiene Data'!X96&lt;1, "&lt;1", IF('Hygiene Data'!X96&gt;99, "&gt;99", 'Hygiene Data'!X96))),"-")</f>
        <v>-</v>
      </c>
      <c r="Y98" s="36" t="str">
        <f>IF(ISNUMBER('Hygiene Data'!Y96),IF('Hygiene Data'!Y96=-999,"NA",IF('Hygiene Data'!Y96&lt;1, "&lt;1", IF('Hygiene Data'!Y96&gt;99, "&gt;99", 'Hygiene Data'!Y96))),"-")</f>
        <v>-</v>
      </c>
      <c r="Z98" s="5"/>
    </row>
    <row r="99" s="2" customFormat="true" hidden="true" x14ac:dyDescent="0.25">
      <c r="A99" s="37" t="str">
        <f>'Hygiene Data'!A97</f>
        <v>Latin America and the Caribbean</v>
      </c>
      <c r="B99" s="5">
        <f>'Hygiene Data'!B97</f>
        <v>2007</v>
      </c>
      <c r="C99" s="48">
        <f>'Hygiene Data'!C97</f>
        <v>156523.622</v>
      </c>
      <c r="D99" s="8">
        <f>IF(ISNUMBER('Hygiene Data'!D97),'Hygiene Data'!D97,"-")</f>
        <v>76.736526489257813</v>
      </c>
      <c r="E99" s="8">
        <f>IF(ISNUMBER('Hygiene Data'!E97),'Hygiene Data'!E97,"-")</f>
        <v>18.141307830810547</v>
      </c>
      <c r="F99" s="8">
        <f>IF(ISNUMBER('Hygiene Data'!F97),'Hygiene Data'!F97,"-")</f>
        <v>38.002407073974609</v>
      </c>
      <c r="G99" s="8">
        <f>IF(ISNUMBER('Hygiene Data'!G97),'Hygiene Data'!G97,"-")</f>
        <v>43.856285095214844</v>
      </c>
      <c r="H99" s="36" t="str">
        <f>IF(ISNUMBER('Hygiene Data'!H97),IF('Hygiene Data'!H97=-999,"NA",IF('Hygiene Data'!H97&lt;1, "&lt;1", IF('Hygiene Data'!H97&gt;99, "&gt;99", 'Hygiene Data'!H97))),"-")</f>
        <v>-</v>
      </c>
      <c r="I99" s="36" t="str">
        <f>IF(ISNUMBER('Hygiene Data'!I97),IF('Hygiene Data'!I97=-999,"NA",IF('Hygiene Data'!I97&lt;1, "&lt;1", IF('Hygiene Data'!I97&gt;99, "&gt;99", 'Hygiene Data'!I97))),"-")</f>
        <v>-</v>
      </c>
      <c r="J99" s="36" t="str">
        <f>IF(ISNUMBER('Hygiene Data'!J97),IF('Hygiene Data'!J97=-999,"NA",IF('Hygiene Data'!J97&lt;1, "&lt;1", IF('Hygiene Data'!J97&gt;99, "&gt;99", 'Hygiene Data'!J97))),"-")</f>
        <v>-</v>
      </c>
      <c r="K99" s="36" t="str">
        <f>IF(ISNUMBER('Hygiene Data'!K97),IF('Hygiene Data'!K97=-999,"NA",IF('Hygiene Data'!K97&lt;1, "&lt;1", IF('Hygiene Data'!K97&gt;99, "&gt;99", 'Hygiene Data'!K97))),"-")</f>
        <v>-</v>
      </c>
      <c r="L99" s="36" t="str">
        <f>IF(ISNUMBER('Hygiene Data'!L97),IF('Hygiene Data'!L97=-999,"NA",IF('Hygiene Data'!L97&lt;1, "&lt;1", IF('Hygiene Data'!L97&gt;99, "&gt;99", 'Hygiene Data'!L97))),"-")</f>
        <v>-</v>
      </c>
      <c r="M99" s="36" t="str">
        <f>IF(ISNUMBER('Hygiene Data'!M97),IF('Hygiene Data'!M97=-999,"NA",IF('Hygiene Data'!M97&lt;1, "&lt;1", IF('Hygiene Data'!M97&gt;99, "&gt;99", 'Hygiene Data'!M97))),"-")</f>
        <v>-</v>
      </c>
      <c r="N99" s="36" t="str">
        <f>IF(ISNUMBER('Hygiene Data'!N97),IF('Hygiene Data'!N97=-999,"NA",IF('Hygiene Data'!N97&lt;1, "&lt;1", IF('Hygiene Data'!N97&gt;99, "&gt;99", 'Hygiene Data'!N97))),"-")</f>
        <v>-</v>
      </c>
      <c r="O99" s="36" t="str">
        <f>IF(ISNUMBER('Hygiene Data'!O97),IF('Hygiene Data'!O97=-999,"NA",IF('Hygiene Data'!O97&lt;1, "&lt;1", IF('Hygiene Data'!O97&gt;99, "&gt;99", 'Hygiene Data'!O97))),"-")</f>
        <v>-</v>
      </c>
      <c r="P99" s="36" t="str">
        <f>IF(ISNUMBER('Hygiene Data'!P97),IF('Hygiene Data'!P97=-999,"NA",IF('Hygiene Data'!P97&lt;1, "&lt;1", IF('Hygiene Data'!P97&gt;99, "&gt;99", 'Hygiene Data'!P97))),"-")</f>
        <v>-</v>
      </c>
      <c r="Q99" s="36" t="str">
        <f>IF(ISNUMBER('Hygiene Data'!Q97),IF('Hygiene Data'!Q97=-999,"NA",IF('Hygiene Data'!Q97&lt;1, "&lt;1", IF('Hygiene Data'!Q97&gt;99, "&gt;99", 'Hygiene Data'!Q97))),"-")</f>
        <v>-</v>
      </c>
      <c r="R99" s="36" t="str">
        <f>IF(ISNUMBER('Hygiene Data'!R97),IF('Hygiene Data'!R97=-999,"NA",IF('Hygiene Data'!R97&lt;1, "&lt;1", IF('Hygiene Data'!R97&gt;99, "&gt;99", 'Hygiene Data'!R97))),"-")</f>
        <v>-</v>
      </c>
      <c r="S99" s="36" t="str">
        <f>IF(ISNUMBER('Hygiene Data'!S97),IF('Hygiene Data'!S97=-999,"NA",IF('Hygiene Data'!S97&lt;1, "&lt;1", IF('Hygiene Data'!S97&gt;99, "&gt;99", 'Hygiene Data'!S97))),"-")</f>
        <v>-</v>
      </c>
      <c r="T99" s="36" t="str">
        <f>IF(ISNUMBER('Hygiene Data'!T97),IF('Hygiene Data'!T97=-999,"NA",IF('Hygiene Data'!T97&lt;1, "&lt;1", IF('Hygiene Data'!T97&gt;99, "&gt;99", 'Hygiene Data'!T97))),"-")</f>
        <v>-</v>
      </c>
      <c r="U99" s="36" t="str">
        <f>IF(ISNUMBER('Hygiene Data'!U97),IF('Hygiene Data'!U97=-999,"NA",IF('Hygiene Data'!U97&lt;1, "&lt;1", IF('Hygiene Data'!U97&gt;99, "&gt;99", 'Hygiene Data'!U97))),"-")</f>
        <v>-</v>
      </c>
      <c r="V99" s="36" t="str">
        <f>IF(ISNUMBER('Hygiene Data'!V97),IF('Hygiene Data'!V97=-999,"NA",IF('Hygiene Data'!V97&lt;1, "&lt;1", IF('Hygiene Data'!V97&gt;99, "&gt;99", 'Hygiene Data'!V97))),"-")</f>
        <v>-</v>
      </c>
      <c r="W99" s="36" t="str">
        <f>IF(ISNUMBER('Hygiene Data'!W97),IF('Hygiene Data'!W97=-999,"NA",IF('Hygiene Data'!W97&lt;1, "&lt;1", IF('Hygiene Data'!W97&gt;99, "&gt;99", 'Hygiene Data'!W97))),"-")</f>
        <v>-</v>
      </c>
      <c r="X99" s="36" t="str">
        <f>IF(ISNUMBER('Hygiene Data'!X97),IF('Hygiene Data'!X97=-999,"NA",IF('Hygiene Data'!X97&lt;1, "&lt;1", IF('Hygiene Data'!X97&gt;99, "&gt;99", 'Hygiene Data'!X97))),"-")</f>
        <v>-</v>
      </c>
      <c r="Y99" s="36" t="str">
        <f>IF(ISNUMBER('Hygiene Data'!Y97),IF('Hygiene Data'!Y97=-999,"NA",IF('Hygiene Data'!Y97&lt;1, "&lt;1", IF('Hygiene Data'!Y97&gt;99, "&gt;99", 'Hygiene Data'!Y97))),"-")</f>
        <v>-</v>
      </c>
      <c r="Z99" s="5"/>
    </row>
    <row r="100" s="2" customFormat="true" hidden="true" x14ac:dyDescent="0.25">
      <c r="A100" s="37" t="str">
        <f>'Hygiene Data'!A98</f>
        <v>Latin America and the Caribbean</v>
      </c>
      <c r="B100" s="5">
        <f>'Hygiene Data'!B98</f>
        <v>2008</v>
      </c>
      <c r="C100" s="48">
        <f>'Hygiene Data'!C98</f>
        <v>156053.52799999999</v>
      </c>
      <c r="D100" s="8">
        <f>IF(ISNUMBER('Hygiene Data'!D98),'Hygiene Data'!D98,"-")</f>
        <v>76.9180908203125</v>
      </c>
      <c r="E100" s="8">
        <f>IF(ISNUMBER('Hygiene Data'!E98),'Hygiene Data'!E98,"-")</f>
        <v>18.245121002197266</v>
      </c>
      <c r="F100" s="8">
        <f>IF(ISNUMBER('Hygiene Data'!F98),'Hygiene Data'!F98,"-")</f>
        <v>37.723400115966797</v>
      </c>
      <c r="G100" s="8">
        <f>IF(ISNUMBER('Hygiene Data'!G98),'Hygiene Data'!G98,"-")</f>
        <v>44.031478881835938</v>
      </c>
      <c r="H100" s="36" t="str">
        <f>IF(ISNUMBER('Hygiene Data'!H98),IF('Hygiene Data'!H98=-999,"NA",IF('Hygiene Data'!H98&lt;1, "&lt;1", IF('Hygiene Data'!H98&gt;99, "&gt;99", 'Hygiene Data'!H98))),"-")</f>
        <v>-</v>
      </c>
      <c r="I100" s="36" t="str">
        <f>IF(ISNUMBER('Hygiene Data'!I98),IF('Hygiene Data'!I98=-999,"NA",IF('Hygiene Data'!I98&lt;1, "&lt;1", IF('Hygiene Data'!I98&gt;99, "&gt;99", 'Hygiene Data'!I98))),"-")</f>
        <v>-</v>
      </c>
      <c r="J100" s="36">
        <f>IF(ISNUMBER('Hygiene Data'!J98),IF('Hygiene Data'!J98=-999,"NA",IF('Hygiene Data'!J98&lt;1, "&lt;1", IF('Hygiene Data'!J98&gt;99, "&gt;99", 'Hygiene Data'!J98))),"-")</f>
        <v>26.94523811340332</v>
      </c>
      <c r="K100" s="36" t="str">
        <f>IF(ISNUMBER('Hygiene Data'!K98),IF('Hygiene Data'!K98=-999,"NA",IF('Hygiene Data'!K98&lt;1, "&lt;1", IF('Hygiene Data'!K98&gt;99, "&gt;99", 'Hygiene Data'!K98))),"-")</f>
        <v>-</v>
      </c>
      <c r="L100" s="36" t="str">
        <f>IF(ISNUMBER('Hygiene Data'!L98),IF('Hygiene Data'!L98=-999,"NA",IF('Hygiene Data'!L98&lt;1, "&lt;1", IF('Hygiene Data'!L98&gt;99, "&gt;99", 'Hygiene Data'!L98))),"-")</f>
        <v>-</v>
      </c>
      <c r="M100" s="36" t="str">
        <f>IF(ISNUMBER('Hygiene Data'!M98),IF('Hygiene Data'!M98=-999,"NA",IF('Hygiene Data'!M98&lt;1, "&lt;1", IF('Hygiene Data'!M98&gt;99, "&gt;99", 'Hygiene Data'!M98))),"-")</f>
        <v>-</v>
      </c>
      <c r="N100" s="36" t="str">
        <f>IF(ISNUMBER('Hygiene Data'!N98),IF('Hygiene Data'!N98=-999,"NA",IF('Hygiene Data'!N98&lt;1, "&lt;1", IF('Hygiene Data'!N98&gt;99, "&gt;99", 'Hygiene Data'!N98))),"-")</f>
        <v>-</v>
      </c>
      <c r="O100" s="36" t="str">
        <f>IF(ISNUMBER('Hygiene Data'!O98),IF('Hygiene Data'!O98=-999,"NA",IF('Hygiene Data'!O98&lt;1, "&lt;1", IF('Hygiene Data'!O98&gt;99, "&gt;99", 'Hygiene Data'!O98))),"-")</f>
        <v>-</v>
      </c>
      <c r="P100" s="36" t="str">
        <f>IF(ISNUMBER('Hygiene Data'!P98),IF('Hygiene Data'!P98=-999,"NA",IF('Hygiene Data'!P98&lt;1, "&lt;1", IF('Hygiene Data'!P98&gt;99, "&gt;99", 'Hygiene Data'!P98))),"-")</f>
        <v>-</v>
      </c>
      <c r="Q100" s="36" t="str">
        <f>IF(ISNUMBER('Hygiene Data'!Q98),IF('Hygiene Data'!Q98=-999,"NA",IF('Hygiene Data'!Q98&lt;1, "&lt;1", IF('Hygiene Data'!Q98&gt;99, "&gt;99", 'Hygiene Data'!Q98))),"-")</f>
        <v>-</v>
      </c>
      <c r="R100" s="36" t="str">
        <f>IF(ISNUMBER('Hygiene Data'!R98),IF('Hygiene Data'!R98=-999,"NA",IF('Hygiene Data'!R98&lt;1, "&lt;1", IF('Hygiene Data'!R98&gt;99, "&gt;99", 'Hygiene Data'!R98))),"-")</f>
        <v>-</v>
      </c>
      <c r="S100" s="36" t="str">
        <f>IF(ISNUMBER('Hygiene Data'!S98),IF('Hygiene Data'!S98=-999,"NA",IF('Hygiene Data'!S98&lt;1, "&lt;1", IF('Hygiene Data'!S98&gt;99, "&gt;99", 'Hygiene Data'!S98))),"-")</f>
        <v>-</v>
      </c>
      <c r="T100" s="36" t="str">
        <f>IF(ISNUMBER('Hygiene Data'!T98),IF('Hygiene Data'!T98=-999,"NA",IF('Hygiene Data'!T98&lt;1, "&lt;1", IF('Hygiene Data'!T98&gt;99, "&gt;99", 'Hygiene Data'!T98))),"-")</f>
        <v>-</v>
      </c>
      <c r="U100" s="36" t="str">
        <f>IF(ISNUMBER('Hygiene Data'!U98),IF('Hygiene Data'!U98=-999,"NA",IF('Hygiene Data'!U98&lt;1, "&lt;1", IF('Hygiene Data'!U98&gt;99, "&gt;99", 'Hygiene Data'!U98))),"-")</f>
        <v>-</v>
      </c>
      <c r="V100" s="36" t="str">
        <f>IF(ISNUMBER('Hygiene Data'!V98),IF('Hygiene Data'!V98=-999,"NA",IF('Hygiene Data'!V98&lt;1, "&lt;1", IF('Hygiene Data'!V98&gt;99, "&gt;99", 'Hygiene Data'!V98))),"-")</f>
        <v>-</v>
      </c>
      <c r="W100" s="36" t="str">
        <f>IF(ISNUMBER('Hygiene Data'!W98),IF('Hygiene Data'!W98=-999,"NA",IF('Hygiene Data'!W98&lt;1, "&lt;1", IF('Hygiene Data'!W98&gt;99, "&gt;99", 'Hygiene Data'!W98))),"-")</f>
        <v>-</v>
      </c>
      <c r="X100" s="36" t="str">
        <f>IF(ISNUMBER('Hygiene Data'!X98),IF('Hygiene Data'!X98=-999,"NA",IF('Hygiene Data'!X98&lt;1, "&lt;1", IF('Hygiene Data'!X98&gt;99, "&gt;99", 'Hygiene Data'!X98))),"-")</f>
        <v>-</v>
      </c>
      <c r="Y100" s="36" t="str">
        <f>IF(ISNUMBER('Hygiene Data'!Y98),IF('Hygiene Data'!Y98=-999,"NA",IF('Hygiene Data'!Y98&lt;1, "&lt;1", IF('Hygiene Data'!Y98&gt;99, "&gt;99", 'Hygiene Data'!Y98))),"-")</f>
        <v>-</v>
      </c>
      <c r="Z100" s="5"/>
    </row>
    <row r="101" s="2" customFormat="true" hidden="true" x14ac:dyDescent="0.25">
      <c r="A101" s="37" t="str">
        <f>'Hygiene Data'!A99</f>
        <v>Latin America and the Caribbean</v>
      </c>
      <c r="B101" s="5">
        <f>'Hygiene Data'!B99</f>
        <v>2009</v>
      </c>
      <c r="C101" s="48">
        <f>'Hygiene Data'!C99</f>
        <v>155973.288</v>
      </c>
      <c r="D101" s="8">
        <f>IF(ISNUMBER('Hygiene Data'!D99),'Hygiene Data'!D99,"-")</f>
        <v>77.180526733398438</v>
      </c>
      <c r="E101" s="8">
        <f>IF(ISNUMBER('Hygiene Data'!E99),'Hygiene Data'!E99,"-")</f>
        <v>18.20640754699707</v>
      </c>
      <c r="F101" s="8">
        <f>IF(ISNUMBER('Hygiene Data'!F99),'Hygiene Data'!F99,"-")</f>
        <v>37.621009826660156</v>
      </c>
      <c r="G101" s="8">
        <f>IF(ISNUMBER('Hygiene Data'!G99),'Hygiene Data'!G99,"-")</f>
        <v>44.172584533691406</v>
      </c>
      <c r="H101" s="36" t="str">
        <f>IF(ISNUMBER('Hygiene Data'!H99),IF('Hygiene Data'!H99=-999,"NA",IF('Hygiene Data'!H99&lt;1, "&lt;1", IF('Hygiene Data'!H99&gt;99, "&gt;99", 'Hygiene Data'!H99))),"-")</f>
        <v>-</v>
      </c>
      <c r="I101" s="36" t="str">
        <f>IF(ISNUMBER('Hygiene Data'!I99),IF('Hygiene Data'!I99=-999,"NA",IF('Hygiene Data'!I99&lt;1, "&lt;1", IF('Hygiene Data'!I99&gt;99, "&gt;99", 'Hygiene Data'!I99))),"-")</f>
        <v>-</v>
      </c>
      <c r="J101" s="36">
        <f>IF(ISNUMBER('Hygiene Data'!J99),IF('Hygiene Data'!J99=-999,"NA",IF('Hygiene Data'!J99&lt;1, "&lt;1", IF('Hygiene Data'!J99&gt;99, "&gt;99", 'Hygiene Data'!J99))),"-")</f>
        <v>26.836538314819336</v>
      </c>
      <c r="K101" s="36" t="str">
        <f>IF(ISNUMBER('Hygiene Data'!K99),IF('Hygiene Data'!K99=-999,"NA",IF('Hygiene Data'!K99&lt;1, "&lt;1", IF('Hygiene Data'!K99&gt;99, "&gt;99", 'Hygiene Data'!K99))),"-")</f>
        <v>-</v>
      </c>
      <c r="L101" s="36" t="str">
        <f>IF(ISNUMBER('Hygiene Data'!L99),IF('Hygiene Data'!L99=-999,"NA",IF('Hygiene Data'!L99&lt;1, "&lt;1", IF('Hygiene Data'!L99&gt;99, "&gt;99", 'Hygiene Data'!L99))),"-")</f>
        <v>-</v>
      </c>
      <c r="M101" s="36" t="str">
        <f>IF(ISNUMBER('Hygiene Data'!M99),IF('Hygiene Data'!M99=-999,"NA",IF('Hygiene Data'!M99&lt;1, "&lt;1", IF('Hygiene Data'!M99&gt;99, "&gt;99", 'Hygiene Data'!M99))),"-")</f>
        <v>-</v>
      </c>
      <c r="N101" s="36" t="str">
        <f>IF(ISNUMBER('Hygiene Data'!N99),IF('Hygiene Data'!N99=-999,"NA",IF('Hygiene Data'!N99&lt;1, "&lt;1", IF('Hygiene Data'!N99&gt;99, "&gt;99", 'Hygiene Data'!N99))),"-")</f>
        <v>-</v>
      </c>
      <c r="O101" s="36" t="str">
        <f>IF(ISNUMBER('Hygiene Data'!O99),IF('Hygiene Data'!O99=-999,"NA",IF('Hygiene Data'!O99&lt;1, "&lt;1", IF('Hygiene Data'!O99&gt;99, "&gt;99", 'Hygiene Data'!O99))),"-")</f>
        <v>-</v>
      </c>
      <c r="P101" s="36" t="str">
        <f>IF(ISNUMBER('Hygiene Data'!P99),IF('Hygiene Data'!P99=-999,"NA",IF('Hygiene Data'!P99&lt;1, "&lt;1", IF('Hygiene Data'!P99&gt;99, "&gt;99", 'Hygiene Data'!P99))),"-")</f>
        <v>-</v>
      </c>
      <c r="Q101" s="36" t="str">
        <f>IF(ISNUMBER('Hygiene Data'!Q99),IF('Hygiene Data'!Q99=-999,"NA",IF('Hygiene Data'!Q99&lt;1, "&lt;1", IF('Hygiene Data'!Q99&gt;99, "&gt;99", 'Hygiene Data'!Q99))),"-")</f>
        <v>-</v>
      </c>
      <c r="R101" s="36" t="str">
        <f>IF(ISNUMBER('Hygiene Data'!R99),IF('Hygiene Data'!R99=-999,"NA",IF('Hygiene Data'!R99&lt;1, "&lt;1", IF('Hygiene Data'!R99&gt;99, "&gt;99", 'Hygiene Data'!R99))),"-")</f>
        <v>-</v>
      </c>
      <c r="S101" s="36" t="str">
        <f>IF(ISNUMBER('Hygiene Data'!S99),IF('Hygiene Data'!S99=-999,"NA",IF('Hygiene Data'!S99&lt;1, "&lt;1", IF('Hygiene Data'!S99&gt;99, "&gt;99", 'Hygiene Data'!S99))),"-")</f>
        <v>-</v>
      </c>
      <c r="T101" s="36" t="str">
        <f>IF(ISNUMBER('Hygiene Data'!T99),IF('Hygiene Data'!T99=-999,"NA",IF('Hygiene Data'!T99&lt;1, "&lt;1", IF('Hygiene Data'!T99&gt;99, "&gt;99", 'Hygiene Data'!T99))),"-")</f>
        <v>-</v>
      </c>
      <c r="U101" s="36" t="str">
        <f>IF(ISNUMBER('Hygiene Data'!U99),IF('Hygiene Data'!U99=-999,"NA",IF('Hygiene Data'!U99&lt;1, "&lt;1", IF('Hygiene Data'!U99&gt;99, "&gt;99", 'Hygiene Data'!U99))),"-")</f>
        <v>-</v>
      </c>
      <c r="V101" s="36" t="str">
        <f>IF(ISNUMBER('Hygiene Data'!V99),IF('Hygiene Data'!V99=-999,"NA",IF('Hygiene Data'!V99&lt;1, "&lt;1", IF('Hygiene Data'!V99&gt;99, "&gt;99", 'Hygiene Data'!V99))),"-")</f>
        <v>-</v>
      </c>
      <c r="W101" s="36" t="str">
        <f>IF(ISNUMBER('Hygiene Data'!W99),IF('Hygiene Data'!W99=-999,"NA",IF('Hygiene Data'!W99&lt;1, "&lt;1", IF('Hygiene Data'!W99&gt;99, "&gt;99", 'Hygiene Data'!W99))),"-")</f>
        <v>-</v>
      </c>
      <c r="X101" s="36" t="str">
        <f>IF(ISNUMBER('Hygiene Data'!X99),IF('Hygiene Data'!X99=-999,"NA",IF('Hygiene Data'!X99&lt;1, "&lt;1", IF('Hygiene Data'!X99&gt;99, "&gt;99", 'Hygiene Data'!X99))),"-")</f>
        <v>-</v>
      </c>
      <c r="Y101" s="36" t="str">
        <f>IF(ISNUMBER('Hygiene Data'!Y99),IF('Hygiene Data'!Y99=-999,"NA",IF('Hygiene Data'!Y99&lt;1, "&lt;1", IF('Hygiene Data'!Y99&gt;99, "&gt;99", 'Hygiene Data'!Y99))),"-")</f>
        <v>-</v>
      </c>
      <c r="Z101" s="5"/>
    </row>
    <row r="102" s="2" customFormat="true" hidden="true" x14ac:dyDescent="0.25">
      <c r="A102" s="37" t="str">
        <f>'Hygiene Data'!A100</f>
        <v>Latin America and the Caribbean</v>
      </c>
      <c r="B102" s="5">
        <f>'Hygiene Data'!B100</f>
        <v>2010</v>
      </c>
      <c r="C102" s="48">
        <f>'Hygiene Data'!C100</f>
        <v>154823.541</v>
      </c>
      <c r="D102" s="8">
        <f>IF(ISNUMBER('Hygiene Data'!D100),'Hygiene Data'!D100,"-")</f>
        <v>77.43426513671875</v>
      </c>
      <c r="E102" s="8">
        <f>IF(ISNUMBER('Hygiene Data'!E100),'Hygiene Data'!E100,"-")</f>
        <v>17.522361755371094</v>
      </c>
      <c r="F102" s="8">
        <f>IF(ISNUMBER('Hygiene Data'!F100),'Hygiene Data'!F100,"-")</f>
        <v>38.321674346923828</v>
      </c>
      <c r="G102" s="8">
        <f>IF(ISNUMBER('Hygiene Data'!G100),'Hygiene Data'!G100,"-")</f>
        <v>44.155963897705078</v>
      </c>
      <c r="H102" s="36" t="str">
        <f>IF(ISNUMBER('Hygiene Data'!H100),IF('Hygiene Data'!H100=-999,"NA",IF('Hygiene Data'!H100&lt;1, "&lt;1", IF('Hygiene Data'!H100&gt;99, "&gt;99", 'Hygiene Data'!H100))),"-")</f>
        <v>-</v>
      </c>
      <c r="I102" s="36" t="str">
        <f>IF(ISNUMBER('Hygiene Data'!I100),IF('Hygiene Data'!I100=-999,"NA",IF('Hygiene Data'!I100&lt;1, "&lt;1", IF('Hygiene Data'!I100&gt;99, "&gt;99", 'Hygiene Data'!I100))),"-")</f>
        <v>-</v>
      </c>
      <c r="J102" s="36">
        <f>IF(ISNUMBER('Hygiene Data'!J100),IF('Hygiene Data'!J100=-999,"NA",IF('Hygiene Data'!J100&lt;1, "&lt;1", IF('Hygiene Data'!J100&gt;99, "&gt;99", 'Hygiene Data'!J100))),"-")</f>
        <v>26.54914665222168</v>
      </c>
      <c r="K102" s="36" t="str">
        <f>IF(ISNUMBER('Hygiene Data'!K100),IF('Hygiene Data'!K100=-999,"NA",IF('Hygiene Data'!K100&lt;1, "&lt;1", IF('Hygiene Data'!K100&gt;99, "&gt;99", 'Hygiene Data'!K100))),"-")</f>
        <v>-</v>
      </c>
      <c r="L102" s="36" t="str">
        <f>IF(ISNUMBER('Hygiene Data'!L100),IF('Hygiene Data'!L100=-999,"NA",IF('Hygiene Data'!L100&lt;1, "&lt;1", IF('Hygiene Data'!L100&gt;99, "&gt;99", 'Hygiene Data'!L100))),"-")</f>
        <v>-</v>
      </c>
      <c r="M102" s="36" t="str">
        <f>IF(ISNUMBER('Hygiene Data'!M100),IF('Hygiene Data'!M100=-999,"NA",IF('Hygiene Data'!M100&lt;1, "&lt;1", IF('Hygiene Data'!M100&gt;99, "&gt;99", 'Hygiene Data'!M100))),"-")</f>
        <v>-</v>
      </c>
      <c r="N102" s="36" t="str">
        <f>IF(ISNUMBER('Hygiene Data'!N100),IF('Hygiene Data'!N100=-999,"NA",IF('Hygiene Data'!N100&lt;1, "&lt;1", IF('Hygiene Data'!N100&gt;99, "&gt;99", 'Hygiene Data'!N100))),"-")</f>
        <v>-</v>
      </c>
      <c r="O102" s="36" t="str">
        <f>IF(ISNUMBER('Hygiene Data'!O100),IF('Hygiene Data'!O100=-999,"NA",IF('Hygiene Data'!O100&lt;1, "&lt;1", IF('Hygiene Data'!O100&gt;99, "&gt;99", 'Hygiene Data'!O100))),"-")</f>
        <v>-</v>
      </c>
      <c r="P102" s="36" t="str">
        <f>IF(ISNUMBER('Hygiene Data'!P100),IF('Hygiene Data'!P100=-999,"NA",IF('Hygiene Data'!P100&lt;1, "&lt;1", IF('Hygiene Data'!P100&gt;99, "&gt;99", 'Hygiene Data'!P100))),"-")</f>
        <v>-</v>
      </c>
      <c r="Q102" s="36" t="str">
        <f>IF(ISNUMBER('Hygiene Data'!Q100),IF('Hygiene Data'!Q100=-999,"NA",IF('Hygiene Data'!Q100&lt;1, "&lt;1", IF('Hygiene Data'!Q100&gt;99, "&gt;99", 'Hygiene Data'!Q100))),"-")</f>
        <v>-</v>
      </c>
      <c r="R102" s="36" t="str">
        <f>IF(ISNUMBER('Hygiene Data'!R100),IF('Hygiene Data'!R100=-999,"NA",IF('Hygiene Data'!R100&lt;1, "&lt;1", IF('Hygiene Data'!R100&gt;99, "&gt;99", 'Hygiene Data'!R100))),"-")</f>
        <v>-</v>
      </c>
      <c r="S102" s="36" t="str">
        <f>IF(ISNUMBER('Hygiene Data'!S100),IF('Hygiene Data'!S100=-999,"NA",IF('Hygiene Data'!S100&lt;1, "&lt;1", IF('Hygiene Data'!S100&gt;99, "&gt;99", 'Hygiene Data'!S100))),"-")</f>
        <v>-</v>
      </c>
      <c r="T102" s="36" t="str">
        <f>IF(ISNUMBER('Hygiene Data'!T100),IF('Hygiene Data'!T100=-999,"NA",IF('Hygiene Data'!T100&lt;1, "&lt;1", IF('Hygiene Data'!T100&gt;99, "&gt;99", 'Hygiene Data'!T100))),"-")</f>
        <v>-</v>
      </c>
      <c r="U102" s="36" t="str">
        <f>IF(ISNUMBER('Hygiene Data'!U100),IF('Hygiene Data'!U100=-999,"NA",IF('Hygiene Data'!U100&lt;1, "&lt;1", IF('Hygiene Data'!U100&gt;99, "&gt;99", 'Hygiene Data'!U100))),"-")</f>
        <v>-</v>
      </c>
      <c r="V102" s="36">
        <f>IF(ISNUMBER('Hygiene Data'!V100),IF('Hygiene Data'!V100=-999,"NA",IF('Hygiene Data'!V100&lt;1, "&lt;1", IF('Hygiene Data'!V100&gt;99, "&gt;99", 'Hygiene Data'!V100))),"-")</f>
        <v>29.863975524902344</v>
      </c>
      <c r="W102" s="36" t="str">
        <f>IF(ISNUMBER('Hygiene Data'!W100),IF('Hygiene Data'!W100=-999,"NA",IF('Hygiene Data'!W100&lt;1, "&lt;1", IF('Hygiene Data'!W100&gt;99, "&gt;99", 'Hygiene Data'!W100))),"-")</f>
        <v>-</v>
      </c>
      <c r="X102" s="36" t="str">
        <f>IF(ISNUMBER('Hygiene Data'!X100),IF('Hygiene Data'!X100=-999,"NA",IF('Hygiene Data'!X100&lt;1, "&lt;1", IF('Hygiene Data'!X100&gt;99, "&gt;99", 'Hygiene Data'!X100))),"-")</f>
        <v>-</v>
      </c>
      <c r="Y102" s="36" t="str">
        <f>IF(ISNUMBER('Hygiene Data'!Y100),IF('Hygiene Data'!Y100=-999,"NA",IF('Hygiene Data'!Y100&lt;1, "&lt;1", IF('Hygiene Data'!Y100&gt;99, "&gt;99", 'Hygiene Data'!Y100))),"-")</f>
        <v>-</v>
      </c>
      <c r="Z102" s="5"/>
    </row>
    <row r="103" s="2" customFormat="true" hidden="true" x14ac:dyDescent="0.25">
      <c r="A103" s="37" t="str">
        <f>'Hygiene Data'!A101</f>
        <v>Latin America and the Caribbean</v>
      </c>
      <c r="B103" s="5">
        <f>'Hygiene Data'!B101</f>
        <v>2011</v>
      </c>
      <c r="C103" s="48">
        <f>'Hygiene Data'!C101</f>
        <v>155014.20600000001</v>
      </c>
      <c r="D103" s="8">
        <f>IF(ISNUMBER('Hygiene Data'!D101),'Hygiene Data'!D101,"-")</f>
        <v>77.736549377441406</v>
      </c>
      <c r="E103" s="8">
        <f>IF(ISNUMBER('Hygiene Data'!E101),'Hygiene Data'!E101,"-")</f>
        <v>16.337423324584961</v>
      </c>
      <c r="F103" s="8">
        <f>IF(ISNUMBER('Hygiene Data'!F101),'Hygiene Data'!F101,"-")</f>
        <v>39.139728546142578</v>
      </c>
      <c r="G103" s="8">
        <f>IF(ISNUMBER('Hygiene Data'!G101),'Hygiene Data'!G101,"-")</f>
        <v>44.522850036621094</v>
      </c>
      <c r="H103" s="36">
        <f>IF(ISNUMBER('Hygiene Data'!H101),IF('Hygiene Data'!H101=-999,"NA",IF('Hygiene Data'!H101&lt;1, "&lt;1", IF('Hygiene Data'!H101&gt;99, "&gt;99", 'Hygiene Data'!H101))),"-")</f>
        <v>61.014522552490234</v>
      </c>
      <c r="I103" s="36">
        <f>IF(ISNUMBER('Hygiene Data'!I101),IF('Hygiene Data'!I101=-999,"NA",IF('Hygiene Data'!I101&lt;1, "&lt;1", IF('Hygiene Data'!I101&gt;99, "&gt;99", 'Hygiene Data'!I101))),"-")</f>
        <v>21.794548034667969</v>
      </c>
      <c r="J103" s="36">
        <f>IF(ISNUMBER('Hygiene Data'!J101),IF('Hygiene Data'!J101=-999,"NA",IF('Hygiene Data'!J101&lt;1, "&lt;1", IF('Hygiene Data'!J101&gt;99, "&gt;99", 'Hygiene Data'!J101))),"-")</f>
        <v>17.190929412841797</v>
      </c>
      <c r="K103" s="36">
        <f>IF(ISNUMBER('Hygiene Data'!K101),IF('Hygiene Data'!K101=-999,"NA",IF('Hygiene Data'!K101&lt;1, "&lt;1", IF('Hygiene Data'!K101&gt;99, "&gt;99", 'Hygiene Data'!K101))),"-")</f>
        <v>61.123886108398438</v>
      </c>
      <c r="L103" s="36">
        <f>IF(ISNUMBER('Hygiene Data'!L101),IF('Hygiene Data'!L101=-999,"NA",IF('Hygiene Data'!L101&lt;1, "&lt;1", IF('Hygiene Data'!L101&gt;99, "&gt;99", 'Hygiene Data'!L101))),"-")</f>
        <v>30.164588928222656</v>
      </c>
      <c r="M103" s="36">
        <f>IF(ISNUMBER('Hygiene Data'!M101),IF('Hygiene Data'!M101=-999,"NA",IF('Hygiene Data'!M101&lt;1, "&lt;1", IF('Hygiene Data'!M101&gt;99, "&gt;99", 'Hygiene Data'!M101))),"-")</f>
        <v>8.7115230560302734</v>
      </c>
      <c r="N103" s="36">
        <f>IF(ISNUMBER('Hygiene Data'!N101),IF('Hygiene Data'!N101=-999,"NA",IF('Hygiene Data'!N101&lt;1, "&lt;1", IF('Hygiene Data'!N101&gt;99, "&gt;99", 'Hygiene Data'!N101))),"-")</f>
        <v>55.598628997802734</v>
      </c>
      <c r="O103" s="36">
        <f>IF(ISNUMBER('Hygiene Data'!O101),IF('Hygiene Data'!O101=-999,"NA",IF('Hygiene Data'!O101&lt;1, "&lt;1", IF('Hygiene Data'!O101&gt;99, "&gt;99", 'Hygiene Data'!O101))),"-")</f>
        <v>9.6346893310546875</v>
      </c>
      <c r="P103" s="36">
        <f>IF(ISNUMBER('Hygiene Data'!P101),IF('Hygiene Data'!P101=-999,"NA",IF('Hygiene Data'!P101&lt;1, "&lt;1", IF('Hygiene Data'!P101&gt;99, "&gt;99", 'Hygiene Data'!P101))),"-")</f>
        <v>34.766685485839844</v>
      </c>
      <c r="Q103" s="36">
        <f>IF(ISNUMBER('Hygiene Data'!Q101),IF('Hygiene Data'!Q101=-999,"NA",IF('Hygiene Data'!Q101&lt;1, "&lt;1", IF('Hygiene Data'!Q101&gt;99, "&gt;99", 'Hygiene Data'!Q101))),"-")</f>
        <v>60.011989593505859</v>
      </c>
      <c r="R103" s="36">
        <f>IF(ISNUMBER('Hygiene Data'!R101),IF('Hygiene Data'!R101=-999,"NA",IF('Hygiene Data'!R101&lt;1, "&lt;1", IF('Hygiene Data'!R101&gt;99, "&gt;99", 'Hygiene Data'!R101))),"-")</f>
        <v>22.783226013183594</v>
      </c>
      <c r="S103" s="36">
        <f>IF(ISNUMBER('Hygiene Data'!S101),IF('Hygiene Data'!S101=-999,"NA",IF('Hygiene Data'!S101&lt;1, "&lt;1", IF('Hygiene Data'!S101&gt;99, "&gt;99", 'Hygiene Data'!S101))),"-")</f>
        <v>17.204784393310547</v>
      </c>
      <c r="T103" s="36">
        <f>IF(ISNUMBER('Hygiene Data'!T101),IF('Hygiene Data'!T101=-999,"NA",IF('Hygiene Data'!T101&lt;1, "&lt;1", IF('Hygiene Data'!T101&gt;99, "&gt;99", 'Hygiene Data'!T101))),"-")</f>
        <v>60.760650634765625</v>
      </c>
      <c r="U103" s="36">
        <f>IF(ISNUMBER('Hygiene Data'!U101),IF('Hygiene Data'!U101=-999,"NA",IF('Hygiene Data'!U101&lt;1, "&lt;1", IF('Hygiene Data'!U101&gt;99, "&gt;99", 'Hygiene Data'!U101))),"-")</f>
        <v>21.198104858398438</v>
      </c>
      <c r="V103" s="36">
        <f>IF(ISNUMBER('Hygiene Data'!V101),IF('Hygiene Data'!V101=-999,"NA",IF('Hygiene Data'!V101&lt;1, "&lt;1", IF('Hygiene Data'!V101&gt;99, "&gt;99", 'Hygiene Data'!V101))),"-")</f>
        <v>18.041242599487305</v>
      </c>
      <c r="W103" s="36">
        <f>IF(ISNUMBER('Hygiene Data'!W101),IF('Hygiene Data'!W101=-999,"NA",IF('Hygiene Data'!W101&lt;1, "&lt;1", IF('Hygiene Data'!W101&gt;99, "&gt;99", 'Hygiene Data'!W101))),"-")</f>
        <v>64.188079833984375</v>
      </c>
      <c r="X103" s="36">
        <f>IF(ISNUMBER('Hygiene Data'!X101),IF('Hygiene Data'!X101=-999,"NA",IF('Hygiene Data'!X101&lt;1, "&lt;1", IF('Hygiene Data'!X101&gt;99, "&gt;99", 'Hygiene Data'!X101))),"-")</f>
        <v>23.686019897460938</v>
      </c>
      <c r="Y103" s="36">
        <f>IF(ISNUMBER('Hygiene Data'!Y101),IF('Hygiene Data'!Y101=-999,"NA",IF('Hygiene Data'!Y101&lt;1, "&lt;1", IF('Hygiene Data'!Y101&gt;99, "&gt;99", 'Hygiene Data'!Y101))),"-")</f>
        <v>12.125904083251953</v>
      </c>
      <c r="Z103" s="5"/>
    </row>
    <row r="104" s="2" customFormat="true" hidden="true" x14ac:dyDescent="0.25">
      <c r="A104" s="37" t="str">
        <f>'Hygiene Data'!A102</f>
        <v>Latin America and the Caribbean</v>
      </c>
      <c r="B104" s="5">
        <f>'Hygiene Data'!B102</f>
        <v>2012</v>
      </c>
      <c r="C104" s="48">
        <f>'Hygiene Data'!C102</f>
        <v>154232.666</v>
      </c>
      <c r="D104" s="8">
        <f>IF(ISNUMBER('Hygiene Data'!D102),'Hygiene Data'!D102,"-")</f>
        <v>77.994880676269531</v>
      </c>
      <c r="E104" s="8">
        <f>IF(ISNUMBER('Hygiene Data'!E102),'Hygiene Data'!E102,"-")</f>
        <v>16.250320434570313</v>
      </c>
      <c r="F104" s="8">
        <f>IF(ISNUMBER('Hygiene Data'!F102),'Hygiene Data'!F102,"-")</f>
        <v>38.931056976318359</v>
      </c>
      <c r="G104" s="8">
        <f>IF(ISNUMBER('Hygiene Data'!G102),'Hygiene Data'!G102,"-")</f>
        <v>44.818622589111328</v>
      </c>
      <c r="H104" s="36">
        <f>IF(ISNUMBER('Hygiene Data'!H102),IF('Hygiene Data'!H102=-999,"NA",IF('Hygiene Data'!H102&lt;1, "&lt;1", IF('Hygiene Data'!H102&gt;99, "&gt;99", 'Hygiene Data'!H102))),"-")</f>
        <v>58.57257080078125</v>
      </c>
      <c r="I104" s="36">
        <f>IF(ISNUMBER('Hygiene Data'!I102),IF('Hygiene Data'!I102=-999,"NA",IF('Hygiene Data'!I102&lt;1, "&lt;1", IF('Hygiene Data'!I102&gt;99, "&gt;99", 'Hygiene Data'!I102))),"-")</f>
        <v>24.212593078613281</v>
      </c>
      <c r="J104" s="36">
        <f>IF(ISNUMBER('Hygiene Data'!J102),IF('Hygiene Data'!J102=-999,"NA",IF('Hygiene Data'!J102&lt;1, "&lt;1", IF('Hygiene Data'!J102&gt;99, "&gt;99", 'Hygiene Data'!J102))),"-")</f>
        <v>17.214834213256836</v>
      </c>
      <c r="K104" s="36">
        <f>IF(ISNUMBER('Hygiene Data'!K102),IF('Hygiene Data'!K102=-999,"NA",IF('Hygiene Data'!K102&lt;1, "&lt;1", IF('Hygiene Data'!K102&gt;99, "&gt;99", 'Hygiene Data'!K102))),"-")</f>
        <v>61.123722076416016</v>
      </c>
      <c r="L104" s="36">
        <f>IF(ISNUMBER('Hygiene Data'!L102),IF('Hygiene Data'!L102=-999,"NA",IF('Hygiene Data'!L102&lt;1, "&lt;1", IF('Hygiene Data'!L102&gt;99, "&gt;99", 'Hygiene Data'!L102))),"-")</f>
        <v>30.195419311523438</v>
      </c>
      <c r="M104" s="36">
        <f>IF(ISNUMBER('Hygiene Data'!M102),IF('Hygiene Data'!M102=-999,"NA",IF('Hygiene Data'!M102&lt;1, "&lt;1", IF('Hygiene Data'!M102&gt;99, "&gt;99", 'Hygiene Data'!M102))),"-")</f>
        <v>8.6808547973632813</v>
      </c>
      <c r="N104" s="36">
        <f>IF(ISNUMBER('Hygiene Data'!N102),IF('Hygiene Data'!N102=-999,"NA",IF('Hygiene Data'!N102&lt;1, "&lt;1", IF('Hygiene Data'!N102&gt;99, "&gt;99", 'Hygiene Data'!N102))),"-")</f>
        <v>55.397319793701172</v>
      </c>
      <c r="O104" s="36">
        <f>IF(ISNUMBER('Hygiene Data'!O102),IF('Hygiene Data'!O102=-999,"NA",IF('Hygiene Data'!O102&lt;1, "&lt;1", IF('Hygiene Data'!O102&gt;99, "&gt;99", 'Hygiene Data'!O102))),"-")</f>
        <v>9.6713409423828125</v>
      </c>
      <c r="P104" s="36">
        <f>IF(ISNUMBER('Hygiene Data'!P102),IF('Hygiene Data'!P102=-999,"NA",IF('Hygiene Data'!P102&lt;1, "&lt;1", IF('Hygiene Data'!P102&gt;99, "&gt;99", 'Hygiene Data'!P102))),"-")</f>
        <v>34.931343078613281</v>
      </c>
      <c r="Q104" s="36">
        <f>IF(ISNUMBER('Hygiene Data'!Q102),IF('Hygiene Data'!Q102=-999,"NA",IF('Hygiene Data'!Q102&lt;1, "&lt;1", IF('Hygiene Data'!Q102&gt;99, "&gt;99", 'Hygiene Data'!Q102))),"-")</f>
        <v>59.878150939941406</v>
      </c>
      <c r="R104" s="36">
        <f>IF(ISNUMBER('Hygiene Data'!R102),IF('Hygiene Data'!R102=-999,"NA",IF('Hygiene Data'!R102&lt;1, "&lt;1", IF('Hygiene Data'!R102&gt;99, "&gt;99", 'Hygiene Data'!R102))),"-")</f>
        <v>22.696708679199219</v>
      </c>
      <c r="S104" s="36">
        <f>IF(ISNUMBER('Hygiene Data'!S102),IF('Hygiene Data'!S102=-999,"NA",IF('Hygiene Data'!S102&lt;1, "&lt;1", IF('Hygiene Data'!S102&gt;99, "&gt;99", 'Hygiene Data'!S102))),"-")</f>
        <v>17.425138473510742</v>
      </c>
      <c r="T104" s="36">
        <f>IF(ISNUMBER('Hygiene Data'!T102),IF('Hygiene Data'!T102=-999,"NA",IF('Hygiene Data'!T102&lt;1, "&lt;1", IF('Hygiene Data'!T102&gt;99, "&gt;99", 'Hygiene Data'!T102))),"-")</f>
        <v>57.281147003173828</v>
      </c>
      <c r="U104" s="36">
        <f>IF(ISNUMBER('Hygiene Data'!U102),IF('Hygiene Data'!U102=-999,"NA",IF('Hygiene Data'!U102&lt;1, "&lt;1", IF('Hygiene Data'!U102&gt;99, "&gt;99", 'Hygiene Data'!U102))),"-")</f>
        <v>24.44525146484375</v>
      </c>
      <c r="V104" s="36">
        <f>IF(ISNUMBER('Hygiene Data'!V102),IF('Hygiene Data'!V102=-999,"NA",IF('Hygiene Data'!V102&lt;1, "&lt;1", IF('Hygiene Data'!V102&gt;99, "&gt;99", 'Hygiene Data'!V102))),"-")</f>
        <v>18.273601531982422</v>
      </c>
      <c r="W104" s="36">
        <f>IF(ISNUMBER('Hygiene Data'!W102),IF('Hygiene Data'!W102=-999,"NA",IF('Hygiene Data'!W102&lt;1, "&lt;1", IF('Hygiene Data'!W102&gt;99, "&gt;99", 'Hygiene Data'!W102))),"-")</f>
        <v>63.998512268066406</v>
      </c>
      <c r="X104" s="36">
        <f>IF(ISNUMBER('Hygiene Data'!X102),IF('Hygiene Data'!X102=-999,"NA",IF('Hygiene Data'!X102&lt;1, "&lt;1", IF('Hygiene Data'!X102&gt;99, "&gt;99", 'Hygiene Data'!X102))),"-")</f>
        <v>23.969306945800781</v>
      </c>
      <c r="Y104" s="36">
        <f>IF(ISNUMBER('Hygiene Data'!Y102),IF('Hygiene Data'!Y102=-999,"NA",IF('Hygiene Data'!Y102&lt;1, "&lt;1", IF('Hygiene Data'!Y102&gt;99, "&gt;99", 'Hygiene Data'!Y102))),"-")</f>
        <v>12.032183647155762</v>
      </c>
      <c r="Z104" s="5"/>
    </row>
    <row r="105" s="2" customFormat="true" hidden="true" x14ac:dyDescent="0.25">
      <c r="A105" s="37" t="str">
        <f>'Hygiene Data'!A103</f>
        <v>Latin America and the Caribbean</v>
      </c>
      <c r="B105" s="5">
        <f>'Hygiene Data'!B103</f>
        <v>2013</v>
      </c>
      <c r="C105" s="48">
        <f>'Hygiene Data'!C103</f>
        <v>156409.41200000001</v>
      </c>
      <c r="D105" s="8">
        <f>IF(ISNUMBER('Hygiene Data'!D103),'Hygiene Data'!D103,"-")</f>
        <v>78.198585510253906</v>
      </c>
      <c r="E105" s="8">
        <f>IF(ISNUMBER('Hygiene Data'!E103),'Hygiene Data'!E103,"-")</f>
        <v>17.951181411743164</v>
      </c>
      <c r="F105" s="8">
        <f>IF(ISNUMBER('Hygiene Data'!F103),'Hygiene Data'!F103,"-")</f>
        <v>38.233078002929688</v>
      </c>
      <c r="G105" s="8">
        <f>IF(ISNUMBER('Hygiene Data'!G103),'Hygiene Data'!G103,"-")</f>
        <v>43.815738677978516</v>
      </c>
      <c r="H105" s="36">
        <f>IF(ISNUMBER('Hygiene Data'!H103),IF('Hygiene Data'!H103=-999,"NA",IF('Hygiene Data'!H103&lt;1, "&lt;1", IF('Hygiene Data'!H103&gt;99, "&gt;99", 'Hygiene Data'!H103))),"-")</f>
        <v>57.972038269042969</v>
      </c>
      <c r="I105" s="36">
        <f>IF(ISNUMBER('Hygiene Data'!I103),IF('Hygiene Data'!I103=-999,"NA",IF('Hygiene Data'!I103&lt;1, "&lt;1", IF('Hygiene Data'!I103&gt;99, "&gt;99", 'Hygiene Data'!I103))),"-")</f>
        <v>24.794013977050781</v>
      </c>
      <c r="J105" s="36">
        <f>IF(ISNUMBER('Hygiene Data'!J103),IF('Hygiene Data'!J103=-999,"NA",IF('Hygiene Data'!J103&lt;1, "&lt;1", IF('Hygiene Data'!J103&gt;99, "&gt;99", 'Hygiene Data'!J103))),"-")</f>
        <v>17.233949661254883</v>
      </c>
      <c r="K105" s="36">
        <f>IF(ISNUMBER('Hygiene Data'!K103),IF('Hygiene Data'!K103=-999,"NA",IF('Hygiene Data'!K103&lt;1, "&lt;1", IF('Hygiene Data'!K103&gt;99, "&gt;99", 'Hygiene Data'!K103))),"-")</f>
        <v>61.123584747314453</v>
      </c>
      <c r="L105" s="36">
        <f>IF(ISNUMBER('Hygiene Data'!L103),IF('Hygiene Data'!L103=-999,"NA",IF('Hygiene Data'!L103&lt;1, "&lt;1", IF('Hygiene Data'!L103&gt;99, "&gt;99", 'Hygiene Data'!L103))),"-")</f>
        <v>29.857177734375</v>
      </c>
      <c r="M105" s="36">
        <f>IF(ISNUMBER('Hygiene Data'!M103),IF('Hygiene Data'!M103=-999,"NA",IF('Hygiene Data'!M103&lt;1, "&lt;1", IF('Hygiene Data'!M103&gt;99, "&gt;99", 'Hygiene Data'!M103))),"-")</f>
        <v>9.0192394256591797</v>
      </c>
      <c r="N105" s="36">
        <f>IF(ISNUMBER('Hygiene Data'!N103),IF('Hygiene Data'!N103=-999,"NA",IF('Hygiene Data'!N103&lt;1, "&lt;1", IF('Hygiene Data'!N103&gt;99, "&gt;99", 'Hygiene Data'!N103))),"-")</f>
        <v>55.195053100585938</v>
      </c>
      <c r="O105" s="36">
        <f>IF(ISNUMBER('Hygiene Data'!O103),IF('Hygiene Data'!O103=-999,"NA",IF('Hygiene Data'!O103&lt;1, "&lt;1", IF('Hygiene Data'!O103&gt;99, "&gt;99", 'Hygiene Data'!O103))),"-")</f>
        <v>8.73797607421875</v>
      </c>
      <c r="P105" s="36">
        <f>IF(ISNUMBER('Hygiene Data'!P103),IF('Hygiene Data'!P103=-999,"NA",IF('Hygiene Data'!P103&lt;1, "&lt;1", IF('Hygiene Data'!P103&gt;99, "&gt;99", 'Hygiene Data'!P103))),"-")</f>
        <v>36.066967010498047</v>
      </c>
      <c r="Q105" s="36" t="str">
        <f>IF(ISNUMBER('Hygiene Data'!Q103),IF('Hygiene Data'!Q103=-999,"NA",IF('Hygiene Data'!Q103&lt;1, "&lt;1", IF('Hygiene Data'!Q103&gt;99, "&gt;99", 'Hygiene Data'!Q103))),"-")</f>
        <v>-</v>
      </c>
      <c r="R105" s="36" t="str">
        <f>IF(ISNUMBER('Hygiene Data'!R103),IF('Hygiene Data'!R103=-999,"NA",IF('Hygiene Data'!R103&lt;1, "&lt;1", IF('Hygiene Data'!R103&gt;99, "&gt;99", 'Hygiene Data'!R103))),"-")</f>
        <v>-</v>
      </c>
      <c r="S105" s="36">
        <f>IF(ISNUMBER('Hygiene Data'!S103),IF('Hygiene Data'!S103=-999,"NA",IF('Hygiene Data'!S103&lt;1, "&lt;1", IF('Hygiene Data'!S103&gt;99, "&gt;99", 'Hygiene Data'!S103))),"-")</f>
        <v>18.60767936706543</v>
      </c>
      <c r="T105" s="36">
        <f>IF(ISNUMBER('Hygiene Data'!T103),IF('Hygiene Data'!T103=-999,"NA",IF('Hygiene Data'!T103&lt;1, "&lt;1", IF('Hygiene Data'!T103&gt;99, "&gt;99", 'Hygiene Data'!T103))),"-")</f>
        <v>57.232944488525391</v>
      </c>
      <c r="U105" s="36">
        <f>IF(ISNUMBER('Hygiene Data'!U103),IF('Hygiene Data'!U103=-999,"NA",IF('Hygiene Data'!U103&lt;1, "&lt;1", IF('Hygiene Data'!U103&gt;99, "&gt;99", 'Hygiene Data'!U103))),"-")</f>
        <v>24.154541015625</v>
      </c>
      <c r="V105" s="36">
        <f>IF(ISNUMBER('Hygiene Data'!V103),IF('Hygiene Data'!V103=-999,"NA",IF('Hygiene Data'!V103&lt;1, "&lt;1", IF('Hygiene Data'!V103&gt;99, "&gt;99", 'Hygiene Data'!V103))),"-")</f>
        <v>18.612518310546875</v>
      </c>
      <c r="W105" s="36">
        <f>IF(ISNUMBER('Hygiene Data'!W103),IF('Hygiene Data'!W103=-999,"NA",IF('Hygiene Data'!W103&lt;1, "&lt;1", IF('Hygiene Data'!W103&gt;99, "&gt;99", 'Hygiene Data'!W103))),"-")</f>
        <v>64.849525451660156</v>
      </c>
      <c r="X105" s="36">
        <f>IF(ISNUMBER('Hygiene Data'!X103),IF('Hygiene Data'!X103=-999,"NA",IF('Hygiene Data'!X103&lt;1, "&lt;1", IF('Hygiene Data'!X103&gt;99, "&gt;99", 'Hygiene Data'!X103))),"-")</f>
        <v>23.105888366699219</v>
      </c>
      <c r="Y105" s="36">
        <f>IF(ISNUMBER('Hygiene Data'!Y103),IF('Hygiene Data'!Y103=-999,"NA",IF('Hygiene Data'!Y103&lt;1, "&lt;1", IF('Hygiene Data'!Y103&gt;99, "&gt;99", 'Hygiene Data'!Y103))),"-")</f>
        <v>12.044588088989258</v>
      </c>
      <c r="Z105" s="5"/>
    </row>
    <row r="106" s="2" customFormat="true" hidden="true" x14ac:dyDescent="0.25">
      <c r="A106" s="37" t="str">
        <f>'Hygiene Data'!A104</f>
        <v>Latin America and the Caribbean</v>
      </c>
      <c r="B106" s="5">
        <f>'Hygiene Data'!B104</f>
        <v>2014</v>
      </c>
      <c r="C106" s="48">
        <f>'Hygiene Data'!C104</f>
        <v>155799.25399999999</v>
      </c>
      <c r="D106" s="8">
        <f>IF(ISNUMBER('Hygiene Data'!D104),'Hygiene Data'!D104,"-")</f>
        <v>78.418556213378906</v>
      </c>
      <c r="E106" s="8">
        <f>IF(ISNUMBER('Hygiene Data'!E104),'Hygiene Data'!E104,"-")</f>
        <v>17.892206192016602</v>
      </c>
      <c r="F106" s="8">
        <f>IF(ISNUMBER('Hygiene Data'!F104),'Hygiene Data'!F104,"-")</f>
        <v>38.239387512207031</v>
      </c>
      <c r="G106" s="8">
        <f>IF(ISNUMBER('Hygiene Data'!G104),'Hygiene Data'!G104,"-")</f>
        <v>43.868408203125</v>
      </c>
      <c r="H106" s="36">
        <f>IF(ISNUMBER('Hygiene Data'!H104),IF('Hygiene Data'!H104=-999,"NA",IF('Hygiene Data'!H104&lt;1, "&lt;1", IF('Hygiene Data'!H104&gt;99, "&gt;99", 'Hygiene Data'!H104))),"-")</f>
        <v>57.757198333740234</v>
      </c>
      <c r="I106" s="36">
        <f>IF(ISNUMBER('Hygiene Data'!I104),IF('Hygiene Data'!I104=-999,"NA",IF('Hygiene Data'!I104&lt;1, "&lt;1", IF('Hygiene Data'!I104&gt;99, "&gt;99", 'Hygiene Data'!I104))),"-")</f>
        <v>24.926406860351563</v>
      </c>
      <c r="J106" s="36">
        <f>IF(ISNUMBER('Hygiene Data'!J104),IF('Hygiene Data'!J104=-999,"NA",IF('Hygiene Data'!J104&lt;1, "&lt;1", IF('Hygiene Data'!J104&gt;99, "&gt;99", 'Hygiene Data'!J104))),"-")</f>
        <v>17.316398620605469</v>
      </c>
      <c r="K106" s="36">
        <f>IF(ISNUMBER('Hygiene Data'!K104),IF('Hygiene Data'!K104=-999,"NA",IF('Hygiene Data'!K104&lt;1, "&lt;1", IF('Hygiene Data'!K104&gt;99, "&gt;99", 'Hygiene Data'!K104))),"-")</f>
        <v>61.132900238037109</v>
      </c>
      <c r="L106" s="36">
        <f>IF(ISNUMBER('Hygiene Data'!L104),IF('Hygiene Data'!L104=-999,"NA",IF('Hygiene Data'!L104&lt;1, "&lt;1", IF('Hygiene Data'!L104&gt;99, "&gt;99", 'Hygiene Data'!L104))),"-")</f>
        <v>29.901641845703125</v>
      </c>
      <c r="M106" s="36">
        <f>IF(ISNUMBER('Hygiene Data'!M104),IF('Hygiene Data'!M104=-999,"NA",IF('Hygiene Data'!M104&lt;1, "&lt;1", IF('Hygiene Data'!M104&gt;99, "&gt;99", 'Hygiene Data'!M104))),"-")</f>
        <v>8.9654550552368164</v>
      </c>
      <c r="N106" s="36">
        <f>IF(ISNUMBER('Hygiene Data'!N104),IF('Hygiene Data'!N104=-999,"NA",IF('Hygiene Data'!N104&lt;1, "&lt;1", IF('Hygiene Data'!N104&gt;99, "&gt;99", 'Hygiene Data'!N104))),"-")</f>
        <v>54.519207000732422</v>
      </c>
      <c r="O106" s="36">
        <f>IF(ISNUMBER('Hygiene Data'!O104),IF('Hygiene Data'!O104=-999,"NA",IF('Hygiene Data'!O104&lt;1, "&lt;1", IF('Hygiene Data'!O104&gt;99, "&gt;99", 'Hygiene Data'!O104))),"-")</f>
        <v>9.1470489501953125</v>
      </c>
      <c r="P106" s="36">
        <f>IF(ISNUMBER('Hygiene Data'!P104),IF('Hygiene Data'!P104=-999,"NA",IF('Hygiene Data'!P104&lt;1, "&lt;1", IF('Hygiene Data'!P104&gt;99, "&gt;99", 'Hygiene Data'!P104))),"-")</f>
        <v>36.333744049072266</v>
      </c>
      <c r="Q106" s="36" t="str">
        <f>IF(ISNUMBER('Hygiene Data'!Q104),IF('Hygiene Data'!Q104=-999,"NA",IF('Hygiene Data'!Q104&lt;1, "&lt;1", IF('Hygiene Data'!Q104&gt;99, "&gt;99", 'Hygiene Data'!Q104))),"-")</f>
        <v>-</v>
      </c>
      <c r="R106" s="36" t="str">
        <f>IF(ISNUMBER('Hygiene Data'!R104),IF('Hygiene Data'!R104=-999,"NA",IF('Hygiene Data'!R104&lt;1, "&lt;1", IF('Hygiene Data'!R104&gt;99, "&gt;99", 'Hygiene Data'!R104))),"-")</f>
        <v>-</v>
      </c>
      <c r="S106" s="36">
        <f>IF(ISNUMBER('Hygiene Data'!S104),IF('Hygiene Data'!S104=-999,"NA",IF('Hygiene Data'!S104&lt;1, "&lt;1", IF('Hygiene Data'!S104&gt;99, "&gt;99", 'Hygiene Data'!S104))),"-")</f>
        <v>18.672754287719727</v>
      </c>
      <c r="T106" s="36">
        <f>IF(ISNUMBER('Hygiene Data'!T104),IF('Hygiene Data'!T104=-999,"NA",IF('Hygiene Data'!T104&lt;1, "&lt;1", IF('Hygiene Data'!T104&gt;99, "&gt;99", 'Hygiene Data'!T104))),"-")</f>
        <v>57.183452606201172</v>
      </c>
      <c r="U106" s="36">
        <f>IF(ISNUMBER('Hygiene Data'!U104),IF('Hygiene Data'!U104=-999,"NA",IF('Hygiene Data'!U104&lt;1, "&lt;1", IF('Hygiene Data'!U104&gt;99, "&gt;99", 'Hygiene Data'!U104))),"-")</f>
        <v>24.149375915527344</v>
      </c>
      <c r="V106" s="36">
        <f>IF(ISNUMBER('Hygiene Data'!V104),IF('Hygiene Data'!V104=-999,"NA",IF('Hygiene Data'!V104&lt;1, "&lt;1", IF('Hygiene Data'!V104&gt;99, "&gt;99", 'Hygiene Data'!V104))),"-")</f>
        <v>18.667169570922852</v>
      </c>
      <c r="W106" s="36">
        <f>IF(ISNUMBER('Hygiene Data'!W104),IF('Hygiene Data'!W104=-999,"NA",IF('Hygiene Data'!W104&lt;1, "&lt;1", IF('Hygiene Data'!W104&gt;99, "&gt;99", 'Hygiene Data'!W104))),"-")</f>
        <v>65.483901977539063</v>
      </c>
      <c r="X106" s="36">
        <f>IF(ISNUMBER('Hygiene Data'!X104),IF('Hygiene Data'!X104=-999,"NA",IF('Hygiene Data'!X104&lt;1, "&lt;1", IF('Hygiene Data'!X104&gt;99, "&gt;99", 'Hygiene Data'!X104))),"-")</f>
        <v>22.447402954101563</v>
      </c>
      <c r="Y106" s="36">
        <f>IF(ISNUMBER('Hygiene Data'!Y104),IF('Hygiene Data'!Y104=-999,"NA",IF('Hygiene Data'!Y104&lt;1, "&lt;1", IF('Hygiene Data'!Y104&gt;99, "&gt;99", 'Hygiene Data'!Y104))),"-")</f>
        <v>12.068693161010742</v>
      </c>
      <c r="Z106" s="5"/>
    </row>
    <row r="107" s="2" customFormat="true" hidden="true" x14ac:dyDescent="0.25">
      <c r="A107" s="37" t="str">
        <f>'Hygiene Data'!A105</f>
        <v>Latin America and the Caribbean</v>
      </c>
      <c r="B107" s="5">
        <f>'Hygiene Data'!B105</f>
        <v>2015</v>
      </c>
      <c r="C107" s="48">
        <f>'Hygiene Data'!C105</f>
        <v>154968.20600000001</v>
      </c>
      <c r="D107" s="8">
        <f>IF(ISNUMBER('Hygiene Data'!D105),'Hygiene Data'!D105,"-")</f>
        <v>78.670303344726563</v>
      </c>
      <c r="E107" s="8">
        <f>IF(ISNUMBER('Hygiene Data'!E105),'Hygiene Data'!E105,"-")</f>
        <v>17.925271987915039</v>
      </c>
      <c r="F107" s="8">
        <f>IF(ISNUMBER('Hygiene Data'!F105),'Hygiene Data'!F105,"-")</f>
        <v>38.323001861572266</v>
      </c>
      <c r="G107" s="8">
        <f>IF(ISNUMBER('Hygiene Data'!G105),'Hygiene Data'!G105,"-")</f>
        <v>43.751728057861328</v>
      </c>
      <c r="H107" s="36">
        <f>IF(ISNUMBER('Hygiene Data'!H105),IF('Hygiene Data'!H105=-999,"NA",IF('Hygiene Data'!H105&lt;1, "&lt;1", IF('Hygiene Data'!H105&gt;99, "&gt;99", 'Hygiene Data'!H105))),"-")</f>
        <v>57.709217071533203</v>
      </c>
      <c r="I107" s="36">
        <f>IF(ISNUMBER('Hygiene Data'!I105),IF('Hygiene Data'!I105=-999,"NA",IF('Hygiene Data'!I105&lt;1, "&lt;1", IF('Hygiene Data'!I105&gt;99, "&gt;99", 'Hygiene Data'!I105))),"-")</f>
        <v>24.931747436523438</v>
      </c>
      <c r="J107" s="36">
        <f>IF(ISNUMBER('Hygiene Data'!J105),IF('Hygiene Data'!J105=-999,"NA",IF('Hygiene Data'!J105&lt;1, "&lt;1", IF('Hygiene Data'!J105&gt;99, "&gt;99", 'Hygiene Data'!J105))),"-")</f>
        <v>17.359039306640625</v>
      </c>
      <c r="K107" s="36">
        <f>IF(ISNUMBER('Hygiene Data'!K105),IF('Hygiene Data'!K105=-999,"NA",IF('Hygiene Data'!K105&lt;1, "&lt;1", IF('Hygiene Data'!K105&gt;99, "&gt;99", 'Hygiene Data'!K105))),"-")</f>
        <v>61.132900238037109</v>
      </c>
      <c r="L107" s="36">
        <f>IF(ISNUMBER('Hygiene Data'!L105),IF('Hygiene Data'!L105=-999,"NA",IF('Hygiene Data'!L105&lt;1, "&lt;1", IF('Hygiene Data'!L105&gt;99, "&gt;99", 'Hygiene Data'!L105))),"-")</f>
        <v>29.947250366210938</v>
      </c>
      <c r="M107" s="36">
        <f>IF(ISNUMBER('Hygiene Data'!M105),IF('Hygiene Data'!M105=-999,"NA",IF('Hygiene Data'!M105&lt;1, "&lt;1", IF('Hygiene Data'!M105&gt;99, "&gt;99", 'Hygiene Data'!M105))),"-")</f>
        <v>8.9198532104492188</v>
      </c>
      <c r="N107" s="36">
        <f>IF(ISNUMBER('Hygiene Data'!N105),IF('Hygiene Data'!N105=-999,"NA",IF('Hygiene Data'!N105&lt;1, "&lt;1", IF('Hygiene Data'!N105&gt;99, "&gt;99", 'Hygiene Data'!N105))),"-")</f>
        <v>54.336681365966797</v>
      </c>
      <c r="O107" s="36">
        <f>IF(ISNUMBER('Hygiene Data'!O105),IF('Hygiene Data'!O105=-999,"NA",IF('Hygiene Data'!O105&lt;1, "&lt;1", IF('Hygiene Data'!O105&gt;99, "&gt;99", 'Hygiene Data'!O105))),"-")</f>
        <v>9.1996612548828125</v>
      </c>
      <c r="P107" s="36">
        <f>IF(ISNUMBER('Hygiene Data'!P105),IF('Hygiene Data'!P105=-999,"NA",IF('Hygiene Data'!P105&lt;1, "&lt;1", IF('Hygiene Data'!P105&gt;99, "&gt;99", 'Hygiene Data'!P105))),"-")</f>
        <v>36.463653564453125</v>
      </c>
      <c r="Q107" s="36" t="str">
        <f>IF(ISNUMBER('Hygiene Data'!Q105),IF('Hygiene Data'!Q105=-999,"NA",IF('Hygiene Data'!Q105&lt;1, "&lt;1", IF('Hygiene Data'!Q105&gt;99, "&gt;99", 'Hygiene Data'!Q105))),"-")</f>
        <v>-</v>
      </c>
      <c r="R107" s="36" t="str">
        <f>IF(ISNUMBER('Hygiene Data'!R105),IF('Hygiene Data'!R105=-999,"NA",IF('Hygiene Data'!R105&lt;1, "&lt;1", IF('Hygiene Data'!R105&gt;99, "&gt;99", 'Hygiene Data'!R105))),"-")</f>
        <v>-</v>
      </c>
      <c r="S107" s="36">
        <f>IF(ISNUMBER('Hygiene Data'!S105),IF('Hygiene Data'!S105=-999,"NA",IF('Hygiene Data'!S105&lt;1, "&lt;1", IF('Hygiene Data'!S105&gt;99, "&gt;99", 'Hygiene Data'!S105))),"-")</f>
        <v>18.721946716308594</v>
      </c>
      <c r="T107" s="36">
        <f>IF(ISNUMBER('Hygiene Data'!T105),IF('Hygiene Data'!T105=-999,"NA",IF('Hygiene Data'!T105&lt;1, "&lt;1", IF('Hygiene Data'!T105&gt;99, "&gt;99", 'Hygiene Data'!T105))),"-")</f>
        <v>57.180164337158203</v>
      </c>
      <c r="U107" s="36">
        <f>IF(ISNUMBER('Hygiene Data'!U105),IF('Hygiene Data'!U105=-999,"NA",IF('Hygiene Data'!U105&lt;1, "&lt;1", IF('Hygiene Data'!U105&gt;99, "&gt;99", 'Hygiene Data'!U105))),"-")</f>
        <v>24.141914367675781</v>
      </c>
      <c r="V107" s="36">
        <f>IF(ISNUMBER('Hygiene Data'!V105),IF('Hygiene Data'!V105=-999,"NA",IF('Hygiene Data'!V105&lt;1, "&lt;1", IF('Hygiene Data'!V105&gt;99, "&gt;99", 'Hygiene Data'!V105))),"-")</f>
        <v>18.677921295166016</v>
      </c>
      <c r="W107" s="36">
        <f>IF(ISNUMBER('Hygiene Data'!W105),IF('Hygiene Data'!W105=-999,"NA",IF('Hygiene Data'!W105&lt;1, "&lt;1", IF('Hygiene Data'!W105&gt;99, "&gt;99", 'Hygiene Data'!W105))),"-")</f>
        <v>65.613174438476563</v>
      </c>
      <c r="X107" s="36">
        <f>IF(ISNUMBER('Hygiene Data'!X105),IF('Hygiene Data'!X105=-999,"NA",IF('Hygiene Data'!X105&lt;1, "&lt;1", IF('Hygiene Data'!X105&gt;99, "&gt;99", 'Hygiene Data'!X105))),"-")</f>
        <v>22.236160278320313</v>
      </c>
      <c r="Y107" s="36">
        <f>IF(ISNUMBER('Hygiene Data'!Y105),IF('Hygiene Data'!Y105=-999,"NA",IF('Hygiene Data'!Y105&lt;1, "&lt;1", IF('Hygiene Data'!Y105&gt;99, "&gt;99", 'Hygiene Data'!Y105))),"-")</f>
        <v>12.150667190551758</v>
      </c>
      <c r="Z107" s="5"/>
    </row>
    <row r="108" s="2" customFormat="true" hidden="true" x14ac:dyDescent="0.25">
      <c r="A108" s="37" t="str">
        <f>'Hygiene Data'!A106</f>
        <v>Latin America and the Caribbean</v>
      </c>
      <c r="B108" s="5">
        <f>'Hygiene Data'!B106</f>
        <v>2016</v>
      </c>
      <c r="C108" s="48">
        <f>'Hygiene Data'!C106</f>
        <v>153819.326</v>
      </c>
      <c r="D108" s="8">
        <f>IF(ISNUMBER('Hygiene Data'!D106),'Hygiene Data'!D106,"-")</f>
        <v>78.922721862792969</v>
      </c>
      <c r="E108" s="8">
        <f>IF(ISNUMBER('Hygiene Data'!E106),'Hygiene Data'!E106,"-")</f>
        <v>17.846067428588867</v>
      </c>
      <c r="F108" s="8">
        <f>IF(ISNUMBER('Hygiene Data'!F106),'Hygiene Data'!F106,"-")</f>
        <v>38.295906066894531</v>
      </c>
      <c r="G108" s="8">
        <f>IF(ISNUMBER('Hygiene Data'!G106),'Hygiene Data'!G106,"-")</f>
        <v>43.858028411865234</v>
      </c>
      <c r="H108" s="36">
        <f>IF(ISNUMBER('Hygiene Data'!H106),IF('Hygiene Data'!H106=-999,"NA",IF('Hygiene Data'!H106&lt;1, "&lt;1", IF('Hygiene Data'!H106&gt;99, "&gt;99", 'Hygiene Data'!H106))),"-")</f>
        <v>57.087047576904297</v>
      </c>
      <c r="I108" s="36">
        <f>IF(ISNUMBER('Hygiene Data'!I106),IF('Hygiene Data'!I106=-999,"NA",IF('Hygiene Data'!I106&lt;1, "&lt;1", IF('Hygiene Data'!I106&gt;99, "&gt;99", 'Hygiene Data'!I106))),"-")</f>
        <v>26.751205444335938</v>
      </c>
      <c r="J108" s="36">
        <f>IF(ISNUMBER('Hygiene Data'!J106),IF('Hygiene Data'!J106=-999,"NA",IF('Hygiene Data'!J106&lt;1, "&lt;1", IF('Hygiene Data'!J106&gt;99, "&gt;99", 'Hygiene Data'!J106))),"-")</f>
        <v>16.161746978759766</v>
      </c>
      <c r="K108" s="36">
        <f>IF(ISNUMBER('Hygiene Data'!K106),IF('Hygiene Data'!K106=-999,"NA",IF('Hygiene Data'!K106&lt;1, "&lt;1", IF('Hygiene Data'!K106&gt;99, "&gt;99", 'Hygiene Data'!K106))),"-")</f>
        <v>60.187282562255859</v>
      </c>
      <c r="L108" s="36">
        <f>IF(ISNUMBER('Hygiene Data'!L106),IF('Hygiene Data'!L106=-999,"NA",IF('Hygiene Data'!L106&lt;1, "&lt;1", IF('Hygiene Data'!L106&gt;99, "&gt;99", 'Hygiene Data'!L106))),"-")</f>
        <v>31.355972290039063</v>
      </c>
      <c r="M108" s="36">
        <f>IF(ISNUMBER('Hygiene Data'!M106),IF('Hygiene Data'!M106=-999,"NA",IF('Hygiene Data'!M106&lt;1, "&lt;1", IF('Hygiene Data'!M106&gt;99, "&gt;99", 'Hygiene Data'!M106))),"-")</f>
        <v>8.4567480087280273</v>
      </c>
      <c r="N108" s="36">
        <f>IF(ISNUMBER('Hygiene Data'!N106),IF('Hygiene Data'!N106=-999,"NA",IF('Hygiene Data'!N106&lt;1, "&lt;1", IF('Hygiene Data'!N106&gt;99, "&gt;99", 'Hygiene Data'!N106))),"-")</f>
        <v>56.761383056640625</v>
      </c>
      <c r="O108" s="36">
        <f>IF(ISNUMBER('Hygiene Data'!O106),IF('Hygiene Data'!O106=-999,"NA",IF('Hygiene Data'!O106&lt;1, "&lt;1", IF('Hygiene Data'!O106&gt;99, "&gt;99", 'Hygiene Data'!O106))),"-")</f>
        <v>8.546600341796875</v>
      </c>
      <c r="P108" s="36">
        <f>IF(ISNUMBER('Hygiene Data'!P106),IF('Hygiene Data'!P106=-999,"NA",IF('Hygiene Data'!P106&lt;1, "&lt;1", IF('Hygiene Data'!P106&gt;99, "&gt;99", 'Hygiene Data'!P106))),"-")</f>
        <v>34.692020416259766</v>
      </c>
      <c r="Q108" s="36">
        <f>IF(ISNUMBER('Hygiene Data'!Q106),IF('Hygiene Data'!Q106=-999,"NA",IF('Hygiene Data'!Q106&lt;1, "&lt;1", IF('Hygiene Data'!Q106&gt;99, "&gt;99", 'Hygiene Data'!Q106))),"-")</f>
        <v>58.585159301757813</v>
      </c>
      <c r="R108" s="36">
        <f>IF(ISNUMBER('Hygiene Data'!R106),IF('Hygiene Data'!R106=-999,"NA",IF('Hygiene Data'!R106&lt;1, "&lt;1", IF('Hygiene Data'!R106&gt;99, "&gt;99", 'Hygiene Data'!R106))),"-")</f>
        <v>22.581344604492188</v>
      </c>
      <c r="S108" s="36">
        <f>IF(ISNUMBER('Hygiene Data'!S106),IF('Hygiene Data'!S106=-999,"NA",IF('Hygiene Data'!S106&lt;1, "&lt;1", IF('Hygiene Data'!S106&gt;99, "&gt;99", 'Hygiene Data'!S106))),"-")</f>
        <v>18.833498001098633</v>
      </c>
      <c r="T108" s="36">
        <f>IF(ISNUMBER('Hygiene Data'!T106),IF('Hygiene Data'!T106=-999,"NA",IF('Hygiene Data'!T106&lt;1, "&lt;1", IF('Hygiene Data'!T106&gt;99, "&gt;99", 'Hygiene Data'!T106))),"-")</f>
        <v>56.457038879394531</v>
      </c>
      <c r="U108" s="36">
        <f>IF(ISNUMBER('Hygiene Data'!U106),IF('Hygiene Data'!U106=-999,"NA",IF('Hygiene Data'!U106&lt;1, "&lt;1", IF('Hygiene Data'!U106&gt;99, "&gt;99", 'Hygiene Data'!U106))),"-")</f>
        <v>24.797279357910156</v>
      </c>
      <c r="V108" s="36">
        <f>IF(ISNUMBER('Hygiene Data'!V106),IF('Hygiene Data'!V106=-999,"NA",IF('Hygiene Data'!V106&lt;1, "&lt;1", IF('Hygiene Data'!V106&gt;99, "&gt;99", 'Hygiene Data'!V106))),"-")</f>
        <v>18.745681762695313</v>
      </c>
      <c r="W108" s="36">
        <f>IF(ISNUMBER('Hygiene Data'!W106),IF('Hygiene Data'!W106=-999,"NA",IF('Hygiene Data'!W106&lt;1, "&lt;1", IF('Hygiene Data'!W106&gt;99, "&gt;99", 'Hygiene Data'!W106))),"-")</f>
        <v>64.12066650390625</v>
      </c>
      <c r="X108" s="36">
        <f>IF(ISNUMBER('Hygiene Data'!X106),IF('Hygiene Data'!X106=-999,"NA",IF('Hygiene Data'!X106&lt;1, "&lt;1", IF('Hygiene Data'!X106&gt;99, "&gt;99", 'Hygiene Data'!X106))),"-")</f>
        <v>23.70050048828125</v>
      </c>
      <c r="Y108" s="36">
        <f>IF(ISNUMBER('Hygiene Data'!Y106),IF('Hygiene Data'!Y106=-999,"NA",IF('Hygiene Data'!Y106&lt;1, "&lt;1", IF('Hygiene Data'!Y106&gt;99, "&gt;99", 'Hygiene Data'!Y106))),"-")</f>
        <v>12.178836822509766</v>
      </c>
      <c r="Z108" s="5"/>
    </row>
    <row r="109" s="2" customFormat="true" hidden="true" x14ac:dyDescent="0.25">
      <c r="A109" s="37" t="str">
        <f>'Hygiene Data'!A107</f>
        <v>Latin America and the Caribbean</v>
      </c>
      <c r="B109" s="5">
        <f>'Hygiene Data'!B107</f>
        <v>2017</v>
      </c>
      <c r="C109" s="48">
        <f>'Hygiene Data'!C107</f>
        <v>153136.28200000001</v>
      </c>
      <c r="D109" s="8">
        <f>IF(ISNUMBER('Hygiene Data'!D107),'Hygiene Data'!D107,"-")</f>
        <v>79.186149597167969</v>
      </c>
      <c r="E109" s="8">
        <f>IF(ISNUMBER('Hygiene Data'!E107),'Hygiene Data'!E107,"-")</f>
        <v>17.944927215576172</v>
      </c>
      <c r="F109" s="8">
        <f>IF(ISNUMBER('Hygiene Data'!F107),'Hygiene Data'!F107,"-")</f>
        <v>38.240238189697266</v>
      </c>
      <c r="G109" s="8">
        <f>IF(ISNUMBER('Hygiene Data'!G107),'Hygiene Data'!G107,"-")</f>
        <v>43.814834594726563</v>
      </c>
      <c r="H109" s="36">
        <f>IF(ISNUMBER('Hygiene Data'!H107),IF('Hygiene Data'!H107=-999,"NA",IF('Hygiene Data'!H107&lt;1, "&lt;1", IF('Hygiene Data'!H107&gt;99, "&gt;99", 'Hygiene Data'!H107))),"-")</f>
        <v>57.062652587890625</v>
      </c>
      <c r="I109" s="36">
        <f>IF(ISNUMBER('Hygiene Data'!I107),IF('Hygiene Data'!I107=-999,"NA",IF('Hygiene Data'!I107&lt;1, "&lt;1", IF('Hygiene Data'!I107&gt;99, "&gt;99", 'Hygiene Data'!I107))),"-")</f>
        <v>31.184806823730469</v>
      </c>
      <c r="J109" s="36">
        <f>IF(ISNUMBER('Hygiene Data'!J107),IF('Hygiene Data'!J107=-999,"NA",IF('Hygiene Data'!J107&lt;1, "&lt;1", IF('Hygiene Data'!J107&gt;99, "&gt;99", 'Hygiene Data'!J107))),"-")</f>
        <v>11.752543449401855</v>
      </c>
      <c r="K109" s="36">
        <f>IF(ISNUMBER('Hygiene Data'!K107),IF('Hygiene Data'!K107=-999,"NA",IF('Hygiene Data'!K107&lt;1, "&lt;1", IF('Hygiene Data'!K107&gt;99, "&gt;99", 'Hygiene Data'!K107))),"-")</f>
        <v>60.176944732666016</v>
      </c>
      <c r="L109" s="36">
        <f>IF(ISNUMBER('Hygiene Data'!L107),IF('Hygiene Data'!L107=-999,"NA",IF('Hygiene Data'!L107&lt;1, "&lt;1", IF('Hygiene Data'!L107&gt;99, "&gt;99", 'Hygiene Data'!L107))),"-")</f>
        <v>31.457283020019531</v>
      </c>
      <c r="M109" s="36">
        <f>IF(ISNUMBER('Hygiene Data'!M107),IF('Hygiene Data'!M107=-999,"NA",IF('Hygiene Data'!M107&lt;1, "&lt;1", IF('Hygiene Data'!M107&gt;99, "&gt;99", 'Hygiene Data'!M107))),"-")</f>
        <v>8.3657722473144531</v>
      </c>
      <c r="N109" s="36">
        <f>IF(ISNUMBER('Hygiene Data'!N107),IF('Hygiene Data'!N107=-999,"NA",IF('Hygiene Data'!N107&lt;1, "&lt;1", IF('Hygiene Data'!N107&gt;99, "&gt;99", 'Hygiene Data'!N107))),"-")</f>
        <v>57.508167266845703</v>
      </c>
      <c r="O109" s="36">
        <f>IF(ISNUMBER('Hygiene Data'!O107),IF('Hygiene Data'!O107=-999,"NA",IF('Hygiene Data'!O107&lt;1, "&lt;1", IF('Hygiene Data'!O107&gt;99, "&gt;99", 'Hygiene Data'!O107))),"-")</f>
        <v>7.7463607788085938</v>
      </c>
      <c r="P109" s="36">
        <f>IF(ISNUMBER('Hygiene Data'!P107),IF('Hygiene Data'!P107=-999,"NA",IF('Hygiene Data'!P107&lt;1, "&lt;1", IF('Hygiene Data'!P107&gt;99, "&gt;99", 'Hygiene Data'!P107))),"-")</f>
        <v>34.745471954345703</v>
      </c>
      <c r="Q109" s="36" t="str">
        <f>IF(ISNUMBER('Hygiene Data'!Q107),IF('Hygiene Data'!Q107=-999,"NA",IF('Hygiene Data'!Q107&lt;1, "&lt;1", IF('Hygiene Data'!Q107&gt;99, "&gt;99", 'Hygiene Data'!Q107))),"-")</f>
        <v>-</v>
      </c>
      <c r="R109" s="36" t="str">
        <f>IF(ISNUMBER('Hygiene Data'!R107),IF('Hygiene Data'!R107=-999,"NA",IF('Hygiene Data'!R107&lt;1, "&lt;1", IF('Hygiene Data'!R107&gt;99, "&gt;99", 'Hygiene Data'!R107))),"-")</f>
        <v>-</v>
      </c>
      <c r="S109" s="36">
        <f>IF(ISNUMBER('Hygiene Data'!S107),IF('Hygiene Data'!S107=-999,"NA",IF('Hygiene Data'!S107&lt;1, "&lt;1", IF('Hygiene Data'!S107&gt;99, "&gt;99", 'Hygiene Data'!S107))),"-")</f>
        <v>18.768501281738281</v>
      </c>
      <c r="T109" s="36">
        <f>IF(ISNUMBER('Hygiene Data'!T107),IF('Hygiene Data'!T107=-999,"NA",IF('Hygiene Data'!T107&lt;1, "&lt;1", IF('Hygiene Data'!T107&gt;99, "&gt;99", 'Hygiene Data'!T107))),"-")</f>
        <v>56.443126678466797</v>
      </c>
      <c r="U109" s="36">
        <f>IF(ISNUMBER('Hygiene Data'!U107),IF('Hygiene Data'!U107=-999,"NA",IF('Hygiene Data'!U107&lt;1, "&lt;1", IF('Hygiene Data'!U107&gt;99, "&gt;99", 'Hygiene Data'!U107))),"-")</f>
        <v>24.793251037597656</v>
      </c>
      <c r="V109" s="36">
        <f>IF(ISNUMBER('Hygiene Data'!V107),IF('Hygiene Data'!V107=-999,"NA",IF('Hygiene Data'!V107&lt;1, "&lt;1", IF('Hygiene Data'!V107&gt;99, "&gt;99", 'Hygiene Data'!V107))),"-")</f>
        <v>18.763622283935547</v>
      </c>
      <c r="W109" s="36">
        <f>IF(ISNUMBER('Hygiene Data'!W107),IF('Hygiene Data'!W107=-999,"NA",IF('Hygiene Data'!W107&lt;1, "&lt;1", IF('Hygiene Data'!W107&gt;99, "&gt;99", 'Hygiene Data'!W107))),"-")</f>
        <v>64.106163024902344</v>
      </c>
      <c r="X109" s="36">
        <f>IF(ISNUMBER('Hygiene Data'!X107),IF('Hygiene Data'!X107=-999,"NA",IF('Hygiene Data'!X107&lt;1, "&lt;1", IF('Hygiene Data'!X107&gt;99, "&gt;99", 'Hygiene Data'!X107))),"-")</f>
        <v>23.696044921875</v>
      </c>
      <c r="Y109" s="36">
        <f>IF(ISNUMBER('Hygiene Data'!Y107),IF('Hygiene Data'!Y107=-999,"NA",IF('Hygiene Data'!Y107&lt;1, "&lt;1", IF('Hygiene Data'!Y107&gt;99, "&gt;99", 'Hygiene Data'!Y107))),"-")</f>
        <v>12.19779109954834</v>
      </c>
      <c r="Z109" s="5"/>
    </row>
    <row r="110" s="2" customFormat="true" hidden="true" x14ac:dyDescent="0.25">
      <c r="A110" s="37" t="str">
        <f>'Hygiene Data'!A108</f>
        <v>Latin America and the Caribbean</v>
      </c>
      <c r="B110" s="5">
        <f>'Hygiene Data'!B108</f>
        <v>2018</v>
      </c>
      <c r="C110" s="48">
        <f>'Hygiene Data'!C108</f>
        <v>151962.82800000001</v>
      </c>
      <c r="D110" s="8">
        <f>IF(ISNUMBER('Hygiene Data'!D108),'Hygiene Data'!D108,"-")</f>
        <v>79.418556213378906</v>
      </c>
      <c r="E110" s="8">
        <f>IF(ISNUMBER('Hygiene Data'!E108),'Hygiene Data'!E108,"-")</f>
        <v>18.133708953857422</v>
      </c>
      <c r="F110" s="8">
        <f>IF(ISNUMBER('Hygiene Data'!F108),'Hygiene Data'!F108,"-")</f>
        <v>38.483943939208984</v>
      </c>
      <c r="G110" s="8">
        <f>IF(ISNUMBER('Hygiene Data'!G108),'Hygiene Data'!G108,"-")</f>
        <v>43.382343292236328</v>
      </c>
      <c r="H110" s="36">
        <f>IF(ISNUMBER('Hygiene Data'!H108),IF('Hygiene Data'!H108=-999,"NA",IF('Hygiene Data'!H108&lt;1, "&lt;1", IF('Hygiene Data'!H108&gt;99, "&gt;99", 'Hygiene Data'!H108))),"-")</f>
        <v>58.979152679443359</v>
      </c>
      <c r="I110" s="36">
        <f>IF(ISNUMBER('Hygiene Data'!I108),IF('Hygiene Data'!I108=-999,"NA",IF('Hygiene Data'!I108&lt;1, "&lt;1", IF('Hygiene Data'!I108&gt;99, "&gt;99", 'Hygiene Data'!I108))),"-")</f>
        <v>29.238723754882813</v>
      </c>
      <c r="J110" s="36">
        <f>IF(ISNUMBER('Hygiene Data'!J108),IF('Hygiene Data'!J108=-999,"NA",IF('Hygiene Data'!J108&lt;1, "&lt;1", IF('Hygiene Data'!J108&gt;99, "&gt;99", 'Hygiene Data'!J108))),"-")</f>
        <v>11.782126426696777</v>
      </c>
      <c r="K110" s="36">
        <f>IF(ISNUMBER('Hygiene Data'!K108),IF('Hygiene Data'!K108=-999,"NA",IF('Hygiene Data'!K108&lt;1, "&lt;1", IF('Hygiene Data'!K108&gt;99, "&gt;99", 'Hygiene Data'!K108))),"-")</f>
        <v>60.15362548828125</v>
      </c>
      <c r="L110" s="36">
        <f>IF(ISNUMBER('Hygiene Data'!L108),IF('Hygiene Data'!L108=-999,"NA",IF('Hygiene Data'!L108&lt;1, "&lt;1", IF('Hygiene Data'!L108&gt;99, "&gt;99", 'Hygiene Data'!L108))),"-")</f>
        <v>31.53277587890625</v>
      </c>
      <c r="M110" s="36">
        <f>IF(ISNUMBER('Hygiene Data'!M108),IF('Hygiene Data'!M108=-999,"NA",IF('Hygiene Data'!M108&lt;1, "&lt;1", IF('Hygiene Data'!M108&gt;99, "&gt;99", 'Hygiene Data'!M108))),"-")</f>
        <v>8.3135976791381836</v>
      </c>
      <c r="N110" s="36">
        <f>IF(ISNUMBER('Hygiene Data'!N108),IF('Hygiene Data'!N108=-999,"NA",IF('Hygiene Data'!N108&lt;1, "&lt;1", IF('Hygiene Data'!N108&gt;99, "&gt;99", 'Hygiene Data'!N108))),"-")</f>
        <v>58.253673553466797</v>
      </c>
      <c r="O110" s="36">
        <f>IF(ISNUMBER('Hygiene Data'!O108),IF('Hygiene Data'!O108=-999,"NA",IF('Hygiene Data'!O108&lt;1, "&lt;1", IF('Hygiene Data'!O108&gt;99, "&gt;99", 'Hygiene Data'!O108))),"-")</f>
        <v>6.8680419921875</v>
      </c>
      <c r="P110" s="36">
        <f>IF(ISNUMBER('Hygiene Data'!P108),IF('Hygiene Data'!P108=-999,"NA",IF('Hygiene Data'!P108&lt;1, "&lt;1", IF('Hygiene Data'!P108&gt;99, "&gt;99", 'Hygiene Data'!P108))),"-")</f>
        <v>34.878288269042969</v>
      </c>
      <c r="Q110" s="36" t="str">
        <f>IF(ISNUMBER('Hygiene Data'!Q108),IF('Hygiene Data'!Q108=-999,"NA",IF('Hygiene Data'!Q108&lt;1, "&lt;1", IF('Hygiene Data'!Q108&gt;99, "&gt;99", 'Hygiene Data'!Q108))),"-")</f>
        <v>-</v>
      </c>
      <c r="R110" s="36" t="str">
        <f>IF(ISNUMBER('Hygiene Data'!R108),IF('Hygiene Data'!R108=-999,"NA",IF('Hygiene Data'!R108&lt;1, "&lt;1", IF('Hygiene Data'!R108&gt;99, "&gt;99", 'Hygiene Data'!R108))),"-")</f>
        <v>-</v>
      </c>
      <c r="S110" s="36">
        <f>IF(ISNUMBER('Hygiene Data'!S108),IF('Hygiene Data'!S108=-999,"NA",IF('Hygiene Data'!S108&lt;1, "&lt;1", IF('Hygiene Data'!S108&gt;99, "&gt;99", 'Hygiene Data'!S108))),"-")</f>
        <v>18.679332733154297</v>
      </c>
      <c r="T110" s="36">
        <f>IF(ISNUMBER('Hygiene Data'!T108),IF('Hygiene Data'!T108=-999,"NA",IF('Hygiene Data'!T108&lt;1, "&lt;1", IF('Hygiene Data'!T108&gt;99, "&gt;99", 'Hygiene Data'!T108))),"-")</f>
        <v>59.127819061279297</v>
      </c>
      <c r="U110" s="36">
        <f>IF(ISNUMBER('Hygiene Data'!U108),IF('Hygiene Data'!U108=-999,"NA",IF('Hygiene Data'!U108&lt;1, "&lt;1", IF('Hygiene Data'!U108&gt;99, "&gt;99", 'Hygiene Data'!U108))),"-")</f>
        <v>22.188858032226563</v>
      </c>
      <c r="V110" s="36">
        <f>IF(ISNUMBER('Hygiene Data'!V108),IF('Hygiene Data'!V108=-999,"NA",IF('Hygiene Data'!V108&lt;1, "&lt;1", IF('Hygiene Data'!V108&gt;99, "&gt;99", 'Hygiene Data'!V108))),"-")</f>
        <v>18.683322906494141</v>
      </c>
      <c r="W110" s="36">
        <f>IF(ISNUMBER('Hygiene Data'!W108),IF('Hygiene Data'!W108=-999,"NA",IF('Hygiene Data'!W108&lt;1, "&lt;1", IF('Hygiene Data'!W108&gt;99, "&gt;99", 'Hygiene Data'!W108))),"-")</f>
        <v>65.393569946289063</v>
      </c>
      <c r="X110" s="36">
        <f>IF(ISNUMBER('Hygiene Data'!X108),IF('Hygiene Data'!X108=-999,"NA",IF('Hygiene Data'!X108&lt;1, "&lt;1", IF('Hygiene Data'!X108&gt;99, "&gt;99", 'Hygiene Data'!X108))),"-")</f>
        <v>22.193748474121094</v>
      </c>
      <c r="Y110" s="36">
        <f>IF(ISNUMBER('Hygiene Data'!Y108),IF('Hygiene Data'!Y108=-999,"NA",IF('Hygiene Data'!Y108&lt;1, "&lt;1", IF('Hygiene Data'!Y108&gt;99, "&gt;99", 'Hygiene Data'!Y108))),"-")</f>
        <v>12.412683486938477</v>
      </c>
      <c r="Z110" s="5"/>
    </row>
    <row r="111" s="2" customFormat="true" hidden="true" x14ac:dyDescent="0.25">
      <c r="A111" s="37" t="str">
        <f>'Hygiene Data'!A109</f>
        <v>Latin America and the Caribbean</v>
      </c>
      <c r="B111" s="5">
        <f>'Hygiene Data'!B109</f>
        <v>2019</v>
      </c>
      <c r="C111" s="48">
        <f>'Hygiene Data'!C109</f>
        <v>151364.93</v>
      </c>
      <c r="D111" s="8">
        <f>IF(ISNUMBER('Hygiene Data'!D109),'Hygiene Data'!D109,"-")</f>
        <v>79.712112426757813</v>
      </c>
      <c r="E111" s="8">
        <f>IF(ISNUMBER('Hygiene Data'!E109),'Hygiene Data'!E109,"-")</f>
        <v>18.294490814208984</v>
      </c>
      <c r="F111" s="8">
        <f>IF(ISNUMBER('Hygiene Data'!F109),'Hygiene Data'!F109,"-")</f>
        <v>38.625095367431641</v>
      </c>
      <c r="G111" s="8">
        <f>IF(ISNUMBER('Hygiene Data'!G109),'Hygiene Data'!G109,"-")</f>
        <v>43.080413818359375</v>
      </c>
      <c r="H111" s="36">
        <f>IF(ISNUMBER('Hygiene Data'!H109),IF('Hygiene Data'!H109=-999,"NA",IF('Hygiene Data'!H109&lt;1, "&lt;1", IF('Hygiene Data'!H109&gt;99, "&gt;99", 'Hygiene Data'!H109))),"-")</f>
        <v>59.161952972412109</v>
      </c>
      <c r="I111" s="36">
        <f>IF(ISNUMBER('Hygiene Data'!I109),IF('Hygiene Data'!I109=-999,"NA",IF('Hygiene Data'!I109&lt;1, "&lt;1", IF('Hygiene Data'!I109&gt;99, "&gt;99", 'Hygiene Data'!I109))),"-")</f>
        <v>29.082725524902344</v>
      </c>
      <c r="J111" s="36">
        <f>IF(ISNUMBER('Hygiene Data'!J109),IF('Hygiene Data'!J109=-999,"NA",IF('Hygiene Data'!J109&lt;1, "&lt;1", IF('Hygiene Data'!J109&gt;99, "&gt;99", 'Hygiene Data'!J109))),"-")</f>
        <v>11.755321502685547</v>
      </c>
      <c r="K111" s="36">
        <f>IF(ISNUMBER('Hygiene Data'!K109),IF('Hygiene Data'!K109=-999,"NA",IF('Hygiene Data'!K109&lt;1, "&lt;1", IF('Hygiene Data'!K109&gt;99, "&gt;99", 'Hygiene Data'!K109))),"-")</f>
        <v>60.145641326904297</v>
      </c>
      <c r="L111" s="36">
        <f>IF(ISNUMBER('Hygiene Data'!L109),IF('Hygiene Data'!L109=-999,"NA",IF('Hygiene Data'!L109&lt;1, "&lt;1", IF('Hygiene Data'!L109&gt;99, "&gt;99", 'Hygiene Data'!L109))),"-")</f>
        <v>34.048904418945313</v>
      </c>
      <c r="M111" s="36">
        <f>IF(ISNUMBER('Hygiene Data'!M109),IF('Hygiene Data'!M109=-999,"NA",IF('Hygiene Data'!M109&lt;1, "&lt;1", IF('Hygiene Data'!M109&gt;99, "&gt;99", 'Hygiene Data'!M109))),"-")</f>
        <v>5.8054513931274414</v>
      </c>
      <c r="N111" s="36">
        <f>IF(ISNUMBER('Hygiene Data'!N109),IF('Hygiene Data'!N109=-999,"NA",IF('Hygiene Data'!N109&lt;1, "&lt;1", IF('Hygiene Data'!N109&gt;99, "&gt;99", 'Hygiene Data'!N109))),"-")</f>
        <v>58.072151184082031</v>
      </c>
      <c r="O111" s="36">
        <f>IF(ISNUMBER('Hygiene Data'!O109),IF('Hygiene Data'!O109=-999,"NA",IF('Hygiene Data'!O109&lt;1, "&lt;1", IF('Hygiene Data'!O109&gt;99, "&gt;99", 'Hygiene Data'!O109))),"-")</f>
        <v>15.473091125488281</v>
      </c>
      <c r="P111" s="36">
        <f>IF(ISNUMBER('Hygiene Data'!P109),IF('Hygiene Data'!P109=-999,"NA",IF('Hygiene Data'!P109&lt;1, "&lt;1", IF('Hygiene Data'!P109&gt;99, "&gt;99", 'Hygiene Data'!P109))),"-")</f>
        <v>26.454755783081055</v>
      </c>
      <c r="Q111" s="36" t="str">
        <f>IF(ISNUMBER('Hygiene Data'!Q109),IF('Hygiene Data'!Q109=-999,"NA",IF('Hygiene Data'!Q109&lt;1, "&lt;1", IF('Hygiene Data'!Q109&gt;99, "&gt;99", 'Hygiene Data'!Q109))),"-")</f>
        <v>-</v>
      </c>
      <c r="R111" s="36" t="str">
        <f>IF(ISNUMBER('Hygiene Data'!R109),IF('Hygiene Data'!R109=-999,"NA",IF('Hygiene Data'!R109&lt;1, "&lt;1", IF('Hygiene Data'!R109&gt;99, "&gt;99", 'Hygiene Data'!R109))),"-")</f>
        <v>-</v>
      </c>
      <c r="S111" s="36">
        <f>IF(ISNUMBER('Hygiene Data'!S109),IF('Hygiene Data'!S109=-999,"NA",IF('Hygiene Data'!S109&lt;1, "&lt;1", IF('Hygiene Data'!S109&gt;99, "&gt;99", 'Hygiene Data'!S109))),"-")</f>
        <v>11.369218826293945</v>
      </c>
      <c r="T111" s="36">
        <f>IF(ISNUMBER('Hygiene Data'!T109),IF('Hygiene Data'!T109=-999,"NA",IF('Hygiene Data'!T109&lt;1, "&lt;1", IF('Hygiene Data'!T109&gt;99, "&gt;99", 'Hygiene Data'!T109))),"-")</f>
        <v>59.191867828369141</v>
      </c>
      <c r="U111" s="36">
        <f>IF(ISNUMBER('Hygiene Data'!U109),IF('Hygiene Data'!U109=-999,"NA",IF('Hygiene Data'!U109&lt;1, "&lt;1", IF('Hygiene Data'!U109&gt;99, "&gt;99", 'Hygiene Data'!U109))),"-")</f>
        <v>31.386764526367188</v>
      </c>
      <c r="V111" s="36">
        <f>IF(ISNUMBER('Hygiene Data'!V109),IF('Hygiene Data'!V109=-999,"NA",IF('Hygiene Data'!V109&lt;1, "&lt;1", IF('Hygiene Data'!V109&gt;99, "&gt;99", 'Hygiene Data'!V109))),"-")</f>
        <v>9.4213685989379883</v>
      </c>
      <c r="W111" s="36">
        <f>IF(ISNUMBER('Hygiene Data'!W109),IF('Hygiene Data'!W109=-999,"NA",IF('Hygiene Data'!W109&lt;1, "&lt;1", IF('Hygiene Data'!W109&gt;99, "&gt;99", 'Hygiene Data'!W109))),"-")</f>
        <v>69.203666687011719</v>
      </c>
      <c r="X111" s="36">
        <f>IF(ISNUMBER('Hygiene Data'!X109),IF('Hygiene Data'!X109=-999,"NA",IF('Hygiene Data'!X109&lt;1, "&lt;1", IF('Hygiene Data'!X109&gt;99, "&gt;99", 'Hygiene Data'!X109))),"-")</f>
        <v>26.083740234375</v>
      </c>
      <c r="Y111" s="36">
        <f>IF(ISNUMBER('Hygiene Data'!Y109),IF('Hygiene Data'!Y109=-999,"NA",IF('Hygiene Data'!Y109&lt;1, "&lt;1", IF('Hygiene Data'!Y109&gt;99, "&gt;99", 'Hygiene Data'!Y109))),"-")</f>
        <v>4.7125921249389648</v>
      </c>
      <c r="Z111" s="5"/>
    </row>
    <row r="112" s="2" customFormat="true" hidden="true" x14ac:dyDescent="0.25">
      <c r="A112" s="37" t="str">
        <f>'Hygiene Data'!A110</f>
        <v>Latin America and the Caribbean</v>
      </c>
      <c r="B112" s="5">
        <f>'Hygiene Data'!B110</f>
        <v>2020</v>
      </c>
      <c r="C112" s="48">
        <f>'Hygiene Data'!C110</f>
        <v>151303.00899999999</v>
      </c>
      <c r="D112" s="8">
        <f>IF(ISNUMBER('Hygiene Data'!D110),'Hygiene Data'!D110,"-")</f>
        <v>79.995452880859375</v>
      </c>
      <c r="E112" s="8">
        <f>IF(ISNUMBER('Hygiene Data'!E110),'Hygiene Data'!E110,"-")</f>
        <v>17.302057266235352</v>
      </c>
      <c r="F112" s="8">
        <f>IF(ISNUMBER('Hygiene Data'!F110),'Hygiene Data'!F110,"-")</f>
        <v>38.917659759521484</v>
      </c>
      <c r="G112" s="8">
        <f>IF(ISNUMBER('Hygiene Data'!G110),'Hygiene Data'!G110,"-")</f>
        <v>43.780284881591797</v>
      </c>
      <c r="H112" s="36" t="str">
        <f>IF(ISNUMBER('Hygiene Data'!H110),IF('Hygiene Data'!H110=-999,"NA",IF('Hygiene Data'!H110&lt;1, "&lt;1", IF('Hygiene Data'!H110&gt;99, "&gt;99", 'Hygiene Data'!H110))),"-")</f>
        <v>-</v>
      </c>
      <c r="I112" s="36" t="str">
        <f>IF(ISNUMBER('Hygiene Data'!I110),IF('Hygiene Data'!I110=-999,"NA",IF('Hygiene Data'!I110&lt;1, "&lt;1", IF('Hygiene Data'!I110&gt;99, "&gt;99", 'Hygiene Data'!I110))),"-")</f>
        <v>-</v>
      </c>
      <c r="J112" s="36">
        <f>IF(ISNUMBER('Hygiene Data'!J110),IF('Hygiene Data'!J110=-999,"NA",IF('Hygiene Data'!J110&lt;1, "&lt;1", IF('Hygiene Data'!J110&gt;99, "&gt;99", 'Hygiene Data'!J110))),"-")</f>
        <v>18.216552734375</v>
      </c>
      <c r="K112" s="36" t="str">
        <f>IF(ISNUMBER('Hygiene Data'!K110),IF('Hygiene Data'!K110=-999,"NA",IF('Hygiene Data'!K110&lt;1, "&lt;1", IF('Hygiene Data'!K110&gt;99, "&gt;99", 'Hygiene Data'!K110))),"-")</f>
        <v>-</v>
      </c>
      <c r="L112" s="36" t="str">
        <f>IF(ISNUMBER('Hygiene Data'!L110),IF('Hygiene Data'!L110=-999,"NA",IF('Hygiene Data'!L110&lt;1, "&lt;1", IF('Hygiene Data'!L110&gt;99, "&gt;99", 'Hygiene Data'!L110))),"-")</f>
        <v>-</v>
      </c>
      <c r="M112" s="36" t="str">
        <f>IF(ISNUMBER('Hygiene Data'!M110),IF('Hygiene Data'!M110=-999,"NA",IF('Hygiene Data'!M110&lt;1, "&lt;1", IF('Hygiene Data'!M110&gt;99, "&gt;99", 'Hygiene Data'!M110))),"-")</f>
        <v>-</v>
      </c>
      <c r="N112" s="36" t="str">
        <f>IF(ISNUMBER('Hygiene Data'!N110),IF('Hygiene Data'!N110=-999,"NA",IF('Hygiene Data'!N110&lt;1, "&lt;1", IF('Hygiene Data'!N110&gt;99, "&gt;99", 'Hygiene Data'!N110))),"-")</f>
        <v>-</v>
      </c>
      <c r="O112" s="36" t="str">
        <f>IF(ISNUMBER('Hygiene Data'!O110),IF('Hygiene Data'!O110=-999,"NA",IF('Hygiene Data'!O110&lt;1, "&lt;1", IF('Hygiene Data'!O110&gt;99, "&gt;99", 'Hygiene Data'!O110))),"-")</f>
        <v>-</v>
      </c>
      <c r="P112" s="36" t="str">
        <f>IF(ISNUMBER('Hygiene Data'!P110),IF('Hygiene Data'!P110=-999,"NA",IF('Hygiene Data'!P110&lt;1, "&lt;1", IF('Hygiene Data'!P110&gt;99, "&gt;99", 'Hygiene Data'!P110))),"-")</f>
        <v>-</v>
      </c>
      <c r="Q112" s="36" t="str">
        <f>IF(ISNUMBER('Hygiene Data'!Q110),IF('Hygiene Data'!Q110=-999,"NA",IF('Hygiene Data'!Q110&lt;1, "&lt;1", IF('Hygiene Data'!Q110&gt;99, "&gt;99", 'Hygiene Data'!Q110))),"-")</f>
        <v>-</v>
      </c>
      <c r="R112" s="36" t="str">
        <f>IF(ISNUMBER('Hygiene Data'!R110),IF('Hygiene Data'!R110=-999,"NA",IF('Hygiene Data'!R110&lt;1, "&lt;1", IF('Hygiene Data'!R110&gt;99, "&gt;99", 'Hygiene Data'!R110))),"-")</f>
        <v>-</v>
      </c>
      <c r="S112" s="36" t="str">
        <f>IF(ISNUMBER('Hygiene Data'!S110),IF('Hygiene Data'!S110=-999,"NA",IF('Hygiene Data'!S110&lt;1, "&lt;1", IF('Hygiene Data'!S110&gt;99, "&gt;99", 'Hygiene Data'!S110))),"-")</f>
        <v>-</v>
      </c>
      <c r="T112" s="36" t="str">
        <f>IF(ISNUMBER('Hygiene Data'!T110),IF('Hygiene Data'!T110=-999,"NA",IF('Hygiene Data'!T110&lt;1, "&lt;1", IF('Hygiene Data'!T110&gt;99, "&gt;99", 'Hygiene Data'!T110))),"-")</f>
        <v>-</v>
      </c>
      <c r="U112" s="36" t="str">
        <f>IF(ISNUMBER('Hygiene Data'!U110),IF('Hygiene Data'!U110=-999,"NA",IF('Hygiene Data'!U110&lt;1, "&lt;1", IF('Hygiene Data'!U110&gt;99, "&gt;99", 'Hygiene Data'!U110))),"-")</f>
        <v>-</v>
      </c>
      <c r="V112" s="36" t="str">
        <f>IF(ISNUMBER('Hygiene Data'!V110),IF('Hygiene Data'!V110=-999,"NA",IF('Hygiene Data'!V110&lt;1, "&lt;1", IF('Hygiene Data'!V110&gt;99, "&gt;99", 'Hygiene Data'!V110))),"-")</f>
        <v>-</v>
      </c>
      <c r="W112" s="36" t="str">
        <f>IF(ISNUMBER('Hygiene Data'!W110),IF('Hygiene Data'!W110=-999,"NA",IF('Hygiene Data'!W110&lt;1, "&lt;1", IF('Hygiene Data'!W110&gt;99, "&gt;99", 'Hygiene Data'!W110))),"-")</f>
        <v>-</v>
      </c>
      <c r="X112" s="36" t="str">
        <f>IF(ISNUMBER('Hygiene Data'!X110),IF('Hygiene Data'!X110=-999,"NA",IF('Hygiene Data'!X110&lt;1, "&lt;1", IF('Hygiene Data'!X110&gt;99, "&gt;99", 'Hygiene Data'!X110))),"-")</f>
        <v>-</v>
      </c>
      <c r="Y112" s="36" t="str">
        <f>IF(ISNUMBER('Hygiene Data'!Y110),IF('Hygiene Data'!Y110=-999,"NA",IF('Hygiene Data'!Y110&lt;1, "&lt;1", IF('Hygiene Data'!Y110&gt;99, "&gt;99", 'Hygiene Data'!Y110))),"-")</f>
        <v>-</v>
      </c>
      <c r="Z112" s="5"/>
    </row>
    <row r="113" s="2" customFormat="true" x14ac:dyDescent="0.25">
      <c r="A113" s="37" t="str">
        <f>'Hygiene Data'!A111</f>
        <v>Latin America and the Caribbean</v>
      </c>
      <c r="B113" s="5">
        <f>'Hygiene Data'!B111</f>
        <v>2021</v>
      </c>
      <c r="C113" s="48">
        <f>'Hygiene Data'!C111</f>
        <v>151060.68100000001</v>
      </c>
      <c r="D113" s="8">
        <f>IF(ISNUMBER('Hygiene Data'!D111),'Hygiene Data'!D111,"-")</f>
        <v>80.308303833007813</v>
      </c>
      <c r="E113" s="8">
        <f>IF(ISNUMBER('Hygiene Data'!E111),'Hygiene Data'!E111,"-")</f>
        <v>17.507595062255859</v>
      </c>
      <c r="F113" s="8">
        <f>IF(ISNUMBER('Hygiene Data'!F111),'Hygiene Data'!F111,"-")</f>
        <v>39.043052673339844</v>
      </c>
      <c r="G113" s="8">
        <f>IF(ISNUMBER('Hygiene Data'!G111),'Hygiene Data'!G111,"-")</f>
        <v>43.449352264404297</v>
      </c>
      <c r="H113" s="36" t="str">
        <f>IF(ISNUMBER('Hygiene Data'!H111),IF('Hygiene Data'!H111=-999,"NA",IF('Hygiene Data'!H111&lt;1, "&lt;1", IF('Hygiene Data'!H111&gt;99, "&gt;99", 'Hygiene Data'!H111))),"-")</f>
        <v>-</v>
      </c>
      <c r="I113" s="36" t="str">
        <f>IF(ISNUMBER('Hygiene Data'!I111),IF('Hygiene Data'!I111=-999,"NA",IF('Hygiene Data'!I111&lt;1, "&lt;1", IF('Hygiene Data'!I111&gt;99, "&gt;99", 'Hygiene Data'!I111))),"-")</f>
        <v>-</v>
      </c>
      <c r="J113" s="36" t="str">
        <f>IF(ISNUMBER('Hygiene Data'!J111),IF('Hygiene Data'!J111=-999,"NA",IF('Hygiene Data'!J111&lt;1, "&lt;1", IF('Hygiene Data'!J111&gt;99, "&gt;99", 'Hygiene Data'!J111))),"-")</f>
        <v>-</v>
      </c>
      <c r="K113" s="36" t="str">
        <f>IF(ISNUMBER('Hygiene Data'!K111),IF('Hygiene Data'!K111=-999,"NA",IF('Hygiene Data'!K111&lt;1, "&lt;1", IF('Hygiene Data'!K111&gt;99, "&gt;99", 'Hygiene Data'!K111))),"-")</f>
        <v>-</v>
      </c>
      <c r="L113" s="36" t="str">
        <f>IF(ISNUMBER('Hygiene Data'!L111),IF('Hygiene Data'!L111=-999,"NA",IF('Hygiene Data'!L111&lt;1, "&lt;1", IF('Hygiene Data'!L111&gt;99, "&gt;99", 'Hygiene Data'!L111))),"-")</f>
        <v>-</v>
      </c>
      <c r="M113" s="36" t="str">
        <f>IF(ISNUMBER('Hygiene Data'!M111),IF('Hygiene Data'!M111=-999,"NA",IF('Hygiene Data'!M111&lt;1, "&lt;1", IF('Hygiene Data'!M111&gt;99, "&gt;99", 'Hygiene Data'!M111))),"-")</f>
        <v>-</v>
      </c>
      <c r="N113" s="36" t="str">
        <f>IF(ISNUMBER('Hygiene Data'!N111),IF('Hygiene Data'!N111=-999,"NA",IF('Hygiene Data'!N111&lt;1, "&lt;1", IF('Hygiene Data'!N111&gt;99, "&gt;99", 'Hygiene Data'!N111))),"-")</f>
        <v>-</v>
      </c>
      <c r="O113" s="36" t="str">
        <f>IF(ISNUMBER('Hygiene Data'!O111),IF('Hygiene Data'!O111=-999,"NA",IF('Hygiene Data'!O111&lt;1, "&lt;1", IF('Hygiene Data'!O111&gt;99, "&gt;99", 'Hygiene Data'!O111))),"-")</f>
        <v>-</v>
      </c>
      <c r="P113" s="36" t="str">
        <f>IF(ISNUMBER('Hygiene Data'!P111),IF('Hygiene Data'!P111=-999,"NA",IF('Hygiene Data'!P111&lt;1, "&lt;1", IF('Hygiene Data'!P111&gt;99, "&gt;99", 'Hygiene Data'!P111))),"-")</f>
        <v>-</v>
      </c>
      <c r="Q113" s="36" t="str">
        <f>IF(ISNUMBER('Hygiene Data'!Q111),IF('Hygiene Data'!Q111=-999,"NA",IF('Hygiene Data'!Q111&lt;1, "&lt;1", IF('Hygiene Data'!Q111&gt;99, "&gt;99", 'Hygiene Data'!Q111))),"-")</f>
        <v>-</v>
      </c>
      <c r="R113" s="36" t="str">
        <f>IF(ISNUMBER('Hygiene Data'!R111),IF('Hygiene Data'!R111=-999,"NA",IF('Hygiene Data'!R111&lt;1, "&lt;1", IF('Hygiene Data'!R111&gt;99, "&gt;99", 'Hygiene Data'!R111))),"-")</f>
        <v>-</v>
      </c>
      <c r="S113" s="36" t="str">
        <f>IF(ISNUMBER('Hygiene Data'!S111),IF('Hygiene Data'!S111=-999,"NA",IF('Hygiene Data'!S111&lt;1, "&lt;1", IF('Hygiene Data'!S111&gt;99, "&gt;99", 'Hygiene Data'!S111))),"-")</f>
        <v>-</v>
      </c>
      <c r="T113" s="36" t="str">
        <f>IF(ISNUMBER('Hygiene Data'!T111),IF('Hygiene Data'!T111=-999,"NA",IF('Hygiene Data'!T111&lt;1, "&lt;1", IF('Hygiene Data'!T111&gt;99, "&gt;99", 'Hygiene Data'!T111))),"-")</f>
        <v>-</v>
      </c>
      <c r="U113" s="36" t="str">
        <f>IF(ISNUMBER('Hygiene Data'!U111),IF('Hygiene Data'!U111=-999,"NA",IF('Hygiene Data'!U111&lt;1, "&lt;1", IF('Hygiene Data'!U111&gt;99, "&gt;99", 'Hygiene Data'!U111))),"-")</f>
        <v>-</v>
      </c>
      <c r="V113" s="36" t="str">
        <f>IF(ISNUMBER('Hygiene Data'!V111),IF('Hygiene Data'!V111=-999,"NA",IF('Hygiene Data'!V111&lt;1, "&lt;1", IF('Hygiene Data'!V111&gt;99, "&gt;99", 'Hygiene Data'!V111))),"-")</f>
        <v>-</v>
      </c>
      <c r="W113" s="36" t="str">
        <f>IF(ISNUMBER('Hygiene Data'!W111),IF('Hygiene Data'!W111=-999,"NA",IF('Hygiene Data'!W111&lt;1, "&lt;1", IF('Hygiene Data'!W111&gt;99, "&gt;99", 'Hygiene Data'!W111))),"-")</f>
        <v>-</v>
      </c>
      <c r="X113" s="36" t="str">
        <f>IF(ISNUMBER('Hygiene Data'!X111),IF('Hygiene Data'!X111=-999,"NA",IF('Hygiene Data'!X111&lt;1, "&lt;1", IF('Hygiene Data'!X111&gt;99, "&gt;99", 'Hygiene Data'!X111))),"-")</f>
        <v>-</v>
      </c>
      <c r="Y113" s="36" t="str">
        <f>IF(ISNUMBER('Hygiene Data'!Y111),IF('Hygiene Data'!Y111=-999,"NA",IF('Hygiene Data'!Y111&lt;1, "&lt;1", IF('Hygiene Data'!Y111&gt;99, "&gt;99", 'Hygiene Data'!Y111))),"-")</f>
        <v>-</v>
      </c>
      <c r="Z113" s="39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</row>
    <row r="114" s="2" customFormat="true" hidden="true" x14ac:dyDescent="0.25">
      <c r="A114" s="37" t="str">
        <f>'Hygiene Data'!A112</f>
        <v>Northern Africa and Western Asia</v>
      </c>
      <c r="B114" s="5">
        <f>'Hygiene Data'!B112</f>
        <v>2000</v>
      </c>
      <c r="C114" s="48">
        <f>'Hygiene Data'!C112</f>
        <v>115865.86</v>
      </c>
      <c r="D114" s="8">
        <f>IF(ISNUMBER('Hygiene Data'!D112),'Hygiene Data'!D112,"-")</f>
        <v>55.751007080078125</v>
      </c>
      <c r="E114" s="8">
        <f>IF(ISNUMBER('Hygiene Data'!E112),'Hygiene Data'!E112,"-")</f>
        <v>18.090351104736328</v>
      </c>
      <c r="F114" s="8">
        <f>IF(ISNUMBER('Hygiene Data'!F112),'Hygiene Data'!F112,"-")</f>
        <v>40.53936767578125</v>
      </c>
      <c r="G114" s="8">
        <f>IF(ISNUMBER('Hygiene Data'!G112),'Hygiene Data'!G112,"-")</f>
        <v>41.370281219482422</v>
      </c>
      <c r="H114" s="36" t="str">
        <f>IF(ISNUMBER('Hygiene Data'!H112),IF('Hygiene Data'!H112=-999,"NA",IF('Hygiene Data'!H112&lt;1, "&lt;1", IF('Hygiene Data'!H112&gt;99, "&gt;99", 'Hygiene Data'!H112))),"-")</f>
        <v>&gt;99</v>
      </c>
      <c r="I114" s="36" t="str">
        <f>IF(ISNUMBER('Hygiene Data'!I112),IF('Hygiene Data'!I112=-999,"NA",IF('Hygiene Data'!I112&lt;1, "&lt;1", IF('Hygiene Data'!I112&gt;99, "&gt;99", 'Hygiene Data'!I112))),"-")</f>
        <v>&lt;1</v>
      </c>
      <c r="J114" s="36" t="str">
        <f>IF(ISNUMBER('Hygiene Data'!J112),IF('Hygiene Data'!J112=-999,"NA",IF('Hygiene Data'!J112&lt;1, "&lt;1", IF('Hygiene Data'!J112&gt;99, "&gt;99", 'Hygiene Data'!J112))),"-")</f>
        <v>&lt;1</v>
      </c>
      <c r="K114" s="36" t="str">
        <f>IF(ISNUMBER('Hygiene Data'!K112),IF('Hygiene Data'!K112=-999,"NA",IF('Hygiene Data'!K112&lt;1, "&lt;1", IF('Hygiene Data'!K112&gt;99, "&gt;99", 'Hygiene Data'!K112))),"-")</f>
        <v>-</v>
      </c>
      <c r="L114" s="36" t="str">
        <f>IF(ISNUMBER('Hygiene Data'!L112),IF('Hygiene Data'!L112=-999,"NA",IF('Hygiene Data'!L112&lt;1, "&lt;1", IF('Hygiene Data'!L112&gt;99, "&gt;99", 'Hygiene Data'!L112))),"-")</f>
        <v>-</v>
      </c>
      <c r="M114" s="36" t="str">
        <f>IF(ISNUMBER('Hygiene Data'!M112),IF('Hygiene Data'!M112=-999,"NA",IF('Hygiene Data'!M112&lt;1, "&lt;1", IF('Hygiene Data'!M112&gt;99, "&gt;99", 'Hygiene Data'!M112))),"-")</f>
        <v>-</v>
      </c>
      <c r="N114" s="36" t="str">
        <f>IF(ISNUMBER('Hygiene Data'!N112),IF('Hygiene Data'!N112=-999,"NA",IF('Hygiene Data'!N112&lt;1, "&lt;1", IF('Hygiene Data'!N112&gt;99, "&gt;99", 'Hygiene Data'!N112))),"-")</f>
        <v>-</v>
      </c>
      <c r="O114" s="36" t="str">
        <f>IF(ISNUMBER('Hygiene Data'!O112),IF('Hygiene Data'!O112=-999,"NA",IF('Hygiene Data'!O112&lt;1, "&lt;1", IF('Hygiene Data'!O112&gt;99, "&gt;99", 'Hygiene Data'!O112))),"-")</f>
        <v>-</v>
      </c>
      <c r="P114" s="36" t="str">
        <f>IF(ISNUMBER('Hygiene Data'!P112),IF('Hygiene Data'!P112=-999,"NA",IF('Hygiene Data'!P112&lt;1, "&lt;1", IF('Hygiene Data'!P112&gt;99, "&gt;99", 'Hygiene Data'!P112))),"-")</f>
        <v>-</v>
      </c>
      <c r="Q114" s="36" t="str">
        <f>IF(ISNUMBER('Hygiene Data'!Q112),IF('Hygiene Data'!Q112=-999,"NA",IF('Hygiene Data'!Q112&lt;1, "&lt;1", IF('Hygiene Data'!Q112&gt;99, "&gt;99", 'Hygiene Data'!Q112))),"-")</f>
        <v>-</v>
      </c>
      <c r="R114" s="36" t="str">
        <f>IF(ISNUMBER('Hygiene Data'!R112),IF('Hygiene Data'!R112=-999,"NA",IF('Hygiene Data'!R112&lt;1, "&lt;1", IF('Hygiene Data'!R112&gt;99, "&gt;99", 'Hygiene Data'!R112))),"-")</f>
        <v>-</v>
      </c>
      <c r="S114" s="36" t="str">
        <f>IF(ISNUMBER('Hygiene Data'!S112),IF('Hygiene Data'!S112=-999,"NA",IF('Hygiene Data'!S112&lt;1, "&lt;1", IF('Hygiene Data'!S112&gt;99, "&gt;99", 'Hygiene Data'!S112))),"-")</f>
        <v>-</v>
      </c>
      <c r="T114" s="36" t="str">
        <f>IF(ISNUMBER('Hygiene Data'!T112),IF('Hygiene Data'!T112=-999,"NA",IF('Hygiene Data'!T112&lt;1, "&lt;1", IF('Hygiene Data'!T112&gt;99, "&gt;99", 'Hygiene Data'!T112))),"-")</f>
        <v>&gt;99</v>
      </c>
      <c r="U114" s="36" t="str">
        <f>IF(ISNUMBER('Hygiene Data'!U112),IF('Hygiene Data'!U112=-999,"NA",IF('Hygiene Data'!U112&lt;1, "&lt;1", IF('Hygiene Data'!U112&gt;99, "&gt;99", 'Hygiene Data'!U112))),"-")</f>
        <v>&lt;1</v>
      </c>
      <c r="V114" s="36" t="str">
        <f>IF(ISNUMBER('Hygiene Data'!V112),IF('Hygiene Data'!V112=-999,"NA",IF('Hygiene Data'!V112&lt;1, "&lt;1", IF('Hygiene Data'!V112&gt;99, "&gt;99", 'Hygiene Data'!V112))),"-")</f>
        <v>&lt;1</v>
      </c>
      <c r="W114" s="36" t="str">
        <f>IF(ISNUMBER('Hygiene Data'!W112),IF('Hygiene Data'!W112=-999,"NA",IF('Hygiene Data'!W112&lt;1, "&lt;1", IF('Hygiene Data'!W112&gt;99, "&gt;99", 'Hygiene Data'!W112))),"-")</f>
        <v>&gt;99</v>
      </c>
      <c r="X114" s="36" t="str">
        <f>IF(ISNUMBER('Hygiene Data'!X112),IF('Hygiene Data'!X112=-999,"NA",IF('Hygiene Data'!X112&lt;1, "&lt;1", IF('Hygiene Data'!X112&gt;99, "&gt;99", 'Hygiene Data'!X112))),"-")</f>
        <v>&lt;1</v>
      </c>
      <c r="Y114" s="36" t="str">
        <f>IF(ISNUMBER('Hygiene Data'!Y112),IF('Hygiene Data'!Y112=-999,"NA",IF('Hygiene Data'!Y112&lt;1, "&lt;1", IF('Hygiene Data'!Y112&gt;99, "&gt;99", 'Hygiene Data'!Y112))),"-")</f>
        <v>&lt;1</v>
      </c>
      <c r="Z114" s="5"/>
    </row>
    <row r="115" s="2" customFormat="true" hidden="true" x14ac:dyDescent="0.25">
      <c r="A115" s="37" t="str">
        <f>'Hygiene Data'!A113</f>
        <v>Northern Africa and Western Asia</v>
      </c>
      <c r="B115" s="5">
        <f>'Hygiene Data'!B113</f>
        <v>2001</v>
      </c>
      <c r="C115" s="48">
        <f>'Hygiene Data'!C113</f>
        <v>116649.023</v>
      </c>
      <c r="D115" s="8">
        <f>IF(ISNUMBER('Hygiene Data'!D113),'Hygiene Data'!D113,"-")</f>
        <v>56.012111663818359</v>
      </c>
      <c r="E115" s="8">
        <f>IF(ISNUMBER('Hygiene Data'!E113),'Hygiene Data'!E113,"-")</f>
        <v>17.975454330444336</v>
      </c>
      <c r="F115" s="8">
        <f>IF(ISNUMBER('Hygiene Data'!F113),'Hygiene Data'!F113,"-")</f>
        <v>40.389266967773438</v>
      </c>
      <c r="G115" s="8">
        <f>IF(ISNUMBER('Hygiene Data'!G113),'Hygiene Data'!G113,"-")</f>
        <v>41.635276794433594</v>
      </c>
      <c r="H115" s="36" t="str">
        <f>IF(ISNUMBER('Hygiene Data'!H113),IF('Hygiene Data'!H113=-999,"NA",IF('Hygiene Data'!H113&lt;1, "&lt;1", IF('Hygiene Data'!H113&gt;99, "&gt;99", 'Hygiene Data'!H113))),"-")</f>
        <v>&gt;99</v>
      </c>
      <c r="I115" s="36" t="str">
        <f>IF(ISNUMBER('Hygiene Data'!I113),IF('Hygiene Data'!I113=-999,"NA",IF('Hygiene Data'!I113&lt;1, "&lt;1", IF('Hygiene Data'!I113&gt;99, "&gt;99", 'Hygiene Data'!I113))),"-")</f>
        <v>&lt;1</v>
      </c>
      <c r="J115" s="36" t="str">
        <f>IF(ISNUMBER('Hygiene Data'!J113),IF('Hygiene Data'!J113=-999,"NA",IF('Hygiene Data'!J113&lt;1, "&lt;1", IF('Hygiene Data'!J113&gt;99, "&gt;99", 'Hygiene Data'!J113))),"-")</f>
        <v>&lt;1</v>
      </c>
      <c r="K115" s="36" t="str">
        <f>IF(ISNUMBER('Hygiene Data'!K113),IF('Hygiene Data'!K113=-999,"NA",IF('Hygiene Data'!K113&lt;1, "&lt;1", IF('Hygiene Data'!K113&gt;99, "&gt;99", 'Hygiene Data'!K113))),"-")</f>
        <v>-</v>
      </c>
      <c r="L115" s="36" t="str">
        <f>IF(ISNUMBER('Hygiene Data'!L113),IF('Hygiene Data'!L113=-999,"NA",IF('Hygiene Data'!L113&lt;1, "&lt;1", IF('Hygiene Data'!L113&gt;99, "&gt;99", 'Hygiene Data'!L113))),"-")</f>
        <v>-</v>
      </c>
      <c r="M115" s="36" t="str">
        <f>IF(ISNUMBER('Hygiene Data'!M113),IF('Hygiene Data'!M113=-999,"NA",IF('Hygiene Data'!M113&lt;1, "&lt;1", IF('Hygiene Data'!M113&gt;99, "&gt;99", 'Hygiene Data'!M113))),"-")</f>
        <v>-</v>
      </c>
      <c r="N115" s="36" t="str">
        <f>IF(ISNUMBER('Hygiene Data'!N113),IF('Hygiene Data'!N113=-999,"NA",IF('Hygiene Data'!N113&lt;1, "&lt;1", IF('Hygiene Data'!N113&gt;99, "&gt;99", 'Hygiene Data'!N113))),"-")</f>
        <v>-</v>
      </c>
      <c r="O115" s="36" t="str">
        <f>IF(ISNUMBER('Hygiene Data'!O113),IF('Hygiene Data'!O113=-999,"NA",IF('Hygiene Data'!O113&lt;1, "&lt;1", IF('Hygiene Data'!O113&gt;99, "&gt;99", 'Hygiene Data'!O113))),"-")</f>
        <v>-</v>
      </c>
      <c r="P115" s="36" t="str">
        <f>IF(ISNUMBER('Hygiene Data'!P113),IF('Hygiene Data'!P113=-999,"NA",IF('Hygiene Data'!P113&lt;1, "&lt;1", IF('Hygiene Data'!P113&gt;99, "&gt;99", 'Hygiene Data'!P113))),"-")</f>
        <v>-</v>
      </c>
      <c r="Q115" s="36" t="str">
        <f>IF(ISNUMBER('Hygiene Data'!Q113),IF('Hygiene Data'!Q113=-999,"NA",IF('Hygiene Data'!Q113&lt;1, "&lt;1", IF('Hygiene Data'!Q113&gt;99, "&gt;99", 'Hygiene Data'!Q113))),"-")</f>
        <v>-</v>
      </c>
      <c r="R115" s="36" t="str">
        <f>IF(ISNUMBER('Hygiene Data'!R113),IF('Hygiene Data'!R113=-999,"NA",IF('Hygiene Data'!R113&lt;1, "&lt;1", IF('Hygiene Data'!R113&gt;99, "&gt;99", 'Hygiene Data'!R113))),"-")</f>
        <v>-</v>
      </c>
      <c r="S115" s="36" t="str">
        <f>IF(ISNUMBER('Hygiene Data'!S113),IF('Hygiene Data'!S113=-999,"NA",IF('Hygiene Data'!S113&lt;1, "&lt;1", IF('Hygiene Data'!S113&gt;99, "&gt;99", 'Hygiene Data'!S113))),"-")</f>
        <v>-</v>
      </c>
      <c r="T115" s="36" t="str">
        <f>IF(ISNUMBER('Hygiene Data'!T113),IF('Hygiene Data'!T113=-999,"NA",IF('Hygiene Data'!T113&lt;1, "&lt;1", IF('Hygiene Data'!T113&gt;99, "&gt;99", 'Hygiene Data'!T113))),"-")</f>
        <v>-</v>
      </c>
      <c r="U115" s="36" t="str">
        <f>IF(ISNUMBER('Hygiene Data'!U113),IF('Hygiene Data'!U113=-999,"NA",IF('Hygiene Data'!U113&lt;1, "&lt;1", IF('Hygiene Data'!U113&gt;99, "&gt;99", 'Hygiene Data'!U113))),"-")</f>
        <v>-</v>
      </c>
      <c r="V115" s="36" t="str">
        <f>IF(ISNUMBER('Hygiene Data'!V113),IF('Hygiene Data'!V113=-999,"NA",IF('Hygiene Data'!V113&lt;1, "&lt;1", IF('Hygiene Data'!V113&gt;99, "&gt;99", 'Hygiene Data'!V113))),"-")</f>
        <v>&lt;1</v>
      </c>
      <c r="W115" s="36" t="str">
        <f>IF(ISNUMBER('Hygiene Data'!W113),IF('Hygiene Data'!W113=-999,"NA",IF('Hygiene Data'!W113&lt;1, "&lt;1", IF('Hygiene Data'!W113&gt;99, "&gt;99", 'Hygiene Data'!W113))),"-")</f>
        <v>&gt;99</v>
      </c>
      <c r="X115" s="36" t="str">
        <f>IF(ISNUMBER('Hygiene Data'!X113),IF('Hygiene Data'!X113=-999,"NA",IF('Hygiene Data'!X113&lt;1, "&lt;1", IF('Hygiene Data'!X113&gt;99, "&gt;99", 'Hygiene Data'!X113))),"-")</f>
        <v>&lt;1</v>
      </c>
      <c r="Y115" s="36" t="str">
        <f>IF(ISNUMBER('Hygiene Data'!Y113),IF('Hygiene Data'!Y113=-999,"NA",IF('Hygiene Data'!Y113&lt;1, "&lt;1", IF('Hygiene Data'!Y113&gt;99, "&gt;99", 'Hygiene Data'!Y113))),"-")</f>
        <v>&lt;1</v>
      </c>
      <c r="Z115" s="5"/>
    </row>
    <row r="116" s="2" customFormat="true" hidden="true" x14ac:dyDescent="0.25">
      <c r="A116" s="37" t="str">
        <f>'Hygiene Data'!A114</f>
        <v>Northern Africa and Western Asia</v>
      </c>
      <c r="B116" s="5">
        <f>'Hygiene Data'!B114</f>
        <v>2002</v>
      </c>
      <c r="C116" s="48">
        <f>'Hygiene Data'!C114</f>
        <v>117396.671</v>
      </c>
      <c r="D116" s="8">
        <f>IF(ISNUMBER('Hygiene Data'!D114),'Hygiene Data'!D114,"-")</f>
        <v>56.277805328369141</v>
      </c>
      <c r="E116" s="8">
        <f>IF(ISNUMBER('Hygiene Data'!E114),'Hygiene Data'!E114,"-")</f>
        <v>17.897737503051758</v>
      </c>
      <c r="F116" s="8">
        <f>IF(ISNUMBER('Hygiene Data'!F114),'Hygiene Data'!F114,"-")</f>
        <v>40.270576477050781</v>
      </c>
      <c r="G116" s="8">
        <f>IF(ISNUMBER('Hygiene Data'!G114),'Hygiene Data'!G114,"-")</f>
        <v>41.831684112548828</v>
      </c>
      <c r="H116" s="36" t="str">
        <f>IF(ISNUMBER('Hygiene Data'!H114),IF('Hygiene Data'!H114=-999,"NA",IF('Hygiene Data'!H114&lt;1, "&lt;1", IF('Hygiene Data'!H114&gt;99, "&gt;99", 'Hygiene Data'!H114))),"-")</f>
        <v>&gt;99</v>
      </c>
      <c r="I116" s="36" t="str">
        <f>IF(ISNUMBER('Hygiene Data'!I114),IF('Hygiene Data'!I114=-999,"NA",IF('Hygiene Data'!I114&lt;1, "&lt;1", IF('Hygiene Data'!I114&gt;99, "&gt;99", 'Hygiene Data'!I114))),"-")</f>
        <v>&lt;1</v>
      </c>
      <c r="J116" s="36" t="str">
        <f>IF(ISNUMBER('Hygiene Data'!J114),IF('Hygiene Data'!J114=-999,"NA",IF('Hygiene Data'!J114&lt;1, "&lt;1", IF('Hygiene Data'!J114&gt;99, "&gt;99", 'Hygiene Data'!J114))),"-")</f>
        <v>&lt;1</v>
      </c>
      <c r="K116" s="36" t="str">
        <f>IF(ISNUMBER('Hygiene Data'!K114),IF('Hygiene Data'!K114=-999,"NA",IF('Hygiene Data'!K114&lt;1, "&lt;1", IF('Hygiene Data'!K114&gt;99, "&gt;99", 'Hygiene Data'!K114))),"-")</f>
        <v>-</v>
      </c>
      <c r="L116" s="36" t="str">
        <f>IF(ISNUMBER('Hygiene Data'!L114),IF('Hygiene Data'!L114=-999,"NA",IF('Hygiene Data'!L114&lt;1, "&lt;1", IF('Hygiene Data'!L114&gt;99, "&gt;99", 'Hygiene Data'!L114))),"-")</f>
        <v>-</v>
      </c>
      <c r="M116" s="36" t="str">
        <f>IF(ISNUMBER('Hygiene Data'!M114),IF('Hygiene Data'!M114=-999,"NA",IF('Hygiene Data'!M114&lt;1, "&lt;1", IF('Hygiene Data'!M114&gt;99, "&gt;99", 'Hygiene Data'!M114))),"-")</f>
        <v>-</v>
      </c>
      <c r="N116" s="36" t="str">
        <f>IF(ISNUMBER('Hygiene Data'!N114),IF('Hygiene Data'!N114=-999,"NA",IF('Hygiene Data'!N114&lt;1, "&lt;1", IF('Hygiene Data'!N114&gt;99, "&gt;99", 'Hygiene Data'!N114))),"-")</f>
        <v>-</v>
      </c>
      <c r="O116" s="36" t="str">
        <f>IF(ISNUMBER('Hygiene Data'!O114),IF('Hygiene Data'!O114=-999,"NA",IF('Hygiene Data'!O114&lt;1, "&lt;1", IF('Hygiene Data'!O114&gt;99, "&gt;99", 'Hygiene Data'!O114))),"-")</f>
        <v>-</v>
      </c>
      <c r="P116" s="36" t="str">
        <f>IF(ISNUMBER('Hygiene Data'!P114),IF('Hygiene Data'!P114=-999,"NA",IF('Hygiene Data'!P114&lt;1, "&lt;1", IF('Hygiene Data'!P114&gt;99, "&gt;99", 'Hygiene Data'!P114))),"-")</f>
        <v>-</v>
      </c>
      <c r="Q116" s="36" t="str">
        <f>IF(ISNUMBER('Hygiene Data'!Q114),IF('Hygiene Data'!Q114=-999,"NA",IF('Hygiene Data'!Q114&lt;1, "&lt;1", IF('Hygiene Data'!Q114&gt;99, "&gt;99", 'Hygiene Data'!Q114))),"-")</f>
        <v>-</v>
      </c>
      <c r="R116" s="36" t="str">
        <f>IF(ISNUMBER('Hygiene Data'!R114),IF('Hygiene Data'!R114=-999,"NA",IF('Hygiene Data'!R114&lt;1, "&lt;1", IF('Hygiene Data'!R114&gt;99, "&gt;99", 'Hygiene Data'!R114))),"-")</f>
        <v>-</v>
      </c>
      <c r="S116" s="36" t="str">
        <f>IF(ISNUMBER('Hygiene Data'!S114),IF('Hygiene Data'!S114=-999,"NA",IF('Hygiene Data'!S114&lt;1, "&lt;1", IF('Hygiene Data'!S114&gt;99, "&gt;99", 'Hygiene Data'!S114))),"-")</f>
        <v>-</v>
      </c>
      <c r="T116" s="36" t="str">
        <f>IF(ISNUMBER('Hygiene Data'!T114),IF('Hygiene Data'!T114=-999,"NA",IF('Hygiene Data'!T114&lt;1, "&lt;1", IF('Hygiene Data'!T114&gt;99, "&gt;99", 'Hygiene Data'!T114))),"-")</f>
        <v>-</v>
      </c>
      <c r="U116" s="36" t="str">
        <f>IF(ISNUMBER('Hygiene Data'!U114),IF('Hygiene Data'!U114=-999,"NA",IF('Hygiene Data'!U114&lt;1, "&lt;1", IF('Hygiene Data'!U114&gt;99, "&gt;99", 'Hygiene Data'!U114))),"-")</f>
        <v>-</v>
      </c>
      <c r="V116" s="36" t="str">
        <f>IF(ISNUMBER('Hygiene Data'!V114),IF('Hygiene Data'!V114=-999,"NA",IF('Hygiene Data'!V114&lt;1, "&lt;1", IF('Hygiene Data'!V114&gt;99, "&gt;99", 'Hygiene Data'!V114))),"-")</f>
        <v>&lt;1</v>
      </c>
      <c r="W116" s="36" t="str">
        <f>IF(ISNUMBER('Hygiene Data'!W114),IF('Hygiene Data'!W114=-999,"NA",IF('Hygiene Data'!W114&lt;1, "&lt;1", IF('Hygiene Data'!W114&gt;99, "&gt;99", 'Hygiene Data'!W114))),"-")</f>
        <v>&gt;99</v>
      </c>
      <c r="X116" s="36" t="str">
        <f>IF(ISNUMBER('Hygiene Data'!X114),IF('Hygiene Data'!X114=-999,"NA",IF('Hygiene Data'!X114&lt;1, "&lt;1", IF('Hygiene Data'!X114&gt;99, "&gt;99", 'Hygiene Data'!X114))),"-")</f>
        <v>&lt;1</v>
      </c>
      <c r="Y116" s="36" t="str">
        <f>IF(ISNUMBER('Hygiene Data'!Y114),IF('Hygiene Data'!Y114=-999,"NA",IF('Hygiene Data'!Y114&lt;1, "&lt;1", IF('Hygiene Data'!Y114&gt;99, "&gt;99", 'Hygiene Data'!Y114))),"-")</f>
        <v>&lt;1</v>
      </c>
      <c r="Z116" s="5"/>
    </row>
    <row r="117" s="2" customFormat="true" hidden="true" x14ac:dyDescent="0.25">
      <c r="A117" s="37" t="str">
        <f>'Hygiene Data'!A115</f>
        <v>Northern Africa and Western Asia</v>
      </c>
      <c r="B117" s="5">
        <f>'Hygiene Data'!B115</f>
        <v>2003</v>
      </c>
      <c r="C117" s="48">
        <f>'Hygiene Data'!C115</f>
        <v>118121.29700000001</v>
      </c>
      <c r="D117" s="8">
        <f>IF(ISNUMBER('Hygiene Data'!D115),'Hygiene Data'!D115,"-")</f>
        <v>56.551342010498047</v>
      </c>
      <c r="E117" s="8">
        <f>IF(ISNUMBER('Hygiene Data'!E115),'Hygiene Data'!E115,"-")</f>
        <v>17.840007781982422</v>
      </c>
      <c r="F117" s="8">
        <f>IF(ISNUMBER('Hygiene Data'!F115),'Hygiene Data'!F115,"-")</f>
        <v>39.436897277832031</v>
      </c>
      <c r="G117" s="8">
        <f>IF(ISNUMBER('Hygiene Data'!G115),'Hygiene Data'!G115,"-")</f>
        <v>42.723094940185547</v>
      </c>
      <c r="H117" s="36" t="str">
        <f>IF(ISNUMBER('Hygiene Data'!H115),IF('Hygiene Data'!H115=-999,"NA",IF('Hygiene Data'!H115&lt;1, "&lt;1", IF('Hygiene Data'!H115&gt;99, "&gt;99", 'Hygiene Data'!H115))),"-")</f>
        <v>&gt;99</v>
      </c>
      <c r="I117" s="36" t="str">
        <f>IF(ISNUMBER('Hygiene Data'!I115),IF('Hygiene Data'!I115=-999,"NA",IF('Hygiene Data'!I115&lt;1, "&lt;1", IF('Hygiene Data'!I115&gt;99, "&gt;99", 'Hygiene Data'!I115))),"-")</f>
        <v>&lt;1</v>
      </c>
      <c r="J117" s="36" t="str">
        <f>IF(ISNUMBER('Hygiene Data'!J115),IF('Hygiene Data'!J115=-999,"NA",IF('Hygiene Data'!J115&lt;1, "&lt;1", IF('Hygiene Data'!J115&gt;99, "&gt;99", 'Hygiene Data'!J115))),"-")</f>
        <v>&lt;1</v>
      </c>
      <c r="K117" s="36" t="str">
        <f>IF(ISNUMBER('Hygiene Data'!K115),IF('Hygiene Data'!K115=-999,"NA",IF('Hygiene Data'!K115&lt;1, "&lt;1", IF('Hygiene Data'!K115&gt;99, "&gt;99", 'Hygiene Data'!K115))),"-")</f>
        <v>-</v>
      </c>
      <c r="L117" s="36" t="str">
        <f>IF(ISNUMBER('Hygiene Data'!L115),IF('Hygiene Data'!L115=-999,"NA",IF('Hygiene Data'!L115&lt;1, "&lt;1", IF('Hygiene Data'!L115&gt;99, "&gt;99", 'Hygiene Data'!L115))),"-")</f>
        <v>-</v>
      </c>
      <c r="M117" s="36" t="str">
        <f>IF(ISNUMBER('Hygiene Data'!M115),IF('Hygiene Data'!M115=-999,"NA",IF('Hygiene Data'!M115&lt;1, "&lt;1", IF('Hygiene Data'!M115&gt;99, "&gt;99", 'Hygiene Data'!M115))),"-")</f>
        <v>-</v>
      </c>
      <c r="N117" s="36" t="str">
        <f>IF(ISNUMBER('Hygiene Data'!N115),IF('Hygiene Data'!N115=-999,"NA",IF('Hygiene Data'!N115&lt;1, "&lt;1", IF('Hygiene Data'!N115&gt;99, "&gt;99", 'Hygiene Data'!N115))),"-")</f>
        <v>-</v>
      </c>
      <c r="O117" s="36" t="str">
        <f>IF(ISNUMBER('Hygiene Data'!O115),IF('Hygiene Data'!O115=-999,"NA",IF('Hygiene Data'!O115&lt;1, "&lt;1", IF('Hygiene Data'!O115&gt;99, "&gt;99", 'Hygiene Data'!O115))),"-")</f>
        <v>-</v>
      </c>
      <c r="P117" s="36" t="str">
        <f>IF(ISNUMBER('Hygiene Data'!P115),IF('Hygiene Data'!P115=-999,"NA",IF('Hygiene Data'!P115&lt;1, "&lt;1", IF('Hygiene Data'!P115&gt;99, "&gt;99", 'Hygiene Data'!P115))),"-")</f>
        <v>-</v>
      </c>
      <c r="Q117" s="36" t="str">
        <f>IF(ISNUMBER('Hygiene Data'!Q115),IF('Hygiene Data'!Q115=-999,"NA",IF('Hygiene Data'!Q115&lt;1, "&lt;1", IF('Hygiene Data'!Q115&gt;99, "&gt;99", 'Hygiene Data'!Q115))),"-")</f>
        <v>-</v>
      </c>
      <c r="R117" s="36" t="str">
        <f>IF(ISNUMBER('Hygiene Data'!R115),IF('Hygiene Data'!R115=-999,"NA",IF('Hygiene Data'!R115&lt;1, "&lt;1", IF('Hygiene Data'!R115&gt;99, "&gt;99", 'Hygiene Data'!R115))),"-")</f>
        <v>-</v>
      </c>
      <c r="S117" s="36" t="str">
        <f>IF(ISNUMBER('Hygiene Data'!S115),IF('Hygiene Data'!S115=-999,"NA",IF('Hygiene Data'!S115&lt;1, "&lt;1", IF('Hygiene Data'!S115&gt;99, "&gt;99", 'Hygiene Data'!S115))),"-")</f>
        <v>-</v>
      </c>
      <c r="T117" s="36" t="str">
        <f>IF(ISNUMBER('Hygiene Data'!T115),IF('Hygiene Data'!T115=-999,"NA",IF('Hygiene Data'!T115&lt;1, "&lt;1", IF('Hygiene Data'!T115&gt;99, "&gt;99", 'Hygiene Data'!T115))),"-")</f>
        <v>-</v>
      </c>
      <c r="U117" s="36" t="str">
        <f>IF(ISNUMBER('Hygiene Data'!U115),IF('Hygiene Data'!U115=-999,"NA",IF('Hygiene Data'!U115&lt;1, "&lt;1", IF('Hygiene Data'!U115&gt;99, "&gt;99", 'Hygiene Data'!U115))),"-")</f>
        <v>-</v>
      </c>
      <c r="V117" s="36" t="str">
        <f>IF(ISNUMBER('Hygiene Data'!V115),IF('Hygiene Data'!V115=-999,"NA",IF('Hygiene Data'!V115&lt;1, "&lt;1", IF('Hygiene Data'!V115&gt;99, "&gt;99", 'Hygiene Data'!V115))),"-")</f>
        <v>&lt;1</v>
      </c>
      <c r="W117" s="36" t="str">
        <f>IF(ISNUMBER('Hygiene Data'!W115),IF('Hygiene Data'!W115=-999,"NA",IF('Hygiene Data'!W115&lt;1, "&lt;1", IF('Hygiene Data'!W115&gt;99, "&gt;99", 'Hygiene Data'!W115))),"-")</f>
        <v>&gt;99</v>
      </c>
      <c r="X117" s="36" t="str">
        <f>IF(ISNUMBER('Hygiene Data'!X115),IF('Hygiene Data'!X115=-999,"NA",IF('Hygiene Data'!X115&lt;1, "&lt;1", IF('Hygiene Data'!X115&gt;99, "&gt;99", 'Hygiene Data'!X115))),"-")</f>
        <v>&lt;1</v>
      </c>
      <c r="Y117" s="36" t="str">
        <f>IF(ISNUMBER('Hygiene Data'!Y115),IF('Hygiene Data'!Y115=-999,"NA",IF('Hygiene Data'!Y115&lt;1, "&lt;1", IF('Hygiene Data'!Y115&gt;99, "&gt;99", 'Hygiene Data'!Y115))),"-")</f>
        <v>&lt;1</v>
      </c>
      <c r="Z117" s="5"/>
    </row>
    <row r="118" s="2" customFormat="true" hidden="true" x14ac:dyDescent="0.25">
      <c r="A118" s="37" t="str">
        <f>'Hygiene Data'!A116</f>
        <v>Northern Africa and Western Asia</v>
      </c>
      <c r="B118" s="5">
        <f>'Hygiene Data'!B116</f>
        <v>2004</v>
      </c>
      <c r="C118" s="48">
        <f>'Hygiene Data'!C116</f>
        <v>118721.683</v>
      </c>
      <c r="D118" s="8">
        <f>IF(ISNUMBER('Hygiene Data'!D116),'Hygiene Data'!D116,"-")</f>
        <v>56.810523986816406</v>
      </c>
      <c r="E118" s="8">
        <f>IF(ISNUMBER('Hygiene Data'!E116),'Hygiene Data'!E116,"-")</f>
        <v>17.813776016235352</v>
      </c>
      <c r="F118" s="8">
        <f>IF(ISNUMBER('Hygiene Data'!F116),'Hygiene Data'!F116,"-")</f>
        <v>39.489173889160156</v>
      </c>
      <c r="G118" s="8">
        <f>IF(ISNUMBER('Hygiene Data'!G116),'Hygiene Data'!G116,"-")</f>
        <v>42.697052001953125</v>
      </c>
      <c r="H118" s="36" t="str">
        <f>IF(ISNUMBER('Hygiene Data'!H116),IF('Hygiene Data'!H116=-999,"NA",IF('Hygiene Data'!H116&lt;1, "&lt;1", IF('Hygiene Data'!H116&gt;99, "&gt;99", 'Hygiene Data'!H116))),"-")</f>
        <v>&gt;99</v>
      </c>
      <c r="I118" s="36" t="str">
        <f>IF(ISNUMBER('Hygiene Data'!I116),IF('Hygiene Data'!I116=-999,"NA",IF('Hygiene Data'!I116&lt;1, "&lt;1", IF('Hygiene Data'!I116&gt;99, "&gt;99", 'Hygiene Data'!I116))),"-")</f>
        <v>&lt;1</v>
      </c>
      <c r="J118" s="36" t="str">
        <f>IF(ISNUMBER('Hygiene Data'!J116),IF('Hygiene Data'!J116=-999,"NA",IF('Hygiene Data'!J116&lt;1, "&lt;1", IF('Hygiene Data'!J116&gt;99, "&gt;99", 'Hygiene Data'!J116))),"-")</f>
        <v>&lt;1</v>
      </c>
      <c r="K118" s="36" t="str">
        <f>IF(ISNUMBER('Hygiene Data'!K116),IF('Hygiene Data'!K116=-999,"NA",IF('Hygiene Data'!K116&lt;1, "&lt;1", IF('Hygiene Data'!K116&gt;99, "&gt;99", 'Hygiene Data'!K116))),"-")</f>
        <v>-</v>
      </c>
      <c r="L118" s="36" t="str">
        <f>IF(ISNUMBER('Hygiene Data'!L116),IF('Hygiene Data'!L116=-999,"NA",IF('Hygiene Data'!L116&lt;1, "&lt;1", IF('Hygiene Data'!L116&gt;99, "&gt;99", 'Hygiene Data'!L116))),"-")</f>
        <v>-</v>
      </c>
      <c r="M118" s="36" t="str">
        <f>IF(ISNUMBER('Hygiene Data'!M116),IF('Hygiene Data'!M116=-999,"NA",IF('Hygiene Data'!M116&lt;1, "&lt;1", IF('Hygiene Data'!M116&gt;99, "&gt;99", 'Hygiene Data'!M116))),"-")</f>
        <v>-</v>
      </c>
      <c r="N118" s="36" t="str">
        <f>IF(ISNUMBER('Hygiene Data'!N116),IF('Hygiene Data'!N116=-999,"NA",IF('Hygiene Data'!N116&lt;1, "&lt;1", IF('Hygiene Data'!N116&gt;99, "&gt;99", 'Hygiene Data'!N116))),"-")</f>
        <v>-</v>
      </c>
      <c r="O118" s="36" t="str">
        <f>IF(ISNUMBER('Hygiene Data'!O116),IF('Hygiene Data'!O116=-999,"NA",IF('Hygiene Data'!O116&lt;1, "&lt;1", IF('Hygiene Data'!O116&gt;99, "&gt;99", 'Hygiene Data'!O116))),"-")</f>
        <v>-</v>
      </c>
      <c r="P118" s="36" t="str">
        <f>IF(ISNUMBER('Hygiene Data'!P116),IF('Hygiene Data'!P116=-999,"NA",IF('Hygiene Data'!P116&lt;1, "&lt;1", IF('Hygiene Data'!P116&gt;99, "&gt;99", 'Hygiene Data'!P116))),"-")</f>
        <v>-</v>
      </c>
      <c r="Q118" s="36" t="str">
        <f>IF(ISNUMBER('Hygiene Data'!Q116),IF('Hygiene Data'!Q116=-999,"NA",IF('Hygiene Data'!Q116&lt;1, "&lt;1", IF('Hygiene Data'!Q116&gt;99, "&gt;99", 'Hygiene Data'!Q116))),"-")</f>
        <v>-</v>
      </c>
      <c r="R118" s="36" t="str">
        <f>IF(ISNUMBER('Hygiene Data'!R116),IF('Hygiene Data'!R116=-999,"NA",IF('Hygiene Data'!R116&lt;1, "&lt;1", IF('Hygiene Data'!R116&gt;99, "&gt;99", 'Hygiene Data'!R116))),"-")</f>
        <v>-</v>
      </c>
      <c r="S118" s="36" t="str">
        <f>IF(ISNUMBER('Hygiene Data'!S116),IF('Hygiene Data'!S116=-999,"NA",IF('Hygiene Data'!S116&lt;1, "&lt;1", IF('Hygiene Data'!S116&gt;99, "&gt;99", 'Hygiene Data'!S116))),"-")</f>
        <v>-</v>
      </c>
      <c r="T118" s="36" t="str">
        <f>IF(ISNUMBER('Hygiene Data'!T116),IF('Hygiene Data'!T116=-999,"NA",IF('Hygiene Data'!T116&lt;1, "&lt;1", IF('Hygiene Data'!T116&gt;99, "&gt;99", 'Hygiene Data'!T116))),"-")</f>
        <v>-</v>
      </c>
      <c r="U118" s="36" t="str">
        <f>IF(ISNUMBER('Hygiene Data'!U116),IF('Hygiene Data'!U116=-999,"NA",IF('Hygiene Data'!U116&lt;1, "&lt;1", IF('Hygiene Data'!U116&gt;99, "&gt;99", 'Hygiene Data'!U116))),"-")</f>
        <v>-</v>
      </c>
      <c r="V118" s="36" t="str">
        <f>IF(ISNUMBER('Hygiene Data'!V116),IF('Hygiene Data'!V116=-999,"NA",IF('Hygiene Data'!V116&lt;1, "&lt;1", IF('Hygiene Data'!V116&gt;99, "&gt;99", 'Hygiene Data'!V116))),"-")</f>
        <v>&lt;1</v>
      </c>
      <c r="W118" s="36" t="str">
        <f>IF(ISNUMBER('Hygiene Data'!W116),IF('Hygiene Data'!W116=-999,"NA",IF('Hygiene Data'!W116&lt;1, "&lt;1", IF('Hygiene Data'!W116&gt;99, "&gt;99", 'Hygiene Data'!W116))),"-")</f>
        <v>&gt;99</v>
      </c>
      <c r="X118" s="36" t="str">
        <f>IF(ISNUMBER('Hygiene Data'!X116),IF('Hygiene Data'!X116=-999,"NA",IF('Hygiene Data'!X116&lt;1, "&lt;1", IF('Hygiene Data'!X116&gt;99, "&gt;99", 'Hygiene Data'!X116))),"-")</f>
        <v>&lt;1</v>
      </c>
      <c r="Y118" s="36" t="str">
        <f>IF(ISNUMBER('Hygiene Data'!Y116),IF('Hygiene Data'!Y116=-999,"NA",IF('Hygiene Data'!Y116&lt;1, "&lt;1", IF('Hygiene Data'!Y116&gt;99, "&gt;99", 'Hygiene Data'!Y116))),"-")</f>
        <v>&lt;1</v>
      </c>
      <c r="Z118" s="5"/>
    </row>
    <row r="119" s="2" customFormat="true" hidden="true" x14ac:dyDescent="0.25">
      <c r="A119" s="37" t="str">
        <f>'Hygiene Data'!A117</f>
        <v>Northern Africa and Western Asia</v>
      </c>
      <c r="B119" s="5">
        <f>'Hygiene Data'!B117</f>
        <v>2005</v>
      </c>
      <c r="C119" s="48">
        <f>'Hygiene Data'!C117</f>
        <v>120922.682</v>
      </c>
      <c r="D119" s="8">
        <f>IF(ISNUMBER('Hygiene Data'!D117),'Hygiene Data'!D117,"-")</f>
        <v>56.900844573974609</v>
      </c>
      <c r="E119" s="8">
        <f>IF(ISNUMBER('Hygiene Data'!E117),'Hygiene Data'!E117,"-")</f>
        <v>17.52940559387207</v>
      </c>
      <c r="F119" s="8">
        <f>IF(ISNUMBER('Hygiene Data'!F117),'Hygiene Data'!F117,"-")</f>
        <v>40.290306091308594</v>
      </c>
      <c r="G119" s="8">
        <f>IF(ISNUMBER('Hygiene Data'!G117),'Hygiene Data'!G117,"-")</f>
        <v>42.180286407470703</v>
      </c>
      <c r="H119" s="36">
        <f>IF(ISNUMBER('Hygiene Data'!H117),IF('Hygiene Data'!H117=-999,"NA",IF('Hygiene Data'!H117&lt;1, "&lt;1", IF('Hygiene Data'!H117&gt;99, "&gt;99", 'Hygiene Data'!H117))),"-")</f>
        <v>97.880470275878906</v>
      </c>
      <c r="I119" s="36">
        <f>IF(ISNUMBER('Hygiene Data'!I117),IF('Hygiene Data'!I117=-999,"NA",IF('Hygiene Data'!I117&lt;1, "&lt;1", IF('Hygiene Data'!I117&gt;99, "&gt;99", 'Hygiene Data'!I117))),"-")</f>
        <v>1.9588241577148438</v>
      </c>
      <c r="J119" s="36" t="str">
        <f>IF(ISNUMBER('Hygiene Data'!J117),IF('Hygiene Data'!J117=-999,"NA",IF('Hygiene Data'!J117&lt;1, "&lt;1", IF('Hygiene Data'!J117&gt;99, "&gt;99", 'Hygiene Data'!J117))),"-")</f>
        <v>&lt;1</v>
      </c>
      <c r="K119" s="36" t="str">
        <f>IF(ISNUMBER('Hygiene Data'!K117),IF('Hygiene Data'!K117=-999,"NA",IF('Hygiene Data'!K117&lt;1, "&lt;1", IF('Hygiene Data'!K117&gt;99, "&gt;99", 'Hygiene Data'!K117))),"-")</f>
        <v>-</v>
      </c>
      <c r="L119" s="36" t="str">
        <f>IF(ISNUMBER('Hygiene Data'!L117),IF('Hygiene Data'!L117=-999,"NA",IF('Hygiene Data'!L117&lt;1, "&lt;1", IF('Hygiene Data'!L117&gt;99, "&gt;99", 'Hygiene Data'!L117))),"-")</f>
        <v>-</v>
      </c>
      <c r="M119" s="36" t="str">
        <f>IF(ISNUMBER('Hygiene Data'!M117),IF('Hygiene Data'!M117=-999,"NA",IF('Hygiene Data'!M117&lt;1, "&lt;1", IF('Hygiene Data'!M117&gt;99, "&gt;99", 'Hygiene Data'!M117))),"-")</f>
        <v>-</v>
      </c>
      <c r="N119" s="36" t="str">
        <f>IF(ISNUMBER('Hygiene Data'!N117),IF('Hygiene Data'!N117=-999,"NA",IF('Hygiene Data'!N117&lt;1, "&lt;1", IF('Hygiene Data'!N117&gt;99, "&gt;99", 'Hygiene Data'!N117))),"-")</f>
        <v>-</v>
      </c>
      <c r="O119" s="36" t="str">
        <f>IF(ISNUMBER('Hygiene Data'!O117),IF('Hygiene Data'!O117=-999,"NA",IF('Hygiene Data'!O117&lt;1, "&lt;1", IF('Hygiene Data'!O117&gt;99, "&gt;99", 'Hygiene Data'!O117))),"-")</f>
        <v>-</v>
      </c>
      <c r="P119" s="36" t="str">
        <f>IF(ISNUMBER('Hygiene Data'!P117),IF('Hygiene Data'!P117=-999,"NA",IF('Hygiene Data'!P117&lt;1, "&lt;1", IF('Hygiene Data'!P117&gt;99, "&gt;99", 'Hygiene Data'!P117))),"-")</f>
        <v>-</v>
      </c>
      <c r="Q119" s="36" t="str">
        <f>IF(ISNUMBER('Hygiene Data'!Q117),IF('Hygiene Data'!Q117=-999,"NA",IF('Hygiene Data'!Q117&lt;1, "&lt;1", IF('Hygiene Data'!Q117&gt;99, "&gt;99", 'Hygiene Data'!Q117))),"-")</f>
        <v>-</v>
      </c>
      <c r="R119" s="36" t="str">
        <f>IF(ISNUMBER('Hygiene Data'!R117),IF('Hygiene Data'!R117=-999,"NA",IF('Hygiene Data'!R117&lt;1, "&lt;1", IF('Hygiene Data'!R117&gt;99, "&gt;99", 'Hygiene Data'!R117))),"-")</f>
        <v>-</v>
      </c>
      <c r="S119" s="36" t="str">
        <f>IF(ISNUMBER('Hygiene Data'!S117),IF('Hygiene Data'!S117=-999,"NA",IF('Hygiene Data'!S117&lt;1, "&lt;1", IF('Hygiene Data'!S117&gt;99, "&gt;99", 'Hygiene Data'!S117))),"-")</f>
        <v>-</v>
      </c>
      <c r="T119" s="36" t="str">
        <f>IF(ISNUMBER('Hygiene Data'!T117),IF('Hygiene Data'!T117=-999,"NA",IF('Hygiene Data'!T117&lt;1, "&lt;1", IF('Hygiene Data'!T117&gt;99, "&gt;99", 'Hygiene Data'!T117))),"-")</f>
        <v>&gt;99</v>
      </c>
      <c r="U119" s="36" t="str">
        <f>IF(ISNUMBER('Hygiene Data'!U117),IF('Hygiene Data'!U117=-999,"NA",IF('Hygiene Data'!U117&lt;1, "&lt;1", IF('Hygiene Data'!U117&gt;99, "&gt;99", 'Hygiene Data'!U117))),"-")</f>
        <v>&lt;1</v>
      </c>
      <c r="V119" s="36" t="str">
        <f>IF(ISNUMBER('Hygiene Data'!V117),IF('Hygiene Data'!V117=-999,"NA",IF('Hygiene Data'!V117&lt;1, "&lt;1", IF('Hygiene Data'!V117&gt;99, "&gt;99", 'Hygiene Data'!V117))),"-")</f>
        <v>&lt;1</v>
      </c>
      <c r="W119" s="36" t="str">
        <f>IF(ISNUMBER('Hygiene Data'!W117),IF('Hygiene Data'!W117=-999,"NA",IF('Hygiene Data'!W117&lt;1, "&lt;1", IF('Hygiene Data'!W117&gt;99, "&gt;99", 'Hygiene Data'!W117))),"-")</f>
        <v>&gt;99</v>
      </c>
      <c r="X119" s="36" t="str">
        <f>IF(ISNUMBER('Hygiene Data'!X117),IF('Hygiene Data'!X117=-999,"NA",IF('Hygiene Data'!X117&lt;1, "&lt;1", IF('Hygiene Data'!X117&gt;99, "&gt;99", 'Hygiene Data'!X117))),"-")</f>
        <v>&lt;1</v>
      </c>
      <c r="Y119" s="36" t="str">
        <f>IF(ISNUMBER('Hygiene Data'!Y117),IF('Hygiene Data'!Y117=-999,"NA",IF('Hygiene Data'!Y117&lt;1, "&lt;1", IF('Hygiene Data'!Y117&gt;99, "&gt;99", 'Hygiene Data'!Y117))),"-")</f>
        <v>&lt;1</v>
      </c>
      <c r="Z119" s="5"/>
    </row>
    <row r="120" s="2" customFormat="true" hidden="true" x14ac:dyDescent="0.25">
      <c r="A120" s="37" t="str">
        <f>'Hygiene Data'!A118</f>
        <v>Northern Africa and Western Asia</v>
      </c>
      <c r="B120" s="5">
        <f>'Hygiene Data'!B118</f>
        <v>2006</v>
      </c>
      <c r="C120" s="48">
        <f>'Hygiene Data'!C118</f>
        <v>120876.73699999999</v>
      </c>
      <c r="D120" s="8">
        <f>IF(ISNUMBER('Hygiene Data'!D118),'Hygiene Data'!D118,"-")</f>
        <v>57.165031433105469</v>
      </c>
      <c r="E120" s="8">
        <f>IF(ISNUMBER('Hygiene Data'!E118),'Hygiene Data'!E118,"-")</f>
        <v>17.142377853393555</v>
      </c>
      <c r="F120" s="8">
        <f>IF(ISNUMBER('Hygiene Data'!F118),'Hygiene Data'!F118,"-")</f>
        <v>40.402702331542969</v>
      </c>
      <c r="G120" s="8">
        <f>IF(ISNUMBER('Hygiene Data'!G118),'Hygiene Data'!G118,"-")</f>
        <v>42.454917907714844</v>
      </c>
      <c r="H120" s="36">
        <f>IF(ISNUMBER('Hygiene Data'!H118),IF('Hygiene Data'!H118=-999,"NA",IF('Hygiene Data'!H118&lt;1, "&lt;1", IF('Hygiene Data'!H118&gt;99, "&gt;99", 'Hygiene Data'!H118))),"-")</f>
        <v>97.854194641113281</v>
      </c>
      <c r="I120" s="36">
        <f>IF(ISNUMBER('Hygiene Data'!I118),IF('Hygiene Data'!I118=-999,"NA",IF('Hygiene Data'!I118&lt;1, "&lt;1", IF('Hygiene Data'!I118&gt;99, "&gt;99", 'Hygiene Data'!I118))),"-")</f>
        <v>1.9831085205078125</v>
      </c>
      <c r="J120" s="36" t="str">
        <f>IF(ISNUMBER('Hygiene Data'!J118),IF('Hygiene Data'!J118=-999,"NA",IF('Hygiene Data'!J118&lt;1, "&lt;1", IF('Hygiene Data'!J118&gt;99, "&gt;99", 'Hygiene Data'!J118))),"-")</f>
        <v>&lt;1</v>
      </c>
      <c r="K120" s="36" t="str">
        <f>IF(ISNUMBER('Hygiene Data'!K118),IF('Hygiene Data'!K118=-999,"NA",IF('Hygiene Data'!K118&lt;1, "&lt;1", IF('Hygiene Data'!K118&gt;99, "&gt;99", 'Hygiene Data'!K118))),"-")</f>
        <v>-</v>
      </c>
      <c r="L120" s="36" t="str">
        <f>IF(ISNUMBER('Hygiene Data'!L118),IF('Hygiene Data'!L118=-999,"NA",IF('Hygiene Data'!L118&lt;1, "&lt;1", IF('Hygiene Data'!L118&gt;99, "&gt;99", 'Hygiene Data'!L118))),"-")</f>
        <v>-</v>
      </c>
      <c r="M120" s="36" t="str">
        <f>IF(ISNUMBER('Hygiene Data'!M118),IF('Hygiene Data'!M118=-999,"NA",IF('Hygiene Data'!M118&lt;1, "&lt;1", IF('Hygiene Data'!M118&gt;99, "&gt;99", 'Hygiene Data'!M118))),"-")</f>
        <v>-</v>
      </c>
      <c r="N120" s="36" t="str">
        <f>IF(ISNUMBER('Hygiene Data'!N118),IF('Hygiene Data'!N118=-999,"NA",IF('Hygiene Data'!N118&lt;1, "&lt;1", IF('Hygiene Data'!N118&gt;99, "&gt;99", 'Hygiene Data'!N118))),"-")</f>
        <v>-</v>
      </c>
      <c r="O120" s="36" t="str">
        <f>IF(ISNUMBER('Hygiene Data'!O118),IF('Hygiene Data'!O118=-999,"NA",IF('Hygiene Data'!O118&lt;1, "&lt;1", IF('Hygiene Data'!O118&gt;99, "&gt;99", 'Hygiene Data'!O118))),"-")</f>
        <v>-</v>
      </c>
      <c r="P120" s="36" t="str">
        <f>IF(ISNUMBER('Hygiene Data'!P118),IF('Hygiene Data'!P118=-999,"NA",IF('Hygiene Data'!P118&lt;1, "&lt;1", IF('Hygiene Data'!P118&gt;99, "&gt;99", 'Hygiene Data'!P118))),"-")</f>
        <v>-</v>
      </c>
      <c r="Q120" s="36" t="str">
        <f>IF(ISNUMBER('Hygiene Data'!Q118),IF('Hygiene Data'!Q118=-999,"NA",IF('Hygiene Data'!Q118&lt;1, "&lt;1", IF('Hygiene Data'!Q118&gt;99, "&gt;99", 'Hygiene Data'!Q118))),"-")</f>
        <v>-</v>
      </c>
      <c r="R120" s="36" t="str">
        <f>IF(ISNUMBER('Hygiene Data'!R118),IF('Hygiene Data'!R118=-999,"NA",IF('Hygiene Data'!R118&lt;1, "&lt;1", IF('Hygiene Data'!R118&gt;99, "&gt;99", 'Hygiene Data'!R118))),"-")</f>
        <v>-</v>
      </c>
      <c r="S120" s="36" t="str">
        <f>IF(ISNUMBER('Hygiene Data'!S118),IF('Hygiene Data'!S118=-999,"NA",IF('Hygiene Data'!S118&lt;1, "&lt;1", IF('Hygiene Data'!S118&gt;99, "&gt;99", 'Hygiene Data'!S118))),"-")</f>
        <v>-</v>
      </c>
      <c r="T120" s="36" t="str">
        <f>IF(ISNUMBER('Hygiene Data'!T118),IF('Hygiene Data'!T118=-999,"NA",IF('Hygiene Data'!T118&lt;1, "&lt;1", IF('Hygiene Data'!T118&gt;99, "&gt;99", 'Hygiene Data'!T118))),"-")</f>
        <v>&gt;99</v>
      </c>
      <c r="U120" s="36" t="str">
        <f>IF(ISNUMBER('Hygiene Data'!U118),IF('Hygiene Data'!U118=-999,"NA",IF('Hygiene Data'!U118&lt;1, "&lt;1", IF('Hygiene Data'!U118&gt;99, "&gt;99", 'Hygiene Data'!U118))),"-")</f>
        <v>&lt;1</v>
      </c>
      <c r="V120" s="36" t="str">
        <f>IF(ISNUMBER('Hygiene Data'!V118),IF('Hygiene Data'!V118=-999,"NA",IF('Hygiene Data'!V118&lt;1, "&lt;1", IF('Hygiene Data'!V118&gt;99, "&gt;99", 'Hygiene Data'!V118))),"-")</f>
        <v>&lt;1</v>
      </c>
      <c r="W120" s="36" t="str">
        <f>IF(ISNUMBER('Hygiene Data'!W118),IF('Hygiene Data'!W118=-999,"NA",IF('Hygiene Data'!W118&lt;1, "&lt;1", IF('Hygiene Data'!W118&gt;99, "&gt;99", 'Hygiene Data'!W118))),"-")</f>
        <v>&gt;99</v>
      </c>
      <c r="X120" s="36" t="str">
        <f>IF(ISNUMBER('Hygiene Data'!X118),IF('Hygiene Data'!X118=-999,"NA",IF('Hygiene Data'!X118&lt;1, "&lt;1", IF('Hygiene Data'!X118&gt;99, "&gt;99", 'Hygiene Data'!X118))),"-")</f>
        <v>&lt;1</v>
      </c>
      <c r="Y120" s="36" t="str">
        <f>IF(ISNUMBER('Hygiene Data'!Y118),IF('Hygiene Data'!Y118=-999,"NA",IF('Hygiene Data'!Y118&lt;1, "&lt;1", IF('Hygiene Data'!Y118&gt;99, "&gt;99", 'Hygiene Data'!Y118))),"-")</f>
        <v>&lt;1</v>
      </c>
      <c r="Z120" s="5"/>
    </row>
    <row r="121" s="2" customFormat="true" hidden="true" x14ac:dyDescent="0.25">
      <c r="A121" s="37" t="str">
        <f>'Hygiene Data'!A119</f>
        <v>Northern Africa and Western Asia</v>
      </c>
      <c r="B121" s="5">
        <f>'Hygiene Data'!B119</f>
        <v>2007</v>
      </c>
      <c r="C121" s="48">
        <f>'Hygiene Data'!C119</f>
        <v>122131.573</v>
      </c>
      <c r="D121" s="8">
        <f>IF(ISNUMBER('Hygiene Data'!D119),'Hygiene Data'!D119,"-")</f>
        <v>57.489334106445313</v>
      </c>
      <c r="E121" s="8">
        <f>IF(ISNUMBER('Hygiene Data'!E119),'Hygiene Data'!E119,"-")</f>
        <v>17.081108093261719</v>
      </c>
      <c r="F121" s="8">
        <f>IF(ISNUMBER('Hygiene Data'!F119),'Hygiene Data'!F119,"-")</f>
        <v>40.056354522705078</v>
      </c>
      <c r="G121" s="8">
        <f>IF(ISNUMBER('Hygiene Data'!G119),'Hygiene Data'!G119,"-")</f>
        <v>42.862537384033203</v>
      </c>
      <c r="H121" s="36">
        <f>IF(ISNUMBER('Hygiene Data'!H119),IF('Hygiene Data'!H119=-999,"NA",IF('Hygiene Data'!H119&lt;1, "&lt;1", IF('Hygiene Data'!H119&gt;99, "&gt;99", 'Hygiene Data'!H119))),"-")</f>
        <v>97.823616027832031</v>
      </c>
      <c r="I121" s="36">
        <f>IF(ISNUMBER('Hygiene Data'!I119),IF('Hygiene Data'!I119=-999,"NA",IF('Hygiene Data'!I119&lt;1, "&lt;1", IF('Hygiene Data'!I119&gt;99, "&gt;99", 'Hygiene Data'!I119))),"-")</f>
        <v>2.0113677978515625</v>
      </c>
      <c r="J121" s="36" t="str">
        <f>IF(ISNUMBER('Hygiene Data'!J119),IF('Hygiene Data'!J119=-999,"NA",IF('Hygiene Data'!J119&lt;1, "&lt;1", IF('Hygiene Data'!J119&gt;99, "&gt;99", 'Hygiene Data'!J119))),"-")</f>
        <v>&lt;1</v>
      </c>
      <c r="K121" s="36" t="str">
        <f>IF(ISNUMBER('Hygiene Data'!K119),IF('Hygiene Data'!K119=-999,"NA",IF('Hygiene Data'!K119&lt;1, "&lt;1", IF('Hygiene Data'!K119&gt;99, "&gt;99", 'Hygiene Data'!K119))),"-")</f>
        <v>-</v>
      </c>
      <c r="L121" s="36" t="str">
        <f>IF(ISNUMBER('Hygiene Data'!L119),IF('Hygiene Data'!L119=-999,"NA",IF('Hygiene Data'!L119&lt;1, "&lt;1", IF('Hygiene Data'!L119&gt;99, "&gt;99", 'Hygiene Data'!L119))),"-")</f>
        <v>-</v>
      </c>
      <c r="M121" s="36" t="str">
        <f>IF(ISNUMBER('Hygiene Data'!M119),IF('Hygiene Data'!M119=-999,"NA",IF('Hygiene Data'!M119&lt;1, "&lt;1", IF('Hygiene Data'!M119&gt;99, "&gt;99", 'Hygiene Data'!M119))),"-")</f>
        <v>-</v>
      </c>
      <c r="N121" s="36" t="str">
        <f>IF(ISNUMBER('Hygiene Data'!N119),IF('Hygiene Data'!N119=-999,"NA",IF('Hygiene Data'!N119&lt;1, "&lt;1", IF('Hygiene Data'!N119&gt;99, "&gt;99", 'Hygiene Data'!N119))),"-")</f>
        <v>-</v>
      </c>
      <c r="O121" s="36" t="str">
        <f>IF(ISNUMBER('Hygiene Data'!O119),IF('Hygiene Data'!O119=-999,"NA",IF('Hygiene Data'!O119&lt;1, "&lt;1", IF('Hygiene Data'!O119&gt;99, "&gt;99", 'Hygiene Data'!O119))),"-")</f>
        <v>-</v>
      </c>
      <c r="P121" s="36" t="str">
        <f>IF(ISNUMBER('Hygiene Data'!P119),IF('Hygiene Data'!P119=-999,"NA",IF('Hygiene Data'!P119&lt;1, "&lt;1", IF('Hygiene Data'!P119&gt;99, "&gt;99", 'Hygiene Data'!P119))),"-")</f>
        <v>-</v>
      </c>
      <c r="Q121" s="36" t="str">
        <f>IF(ISNUMBER('Hygiene Data'!Q119),IF('Hygiene Data'!Q119=-999,"NA",IF('Hygiene Data'!Q119&lt;1, "&lt;1", IF('Hygiene Data'!Q119&gt;99, "&gt;99", 'Hygiene Data'!Q119))),"-")</f>
        <v>-</v>
      </c>
      <c r="R121" s="36" t="str">
        <f>IF(ISNUMBER('Hygiene Data'!R119),IF('Hygiene Data'!R119=-999,"NA",IF('Hygiene Data'!R119&lt;1, "&lt;1", IF('Hygiene Data'!R119&gt;99, "&gt;99", 'Hygiene Data'!R119))),"-")</f>
        <v>-</v>
      </c>
      <c r="S121" s="36" t="str">
        <f>IF(ISNUMBER('Hygiene Data'!S119),IF('Hygiene Data'!S119=-999,"NA",IF('Hygiene Data'!S119&lt;1, "&lt;1", IF('Hygiene Data'!S119&gt;99, "&gt;99", 'Hygiene Data'!S119))),"-")</f>
        <v>-</v>
      </c>
      <c r="T121" s="36" t="str">
        <f>IF(ISNUMBER('Hygiene Data'!T119),IF('Hygiene Data'!T119=-999,"NA",IF('Hygiene Data'!T119&lt;1, "&lt;1", IF('Hygiene Data'!T119&gt;99, "&gt;99", 'Hygiene Data'!T119))),"-")</f>
        <v>&gt;99</v>
      </c>
      <c r="U121" s="36" t="str">
        <f>IF(ISNUMBER('Hygiene Data'!U119),IF('Hygiene Data'!U119=-999,"NA",IF('Hygiene Data'!U119&lt;1, "&lt;1", IF('Hygiene Data'!U119&gt;99, "&gt;99", 'Hygiene Data'!U119))),"-")</f>
        <v>&lt;1</v>
      </c>
      <c r="V121" s="36" t="str">
        <f>IF(ISNUMBER('Hygiene Data'!V119),IF('Hygiene Data'!V119=-999,"NA",IF('Hygiene Data'!V119&lt;1, "&lt;1", IF('Hygiene Data'!V119&gt;99, "&gt;99", 'Hygiene Data'!V119))),"-")</f>
        <v>&lt;1</v>
      </c>
      <c r="W121" s="36" t="str">
        <f>IF(ISNUMBER('Hygiene Data'!W119),IF('Hygiene Data'!W119=-999,"NA",IF('Hygiene Data'!W119&lt;1, "&lt;1", IF('Hygiene Data'!W119&gt;99, "&gt;99", 'Hygiene Data'!W119))),"-")</f>
        <v>&gt;99</v>
      </c>
      <c r="X121" s="36" t="str">
        <f>IF(ISNUMBER('Hygiene Data'!X119),IF('Hygiene Data'!X119=-999,"NA",IF('Hygiene Data'!X119&lt;1, "&lt;1", IF('Hygiene Data'!X119&gt;99, "&gt;99", 'Hygiene Data'!X119))),"-")</f>
        <v>&lt;1</v>
      </c>
      <c r="Y121" s="36" t="str">
        <f>IF(ISNUMBER('Hygiene Data'!Y119),IF('Hygiene Data'!Y119=-999,"NA",IF('Hygiene Data'!Y119&lt;1, "&lt;1", IF('Hygiene Data'!Y119&gt;99, "&gt;99", 'Hygiene Data'!Y119))),"-")</f>
        <v>&lt;1</v>
      </c>
      <c r="Z121" s="5"/>
    </row>
    <row r="122" s="2" customFormat="true" hidden="true" x14ac:dyDescent="0.25">
      <c r="A122" s="37" t="str">
        <f>'Hygiene Data'!A120</f>
        <v>Northern Africa and Western Asia</v>
      </c>
      <c r="B122" s="5">
        <f>'Hygiene Data'!B120</f>
        <v>2008</v>
      </c>
      <c r="C122" s="48">
        <f>'Hygiene Data'!C120</f>
        <v>122639.546</v>
      </c>
      <c r="D122" s="8">
        <f>IF(ISNUMBER('Hygiene Data'!D120),'Hygiene Data'!D120,"-")</f>
        <v>57.754543304443359</v>
      </c>
      <c r="E122" s="8">
        <f>IF(ISNUMBER('Hygiene Data'!E120),'Hygiene Data'!E120,"-")</f>
        <v>17.152194976806641</v>
      </c>
      <c r="F122" s="8">
        <f>IF(ISNUMBER('Hygiene Data'!F120),'Hygiene Data'!F120,"-")</f>
        <v>40.039402008056641</v>
      </c>
      <c r="G122" s="8">
        <f>IF(ISNUMBER('Hygiene Data'!G120),'Hygiene Data'!G120,"-")</f>
        <v>42.808403015136719</v>
      </c>
      <c r="H122" s="36">
        <f>IF(ISNUMBER('Hygiene Data'!H120),IF('Hygiene Data'!H120=-999,"NA",IF('Hygiene Data'!H120&lt;1, "&lt;1", IF('Hygiene Data'!H120&gt;99, "&gt;99", 'Hygiene Data'!H120))),"-")</f>
        <v>97.795989990234375</v>
      </c>
      <c r="I122" s="36">
        <f>IF(ISNUMBER('Hygiene Data'!I120),IF('Hygiene Data'!I120=-999,"NA",IF('Hygiene Data'!I120&lt;1, "&lt;1", IF('Hygiene Data'!I120&gt;99, "&gt;99", 'Hygiene Data'!I120))),"-")</f>
        <v>2.036895751953125</v>
      </c>
      <c r="J122" s="36" t="str">
        <f>IF(ISNUMBER('Hygiene Data'!J120),IF('Hygiene Data'!J120=-999,"NA",IF('Hygiene Data'!J120&lt;1, "&lt;1", IF('Hygiene Data'!J120&gt;99, "&gt;99", 'Hygiene Data'!J120))),"-")</f>
        <v>&lt;1</v>
      </c>
      <c r="K122" s="36" t="str">
        <f>IF(ISNUMBER('Hygiene Data'!K120),IF('Hygiene Data'!K120=-999,"NA",IF('Hygiene Data'!K120&lt;1, "&lt;1", IF('Hygiene Data'!K120&gt;99, "&gt;99", 'Hygiene Data'!K120))),"-")</f>
        <v>-</v>
      </c>
      <c r="L122" s="36" t="str">
        <f>IF(ISNUMBER('Hygiene Data'!L120),IF('Hygiene Data'!L120=-999,"NA",IF('Hygiene Data'!L120&lt;1, "&lt;1", IF('Hygiene Data'!L120&gt;99, "&gt;99", 'Hygiene Data'!L120))),"-")</f>
        <v>-</v>
      </c>
      <c r="M122" s="36" t="str">
        <f>IF(ISNUMBER('Hygiene Data'!M120),IF('Hygiene Data'!M120=-999,"NA",IF('Hygiene Data'!M120&lt;1, "&lt;1", IF('Hygiene Data'!M120&gt;99, "&gt;99", 'Hygiene Data'!M120))),"-")</f>
        <v>-</v>
      </c>
      <c r="N122" s="36" t="str">
        <f>IF(ISNUMBER('Hygiene Data'!N120),IF('Hygiene Data'!N120=-999,"NA",IF('Hygiene Data'!N120&lt;1, "&lt;1", IF('Hygiene Data'!N120&gt;99, "&gt;99", 'Hygiene Data'!N120))),"-")</f>
        <v>-</v>
      </c>
      <c r="O122" s="36" t="str">
        <f>IF(ISNUMBER('Hygiene Data'!O120),IF('Hygiene Data'!O120=-999,"NA",IF('Hygiene Data'!O120&lt;1, "&lt;1", IF('Hygiene Data'!O120&gt;99, "&gt;99", 'Hygiene Data'!O120))),"-")</f>
        <v>-</v>
      </c>
      <c r="P122" s="36" t="str">
        <f>IF(ISNUMBER('Hygiene Data'!P120),IF('Hygiene Data'!P120=-999,"NA",IF('Hygiene Data'!P120&lt;1, "&lt;1", IF('Hygiene Data'!P120&gt;99, "&gt;99", 'Hygiene Data'!P120))),"-")</f>
        <v>-</v>
      </c>
      <c r="Q122" s="36" t="str">
        <f>IF(ISNUMBER('Hygiene Data'!Q120),IF('Hygiene Data'!Q120=-999,"NA",IF('Hygiene Data'!Q120&lt;1, "&lt;1", IF('Hygiene Data'!Q120&gt;99, "&gt;99", 'Hygiene Data'!Q120))),"-")</f>
        <v>-</v>
      </c>
      <c r="R122" s="36" t="str">
        <f>IF(ISNUMBER('Hygiene Data'!R120),IF('Hygiene Data'!R120=-999,"NA",IF('Hygiene Data'!R120&lt;1, "&lt;1", IF('Hygiene Data'!R120&gt;99, "&gt;99", 'Hygiene Data'!R120))),"-")</f>
        <v>-</v>
      </c>
      <c r="S122" s="36" t="str">
        <f>IF(ISNUMBER('Hygiene Data'!S120),IF('Hygiene Data'!S120=-999,"NA",IF('Hygiene Data'!S120&lt;1, "&lt;1", IF('Hygiene Data'!S120&gt;99, "&gt;99", 'Hygiene Data'!S120))),"-")</f>
        <v>-</v>
      </c>
      <c r="T122" s="36" t="str">
        <f>IF(ISNUMBER('Hygiene Data'!T120),IF('Hygiene Data'!T120=-999,"NA",IF('Hygiene Data'!T120&lt;1, "&lt;1", IF('Hygiene Data'!T120&gt;99, "&gt;99", 'Hygiene Data'!T120))),"-")</f>
        <v>&gt;99</v>
      </c>
      <c r="U122" s="36" t="str">
        <f>IF(ISNUMBER('Hygiene Data'!U120),IF('Hygiene Data'!U120=-999,"NA",IF('Hygiene Data'!U120&lt;1, "&lt;1", IF('Hygiene Data'!U120&gt;99, "&gt;99", 'Hygiene Data'!U120))),"-")</f>
        <v>&lt;1</v>
      </c>
      <c r="V122" s="36" t="str">
        <f>IF(ISNUMBER('Hygiene Data'!V120),IF('Hygiene Data'!V120=-999,"NA",IF('Hygiene Data'!V120&lt;1, "&lt;1", IF('Hygiene Data'!V120&gt;99, "&gt;99", 'Hygiene Data'!V120))),"-")</f>
        <v>&lt;1</v>
      </c>
      <c r="W122" s="36" t="str">
        <f>IF(ISNUMBER('Hygiene Data'!W120),IF('Hygiene Data'!W120=-999,"NA",IF('Hygiene Data'!W120&lt;1, "&lt;1", IF('Hygiene Data'!W120&gt;99, "&gt;99", 'Hygiene Data'!W120))),"-")</f>
        <v>&gt;99</v>
      </c>
      <c r="X122" s="36" t="str">
        <f>IF(ISNUMBER('Hygiene Data'!X120),IF('Hygiene Data'!X120=-999,"NA",IF('Hygiene Data'!X120&lt;1, "&lt;1", IF('Hygiene Data'!X120&gt;99, "&gt;99", 'Hygiene Data'!X120))),"-")</f>
        <v>&lt;1</v>
      </c>
      <c r="Y122" s="36" t="str">
        <f>IF(ISNUMBER('Hygiene Data'!Y120),IF('Hygiene Data'!Y120=-999,"NA",IF('Hygiene Data'!Y120&lt;1, "&lt;1", IF('Hygiene Data'!Y120&gt;99, "&gt;99", 'Hygiene Data'!Y120))),"-")</f>
        <v>&lt;1</v>
      </c>
      <c r="Z122" s="5"/>
    </row>
    <row r="123" s="2" customFormat="true" hidden="true" x14ac:dyDescent="0.25">
      <c r="A123" s="37" t="str">
        <f>'Hygiene Data'!A121</f>
        <v>Northern Africa and Western Asia</v>
      </c>
      <c r="B123" s="5">
        <f>'Hygiene Data'!B121</f>
        <v>2009</v>
      </c>
      <c r="C123" s="48">
        <f>'Hygiene Data'!C121</f>
        <v>123767.663</v>
      </c>
      <c r="D123" s="8">
        <f>IF(ISNUMBER('Hygiene Data'!D121),'Hygiene Data'!D121,"-")</f>
        <v>58.087478637695313</v>
      </c>
      <c r="E123" s="8">
        <f>IF(ISNUMBER('Hygiene Data'!E121),'Hygiene Data'!E121,"-")</f>
        <v>17.164693832397461</v>
      </c>
      <c r="F123" s="8">
        <f>IF(ISNUMBER('Hygiene Data'!F121),'Hygiene Data'!F121,"-")</f>
        <v>39.340366363525391</v>
      </c>
      <c r="G123" s="8">
        <f>IF(ISNUMBER('Hygiene Data'!G121),'Hygiene Data'!G121,"-")</f>
        <v>43.494941711425781</v>
      </c>
      <c r="H123" s="36">
        <f>IF(ISNUMBER('Hygiene Data'!H121),IF('Hygiene Data'!H121=-999,"NA",IF('Hygiene Data'!H121&lt;1, "&lt;1", IF('Hygiene Data'!H121&gt;99, "&gt;99", 'Hygiene Data'!H121))),"-")</f>
        <v>79.74407958984375</v>
      </c>
      <c r="I123" s="36">
        <f>IF(ISNUMBER('Hygiene Data'!I121),IF('Hygiene Data'!I121=-999,"NA",IF('Hygiene Data'!I121&lt;1, "&lt;1", IF('Hygiene Data'!I121&gt;99, "&gt;99", 'Hygiene Data'!I121))),"-")</f>
        <v>4.0956268310546875</v>
      </c>
      <c r="J123" s="36">
        <f>IF(ISNUMBER('Hygiene Data'!J121),IF('Hygiene Data'!J121=-999,"NA",IF('Hygiene Data'!J121&lt;1, "&lt;1", IF('Hygiene Data'!J121&gt;99, "&gt;99", 'Hygiene Data'!J121))),"-")</f>
        <v>16.160289764404297</v>
      </c>
      <c r="K123" s="36" t="str">
        <f>IF(ISNUMBER('Hygiene Data'!K121),IF('Hygiene Data'!K121=-999,"NA",IF('Hygiene Data'!K121&lt;1, "&lt;1", IF('Hygiene Data'!K121&gt;99, "&gt;99", 'Hygiene Data'!K121))),"-")</f>
        <v>-</v>
      </c>
      <c r="L123" s="36" t="str">
        <f>IF(ISNUMBER('Hygiene Data'!L121),IF('Hygiene Data'!L121=-999,"NA",IF('Hygiene Data'!L121&lt;1, "&lt;1", IF('Hygiene Data'!L121&gt;99, "&gt;99", 'Hygiene Data'!L121))),"-")</f>
        <v>-</v>
      </c>
      <c r="M123" s="36" t="str">
        <f>IF(ISNUMBER('Hygiene Data'!M121),IF('Hygiene Data'!M121=-999,"NA",IF('Hygiene Data'!M121&lt;1, "&lt;1", IF('Hygiene Data'!M121&gt;99, "&gt;99", 'Hygiene Data'!M121))),"-")</f>
        <v>-</v>
      </c>
      <c r="N123" s="36" t="str">
        <f>IF(ISNUMBER('Hygiene Data'!N121),IF('Hygiene Data'!N121=-999,"NA",IF('Hygiene Data'!N121&lt;1, "&lt;1", IF('Hygiene Data'!N121&gt;99, "&gt;99", 'Hygiene Data'!N121))),"-")</f>
        <v>-</v>
      </c>
      <c r="O123" s="36" t="str">
        <f>IF(ISNUMBER('Hygiene Data'!O121),IF('Hygiene Data'!O121=-999,"NA",IF('Hygiene Data'!O121&lt;1, "&lt;1", IF('Hygiene Data'!O121&gt;99, "&gt;99", 'Hygiene Data'!O121))),"-")</f>
        <v>-</v>
      </c>
      <c r="P123" s="36" t="str">
        <f>IF(ISNUMBER('Hygiene Data'!P121),IF('Hygiene Data'!P121=-999,"NA",IF('Hygiene Data'!P121&lt;1, "&lt;1", IF('Hygiene Data'!P121&gt;99, "&gt;99", 'Hygiene Data'!P121))),"-")</f>
        <v>-</v>
      </c>
      <c r="Q123" s="36" t="str">
        <f>IF(ISNUMBER('Hygiene Data'!Q121),IF('Hygiene Data'!Q121=-999,"NA",IF('Hygiene Data'!Q121&lt;1, "&lt;1", IF('Hygiene Data'!Q121&gt;99, "&gt;99", 'Hygiene Data'!Q121))),"-")</f>
        <v>-</v>
      </c>
      <c r="R123" s="36" t="str">
        <f>IF(ISNUMBER('Hygiene Data'!R121),IF('Hygiene Data'!R121=-999,"NA",IF('Hygiene Data'!R121&lt;1, "&lt;1", IF('Hygiene Data'!R121&gt;99, "&gt;99", 'Hygiene Data'!R121))),"-")</f>
        <v>-</v>
      </c>
      <c r="S123" s="36" t="str">
        <f>IF(ISNUMBER('Hygiene Data'!S121),IF('Hygiene Data'!S121=-999,"NA",IF('Hygiene Data'!S121&lt;1, "&lt;1", IF('Hygiene Data'!S121&gt;99, "&gt;99", 'Hygiene Data'!S121))),"-")</f>
        <v>-</v>
      </c>
      <c r="T123" s="36" t="str">
        <f>IF(ISNUMBER('Hygiene Data'!T121),IF('Hygiene Data'!T121=-999,"NA",IF('Hygiene Data'!T121&lt;1, "&lt;1", IF('Hygiene Data'!T121&gt;99, "&gt;99", 'Hygiene Data'!T121))),"-")</f>
        <v>&gt;99</v>
      </c>
      <c r="U123" s="36" t="str">
        <f>IF(ISNUMBER('Hygiene Data'!U121),IF('Hygiene Data'!U121=-999,"NA",IF('Hygiene Data'!U121&lt;1, "&lt;1", IF('Hygiene Data'!U121&gt;99, "&gt;99", 'Hygiene Data'!U121))),"-")</f>
        <v>&lt;1</v>
      </c>
      <c r="V123" s="36" t="str">
        <f>IF(ISNUMBER('Hygiene Data'!V121),IF('Hygiene Data'!V121=-999,"NA",IF('Hygiene Data'!V121&lt;1, "&lt;1", IF('Hygiene Data'!V121&gt;99, "&gt;99", 'Hygiene Data'!V121))),"-")</f>
        <v>&lt;1</v>
      </c>
      <c r="W123" s="36" t="str">
        <f>IF(ISNUMBER('Hygiene Data'!W121),IF('Hygiene Data'!W121=-999,"NA",IF('Hygiene Data'!W121&lt;1, "&lt;1", IF('Hygiene Data'!W121&gt;99, "&gt;99", 'Hygiene Data'!W121))),"-")</f>
        <v>&gt;99</v>
      </c>
      <c r="X123" s="36" t="str">
        <f>IF(ISNUMBER('Hygiene Data'!X121),IF('Hygiene Data'!X121=-999,"NA",IF('Hygiene Data'!X121&lt;1, "&lt;1", IF('Hygiene Data'!X121&gt;99, "&gt;99", 'Hygiene Data'!X121))),"-")</f>
        <v>&lt;1</v>
      </c>
      <c r="Y123" s="36" t="str">
        <f>IF(ISNUMBER('Hygiene Data'!Y121),IF('Hygiene Data'!Y121=-999,"NA",IF('Hygiene Data'!Y121&lt;1, "&lt;1", IF('Hygiene Data'!Y121&gt;99, "&gt;99", 'Hygiene Data'!Y121))),"-")</f>
        <v>&lt;1</v>
      </c>
      <c r="Z123" s="5"/>
    </row>
    <row r="124" s="2" customFormat="true" hidden="true" x14ac:dyDescent="0.25">
      <c r="A124" s="37" t="str">
        <f>'Hygiene Data'!A122</f>
        <v>Northern Africa and Western Asia</v>
      </c>
      <c r="B124" s="5">
        <f>'Hygiene Data'!B122</f>
        <v>2010</v>
      </c>
      <c r="C124" s="48">
        <f>'Hygiene Data'!C122</f>
        <v>124446.633</v>
      </c>
      <c r="D124" s="8">
        <f>IF(ISNUMBER('Hygiene Data'!D122),'Hygiene Data'!D122,"-")</f>
        <v>58.367042541503906</v>
      </c>
      <c r="E124" s="8">
        <f>IF(ISNUMBER('Hygiene Data'!E122),'Hygiene Data'!E122,"-")</f>
        <v>17.280874252319336</v>
      </c>
      <c r="F124" s="8">
        <f>IF(ISNUMBER('Hygiene Data'!F122),'Hygiene Data'!F122,"-")</f>
        <v>39.386798858642578</v>
      </c>
      <c r="G124" s="8">
        <f>IF(ISNUMBER('Hygiene Data'!G122),'Hygiene Data'!G122,"-")</f>
        <v>43.332324981689453</v>
      </c>
      <c r="H124" s="36">
        <f>IF(ISNUMBER('Hygiene Data'!H122),IF('Hygiene Data'!H122=-999,"NA",IF('Hygiene Data'!H122&lt;1, "&lt;1", IF('Hygiene Data'!H122&gt;99, "&gt;99", 'Hygiene Data'!H122))),"-")</f>
        <v>74.349617004394531</v>
      </c>
      <c r="I124" s="36" t="str">
        <f>IF(ISNUMBER('Hygiene Data'!I122),IF('Hygiene Data'!I122=-999,"NA",IF('Hygiene Data'!I122&lt;1, "&lt;1", IF('Hygiene Data'!I122&gt;99, "&gt;99", 'Hygiene Data'!I122))),"-")</f>
        <v>&lt;1</v>
      </c>
      <c r="J124" s="36">
        <f>IF(ISNUMBER('Hygiene Data'!J122),IF('Hygiene Data'!J122=-999,"NA",IF('Hygiene Data'!J122&lt;1, "&lt;1", IF('Hygiene Data'!J122&gt;99, "&gt;99", 'Hygiene Data'!J122))),"-")</f>
        <v>25.650381088256836</v>
      </c>
      <c r="K124" s="36" t="str">
        <f>IF(ISNUMBER('Hygiene Data'!K122),IF('Hygiene Data'!K122=-999,"NA",IF('Hygiene Data'!K122&lt;1, "&lt;1", IF('Hygiene Data'!K122&gt;99, "&gt;99", 'Hygiene Data'!K122))),"-")</f>
        <v>-</v>
      </c>
      <c r="L124" s="36" t="str">
        <f>IF(ISNUMBER('Hygiene Data'!L122),IF('Hygiene Data'!L122=-999,"NA",IF('Hygiene Data'!L122&lt;1, "&lt;1", IF('Hygiene Data'!L122&gt;99, "&gt;99", 'Hygiene Data'!L122))),"-")</f>
        <v>-</v>
      </c>
      <c r="M124" s="36" t="str">
        <f>IF(ISNUMBER('Hygiene Data'!M122),IF('Hygiene Data'!M122=-999,"NA",IF('Hygiene Data'!M122&lt;1, "&lt;1", IF('Hygiene Data'!M122&gt;99, "&gt;99", 'Hygiene Data'!M122))),"-")</f>
        <v>-</v>
      </c>
      <c r="N124" s="36" t="str">
        <f>IF(ISNUMBER('Hygiene Data'!N122),IF('Hygiene Data'!N122=-999,"NA",IF('Hygiene Data'!N122&lt;1, "&lt;1", IF('Hygiene Data'!N122&gt;99, "&gt;99", 'Hygiene Data'!N122))),"-")</f>
        <v>-</v>
      </c>
      <c r="O124" s="36" t="str">
        <f>IF(ISNUMBER('Hygiene Data'!O122),IF('Hygiene Data'!O122=-999,"NA",IF('Hygiene Data'!O122&lt;1, "&lt;1", IF('Hygiene Data'!O122&gt;99, "&gt;99", 'Hygiene Data'!O122))),"-")</f>
        <v>-</v>
      </c>
      <c r="P124" s="36" t="str">
        <f>IF(ISNUMBER('Hygiene Data'!P122),IF('Hygiene Data'!P122=-999,"NA",IF('Hygiene Data'!P122&lt;1, "&lt;1", IF('Hygiene Data'!P122&gt;99, "&gt;99", 'Hygiene Data'!P122))),"-")</f>
        <v>-</v>
      </c>
      <c r="Q124" s="36" t="str">
        <f>IF(ISNUMBER('Hygiene Data'!Q122),IF('Hygiene Data'!Q122=-999,"NA",IF('Hygiene Data'!Q122&lt;1, "&lt;1", IF('Hygiene Data'!Q122&gt;99, "&gt;99", 'Hygiene Data'!Q122))),"-")</f>
        <v>-</v>
      </c>
      <c r="R124" s="36" t="str">
        <f>IF(ISNUMBER('Hygiene Data'!R122),IF('Hygiene Data'!R122=-999,"NA",IF('Hygiene Data'!R122&lt;1, "&lt;1", IF('Hygiene Data'!R122&gt;99, "&gt;99", 'Hygiene Data'!R122))),"-")</f>
        <v>-</v>
      </c>
      <c r="S124" s="36" t="str">
        <f>IF(ISNUMBER('Hygiene Data'!S122),IF('Hygiene Data'!S122=-999,"NA",IF('Hygiene Data'!S122&lt;1, "&lt;1", IF('Hygiene Data'!S122&gt;99, "&gt;99", 'Hygiene Data'!S122))),"-")</f>
        <v>-</v>
      </c>
      <c r="T124" s="36" t="str">
        <f>IF(ISNUMBER('Hygiene Data'!T122),IF('Hygiene Data'!T122=-999,"NA",IF('Hygiene Data'!T122&lt;1, "&lt;1", IF('Hygiene Data'!T122&gt;99, "&gt;99", 'Hygiene Data'!T122))),"-")</f>
        <v>&gt;99</v>
      </c>
      <c r="U124" s="36" t="str">
        <f>IF(ISNUMBER('Hygiene Data'!U122),IF('Hygiene Data'!U122=-999,"NA",IF('Hygiene Data'!U122&lt;1, "&lt;1", IF('Hygiene Data'!U122&gt;99, "&gt;99", 'Hygiene Data'!U122))),"-")</f>
        <v>&lt;1</v>
      </c>
      <c r="V124" s="36" t="str">
        <f>IF(ISNUMBER('Hygiene Data'!V122),IF('Hygiene Data'!V122=-999,"NA",IF('Hygiene Data'!V122&lt;1, "&lt;1", IF('Hygiene Data'!V122&gt;99, "&gt;99", 'Hygiene Data'!V122))),"-")</f>
        <v>&lt;1</v>
      </c>
      <c r="W124" s="36" t="str">
        <f>IF(ISNUMBER('Hygiene Data'!W122),IF('Hygiene Data'!W122=-999,"NA",IF('Hygiene Data'!W122&lt;1, "&lt;1", IF('Hygiene Data'!W122&gt;99, "&gt;99", 'Hygiene Data'!W122))),"-")</f>
        <v>&gt;99</v>
      </c>
      <c r="X124" s="36" t="str">
        <f>IF(ISNUMBER('Hygiene Data'!X122),IF('Hygiene Data'!X122=-999,"NA",IF('Hygiene Data'!X122&lt;1, "&lt;1", IF('Hygiene Data'!X122&gt;99, "&gt;99", 'Hygiene Data'!X122))),"-")</f>
        <v>&lt;1</v>
      </c>
      <c r="Y124" s="36" t="str">
        <f>IF(ISNUMBER('Hygiene Data'!Y122),IF('Hygiene Data'!Y122=-999,"NA",IF('Hygiene Data'!Y122&lt;1, "&lt;1", IF('Hygiene Data'!Y122&gt;99, "&gt;99", 'Hygiene Data'!Y122))),"-")</f>
        <v>&lt;1</v>
      </c>
      <c r="Z124" s="5"/>
    </row>
    <row r="125" s="2" customFormat="true" hidden="true" x14ac:dyDescent="0.25">
      <c r="A125" s="37" t="str">
        <f>'Hygiene Data'!A123</f>
        <v>Northern Africa and Western Asia</v>
      </c>
      <c r="B125" s="5">
        <f>'Hygiene Data'!B123</f>
        <v>2011</v>
      </c>
      <c r="C125" s="48">
        <f>'Hygiene Data'!C123</f>
        <v>125238.338</v>
      </c>
      <c r="D125" s="8">
        <f>IF(ISNUMBER('Hygiene Data'!D123),'Hygiene Data'!D123,"-")</f>
        <v>58.587612152099609</v>
      </c>
      <c r="E125" s="8">
        <f>IF(ISNUMBER('Hygiene Data'!E123),'Hygiene Data'!E123,"-")</f>
        <v>17.372438430786133</v>
      </c>
      <c r="F125" s="8">
        <f>IF(ISNUMBER('Hygiene Data'!F123),'Hygiene Data'!F123,"-")</f>
        <v>39.495368957519531</v>
      </c>
      <c r="G125" s="8">
        <f>IF(ISNUMBER('Hygiene Data'!G123),'Hygiene Data'!G123,"-")</f>
        <v>43.132194519042969</v>
      </c>
      <c r="H125" s="36">
        <f>IF(ISNUMBER('Hygiene Data'!H123),IF('Hygiene Data'!H123=-999,"NA",IF('Hygiene Data'!H123&lt;1, "&lt;1", IF('Hygiene Data'!H123&gt;99, "&gt;99", 'Hygiene Data'!H123))),"-")</f>
        <v>74.032157897949219</v>
      </c>
      <c r="I125" s="36" t="str">
        <f>IF(ISNUMBER('Hygiene Data'!I123),IF('Hygiene Data'!I123=-999,"NA",IF('Hygiene Data'!I123&lt;1, "&lt;1", IF('Hygiene Data'!I123&gt;99, "&gt;99", 'Hygiene Data'!I123))),"-")</f>
        <v>&lt;1</v>
      </c>
      <c r="J125" s="36">
        <f>IF(ISNUMBER('Hygiene Data'!J123),IF('Hygiene Data'!J123=-999,"NA",IF('Hygiene Data'!J123&lt;1, "&lt;1", IF('Hygiene Data'!J123&gt;99, "&gt;99", 'Hygiene Data'!J123))),"-")</f>
        <v>25.967840194702148</v>
      </c>
      <c r="K125" s="36" t="str">
        <f>IF(ISNUMBER('Hygiene Data'!K123),IF('Hygiene Data'!K123=-999,"NA",IF('Hygiene Data'!K123&lt;1, "&lt;1", IF('Hygiene Data'!K123&gt;99, "&gt;99", 'Hygiene Data'!K123))),"-")</f>
        <v>-</v>
      </c>
      <c r="L125" s="36" t="str">
        <f>IF(ISNUMBER('Hygiene Data'!L123),IF('Hygiene Data'!L123=-999,"NA",IF('Hygiene Data'!L123&lt;1, "&lt;1", IF('Hygiene Data'!L123&gt;99, "&gt;99", 'Hygiene Data'!L123))),"-")</f>
        <v>-</v>
      </c>
      <c r="M125" s="36" t="str">
        <f>IF(ISNUMBER('Hygiene Data'!M123),IF('Hygiene Data'!M123=-999,"NA",IF('Hygiene Data'!M123&lt;1, "&lt;1", IF('Hygiene Data'!M123&gt;99, "&gt;99", 'Hygiene Data'!M123))),"-")</f>
        <v>-</v>
      </c>
      <c r="N125" s="36" t="str">
        <f>IF(ISNUMBER('Hygiene Data'!N123),IF('Hygiene Data'!N123=-999,"NA",IF('Hygiene Data'!N123&lt;1, "&lt;1", IF('Hygiene Data'!N123&gt;99, "&gt;99", 'Hygiene Data'!N123))),"-")</f>
        <v>-</v>
      </c>
      <c r="O125" s="36" t="str">
        <f>IF(ISNUMBER('Hygiene Data'!O123),IF('Hygiene Data'!O123=-999,"NA",IF('Hygiene Data'!O123&lt;1, "&lt;1", IF('Hygiene Data'!O123&gt;99, "&gt;99", 'Hygiene Data'!O123))),"-")</f>
        <v>-</v>
      </c>
      <c r="P125" s="36" t="str">
        <f>IF(ISNUMBER('Hygiene Data'!P123),IF('Hygiene Data'!P123=-999,"NA",IF('Hygiene Data'!P123&lt;1, "&lt;1", IF('Hygiene Data'!P123&gt;99, "&gt;99", 'Hygiene Data'!P123))),"-")</f>
        <v>-</v>
      </c>
      <c r="Q125" s="36" t="str">
        <f>IF(ISNUMBER('Hygiene Data'!Q123),IF('Hygiene Data'!Q123=-999,"NA",IF('Hygiene Data'!Q123&lt;1, "&lt;1", IF('Hygiene Data'!Q123&gt;99, "&gt;99", 'Hygiene Data'!Q123))),"-")</f>
        <v>-</v>
      </c>
      <c r="R125" s="36" t="str">
        <f>IF(ISNUMBER('Hygiene Data'!R123),IF('Hygiene Data'!R123=-999,"NA",IF('Hygiene Data'!R123&lt;1, "&lt;1", IF('Hygiene Data'!R123&gt;99, "&gt;99", 'Hygiene Data'!R123))),"-")</f>
        <v>-</v>
      </c>
      <c r="S125" s="36" t="str">
        <f>IF(ISNUMBER('Hygiene Data'!S123),IF('Hygiene Data'!S123=-999,"NA",IF('Hygiene Data'!S123&lt;1, "&lt;1", IF('Hygiene Data'!S123&gt;99, "&gt;99", 'Hygiene Data'!S123))),"-")</f>
        <v>-</v>
      </c>
      <c r="T125" s="36">
        <f>IF(ISNUMBER('Hygiene Data'!T123),IF('Hygiene Data'!T123=-999,"NA",IF('Hygiene Data'!T123&lt;1, "&lt;1", IF('Hygiene Data'!T123&gt;99, "&gt;99", 'Hygiene Data'!T123))),"-")</f>
        <v>92.2398681640625</v>
      </c>
      <c r="U125" s="36">
        <f>IF(ISNUMBER('Hygiene Data'!U123),IF('Hygiene Data'!U123=-999,"NA",IF('Hygiene Data'!U123&lt;1, "&lt;1", IF('Hygiene Data'!U123&gt;99, "&gt;99", 'Hygiene Data'!U123))),"-")</f>
        <v>7.5553970336914063</v>
      </c>
      <c r="V125" s="36" t="str">
        <f>IF(ISNUMBER('Hygiene Data'!V123),IF('Hygiene Data'!V123=-999,"NA",IF('Hygiene Data'!V123&lt;1, "&lt;1", IF('Hygiene Data'!V123&gt;99, "&gt;99", 'Hygiene Data'!V123))),"-")</f>
        <v>&lt;1</v>
      </c>
      <c r="W125" s="36">
        <f>IF(ISNUMBER('Hygiene Data'!W123),IF('Hygiene Data'!W123=-999,"NA",IF('Hygiene Data'!W123&lt;1, "&lt;1", IF('Hygiene Data'!W123&gt;99, "&gt;99", 'Hygiene Data'!W123))),"-")</f>
        <v>96.3956298828125</v>
      </c>
      <c r="X125" s="36">
        <f>IF(ISNUMBER('Hygiene Data'!X123),IF('Hygiene Data'!X123=-999,"NA",IF('Hygiene Data'!X123&lt;1, "&lt;1", IF('Hygiene Data'!X123&gt;99, "&gt;99", 'Hygiene Data'!X123))),"-")</f>
        <v>3.3778457641601563</v>
      </c>
      <c r="Y125" s="36" t="str">
        <f>IF(ISNUMBER('Hygiene Data'!Y123),IF('Hygiene Data'!Y123=-999,"NA",IF('Hygiene Data'!Y123&lt;1, "&lt;1", IF('Hygiene Data'!Y123&gt;99, "&gt;99", 'Hygiene Data'!Y123))),"-")</f>
        <v>&lt;1</v>
      </c>
      <c r="Z125" s="5"/>
    </row>
    <row r="126" s="2" customFormat="true" hidden="true" x14ac:dyDescent="0.25">
      <c r="A126" s="37" t="str">
        <f>'Hygiene Data'!A124</f>
        <v>Northern Africa and Western Asia</v>
      </c>
      <c r="B126" s="5">
        <f>'Hygiene Data'!B124</f>
        <v>2012</v>
      </c>
      <c r="C126" s="48">
        <f>'Hygiene Data'!C124</f>
        <v>126150.405</v>
      </c>
      <c r="D126" s="8">
        <f>IF(ISNUMBER('Hygiene Data'!D124),'Hygiene Data'!D124,"-")</f>
        <v>58.826007843017578</v>
      </c>
      <c r="E126" s="8">
        <f>IF(ISNUMBER('Hygiene Data'!E124),'Hygiene Data'!E124,"-")</f>
        <v>17.538904190063477</v>
      </c>
      <c r="F126" s="8">
        <f>IF(ISNUMBER('Hygiene Data'!F124),'Hygiene Data'!F124,"-")</f>
        <v>39.567249298095703</v>
      </c>
      <c r="G126" s="8">
        <f>IF(ISNUMBER('Hygiene Data'!G124),'Hygiene Data'!G124,"-")</f>
        <v>42.893844604492188</v>
      </c>
      <c r="H126" s="36">
        <f>IF(ISNUMBER('Hygiene Data'!H124),IF('Hygiene Data'!H124=-999,"NA",IF('Hygiene Data'!H124&lt;1, "&lt;1", IF('Hygiene Data'!H124&gt;99, "&gt;99", 'Hygiene Data'!H124))),"-")</f>
        <v>72.199989318847656</v>
      </c>
      <c r="I126" s="36" t="str">
        <f>IF(ISNUMBER('Hygiene Data'!I124),IF('Hygiene Data'!I124=-999,"NA",IF('Hygiene Data'!I124&lt;1, "&lt;1", IF('Hygiene Data'!I124&gt;99, "&gt;99", 'Hygiene Data'!I124))),"-")</f>
        <v>&lt;1</v>
      </c>
      <c r="J126" s="36">
        <f>IF(ISNUMBER('Hygiene Data'!J124),IF('Hygiene Data'!J124=-999,"NA",IF('Hygiene Data'!J124&lt;1, "&lt;1", IF('Hygiene Data'!J124&gt;99, "&gt;99", 'Hygiene Data'!J124))),"-")</f>
        <v>27.149349212646484</v>
      </c>
      <c r="K126" s="36" t="str">
        <f>IF(ISNUMBER('Hygiene Data'!K124),IF('Hygiene Data'!K124=-999,"NA",IF('Hygiene Data'!K124&lt;1, "&lt;1", IF('Hygiene Data'!K124&gt;99, "&gt;99", 'Hygiene Data'!K124))),"-")</f>
        <v>-</v>
      </c>
      <c r="L126" s="36" t="str">
        <f>IF(ISNUMBER('Hygiene Data'!L124),IF('Hygiene Data'!L124=-999,"NA",IF('Hygiene Data'!L124&lt;1, "&lt;1", IF('Hygiene Data'!L124&gt;99, "&gt;99", 'Hygiene Data'!L124))),"-")</f>
        <v>-</v>
      </c>
      <c r="M126" s="36" t="str">
        <f>IF(ISNUMBER('Hygiene Data'!M124),IF('Hygiene Data'!M124=-999,"NA",IF('Hygiene Data'!M124&lt;1, "&lt;1", IF('Hygiene Data'!M124&gt;99, "&gt;99", 'Hygiene Data'!M124))),"-")</f>
        <v>-</v>
      </c>
      <c r="N126" s="36" t="str">
        <f>IF(ISNUMBER('Hygiene Data'!N124),IF('Hygiene Data'!N124=-999,"NA",IF('Hygiene Data'!N124&lt;1, "&lt;1", IF('Hygiene Data'!N124&gt;99, "&gt;99", 'Hygiene Data'!N124))),"-")</f>
        <v>-</v>
      </c>
      <c r="O126" s="36" t="str">
        <f>IF(ISNUMBER('Hygiene Data'!O124),IF('Hygiene Data'!O124=-999,"NA",IF('Hygiene Data'!O124&lt;1, "&lt;1", IF('Hygiene Data'!O124&gt;99, "&gt;99", 'Hygiene Data'!O124))),"-")</f>
        <v>-</v>
      </c>
      <c r="P126" s="36" t="str">
        <f>IF(ISNUMBER('Hygiene Data'!P124),IF('Hygiene Data'!P124=-999,"NA",IF('Hygiene Data'!P124&lt;1, "&lt;1", IF('Hygiene Data'!P124&gt;99, "&gt;99", 'Hygiene Data'!P124))),"-")</f>
        <v>-</v>
      </c>
      <c r="Q126" s="36" t="str">
        <f>IF(ISNUMBER('Hygiene Data'!Q124),IF('Hygiene Data'!Q124=-999,"NA",IF('Hygiene Data'!Q124&lt;1, "&lt;1", IF('Hygiene Data'!Q124&gt;99, "&gt;99", 'Hygiene Data'!Q124))),"-")</f>
        <v>-</v>
      </c>
      <c r="R126" s="36" t="str">
        <f>IF(ISNUMBER('Hygiene Data'!R124),IF('Hygiene Data'!R124=-999,"NA",IF('Hygiene Data'!R124&lt;1, "&lt;1", IF('Hygiene Data'!R124&gt;99, "&gt;99", 'Hygiene Data'!R124))),"-")</f>
        <v>-</v>
      </c>
      <c r="S126" s="36" t="str">
        <f>IF(ISNUMBER('Hygiene Data'!S124),IF('Hygiene Data'!S124=-999,"NA",IF('Hygiene Data'!S124&lt;1, "&lt;1", IF('Hygiene Data'!S124&gt;99, "&gt;99", 'Hygiene Data'!S124))),"-")</f>
        <v>-</v>
      </c>
      <c r="T126" s="36">
        <f>IF(ISNUMBER('Hygiene Data'!T124),IF('Hygiene Data'!T124=-999,"NA",IF('Hygiene Data'!T124&lt;1, "&lt;1", IF('Hygiene Data'!T124&gt;99, "&gt;99", 'Hygiene Data'!T124))),"-")</f>
        <v>74.571182250976563</v>
      </c>
      <c r="U126" s="36">
        <f>IF(ISNUMBER('Hygiene Data'!U124),IF('Hygiene Data'!U124=-999,"NA",IF('Hygiene Data'!U124&lt;1, "&lt;1", IF('Hygiene Data'!U124&gt;99, "&gt;99", 'Hygiene Data'!U124))),"-")</f>
        <v>24.60888671875</v>
      </c>
      <c r="V126" s="36" t="str">
        <f>IF(ISNUMBER('Hygiene Data'!V124),IF('Hygiene Data'!V124=-999,"NA",IF('Hygiene Data'!V124&lt;1, "&lt;1", IF('Hygiene Data'!V124&gt;99, "&gt;99", 'Hygiene Data'!V124))),"-")</f>
        <v>&lt;1</v>
      </c>
      <c r="W126" s="36">
        <f>IF(ISNUMBER('Hygiene Data'!W124),IF('Hygiene Data'!W124=-999,"NA",IF('Hygiene Data'!W124&lt;1, "&lt;1", IF('Hygiene Data'!W124&gt;99, "&gt;99", 'Hygiene Data'!W124))),"-")</f>
        <v>92.792167663574219</v>
      </c>
      <c r="X126" s="36" t="str">
        <f>IF(ISNUMBER('Hygiene Data'!X124),IF('Hygiene Data'!X124=-999,"NA",IF('Hygiene Data'!X124&lt;1, "&lt;1", IF('Hygiene Data'!X124&gt;99, "&gt;99", 'Hygiene Data'!X124))),"-")</f>
        <v>&lt;1</v>
      </c>
      <c r="Y126" s="36">
        <f>IF(ISNUMBER('Hygiene Data'!Y124),IF('Hygiene Data'!Y124=-999,"NA",IF('Hygiene Data'!Y124&lt;1, "&lt;1", IF('Hygiene Data'!Y124&gt;99, "&gt;99", 'Hygiene Data'!Y124))),"-")</f>
        <v>7.2078323364257813</v>
      </c>
      <c r="Z126" s="5"/>
    </row>
    <row r="127" s="2" customFormat="true" hidden="true" x14ac:dyDescent="0.25">
      <c r="A127" s="37" t="str">
        <f>'Hygiene Data'!A125</f>
        <v>Northern Africa and Western Asia</v>
      </c>
      <c r="B127" s="5">
        <f>'Hygiene Data'!B125</f>
        <v>2013</v>
      </c>
      <c r="C127" s="48">
        <f>'Hygiene Data'!C125</f>
        <v>127165.79300000001</v>
      </c>
      <c r="D127" s="8">
        <f>IF(ISNUMBER('Hygiene Data'!D125),'Hygiene Data'!D125,"-")</f>
        <v>59.0802001953125</v>
      </c>
      <c r="E127" s="8">
        <f>IF(ISNUMBER('Hygiene Data'!E125),'Hygiene Data'!E125,"-")</f>
        <v>17.717334747314453</v>
      </c>
      <c r="F127" s="8">
        <f>IF(ISNUMBER('Hygiene Data'!F125),'Hygiene Data'!F125,"-")</f>
        <v>38.665142059326172</v>
      </c>
      <c r="G127" s="8">
        <f>IF(ISNUMBER('Hygiene Data'!G125),'Hygiene Data'!G125,"-")</f>
        <v>43.617523193359375</v>
      </c>
      <c r="H127" s="36">
        <f>IF(ISNUMBER('Hygiene Data'!H125),IF('Hygiene Data'!H125=-999,"NA",IF('Hygiene Data'!H125&lt;1, "&lt;1", IF('Hygiene Data'!H125&gt;99, "&gt;99", 'Hygiene Data'!H125))),"-")</f>
        <v>72.6669921875</v>
      </c>
      <c r="I127" s="36">
        <f>IF(ISNUMBER('Hygiene Data'!I125),IF('Hygiene Data'!I125=-999,"NA",IF('Hygiene Data'!I125&lt;1, "&lt;1", IF('Hygiene Data'!I125&gt;99, "&gt;99", 'Hygiene Data'!I125))),"-")</f>
        <v>1.110931396484375</v>
      </c>
      <c r="J127" s="36">
        <f>IF(ISNUMBER('Hygiene Data'!J125),IF('Hygiene Data'!J125=-999,"NA",IF('Hygiene Data'!J125&lt;1, "&lt;1", IF('Hygiene Data'!J125&gt;99, "&gt;99", 'Hygiene Data'!J125))),"-")</f>
        <v>26.222076416015625</v>
      </c>
      <c r="K127" s="36" t="str">
        <f>IF(ISNUMBER('Hygiene Data'!K125),IF('Hygiene Data'!K125=-999,"NA",IF('Hygiene Data'!K125&lt;1, "&lt;1", IF('Hygiene Data'!K125&gt;99, "&gt;99", 'Hygiene Data'!K125))),"-")</f>
        <v>-</v>
      </c>
      <c r="L127" s="36" t="str">
        <f>IF(ISNUMBER('Hygiene Data'!L125),IF('Hygiene Data'!L125=-999,"NA",IF('Hygiene Data'!L125&lt;1, "&lt;1", IF('Hygiene Data'!L125&gt;99, "&gt;99", 'Hygiene Data'!L125))),"-")</f>
        <v>-</v>
      </c>
      <c r="M127" s="36" t="str">
        <f>IF(ISNUMBER('Hygiene Data'!M125),IF('Hygiene Data'!M125=-999,"NA",IF('Hygiene Data'!M125&lt;1, "&lt;1", IF('Hygiene Data'!M125&gt;99, "&gt;99", 'Hygiene Data'!M125))),"-")</f>
        <v>-</v>
      </c>
      <c r="N127" s="36" t="str">
        <f>IF(ISNUMBER('Hygiene Data'!N125),IF('Hygiene Data'!N125=-999,"NA",IF('Hygiene Data'!N125&lt;1, "&lt;1", IF('Hygiene Data'!N125&gt;99, "&gt;99", 'Hygiene Data'!N125))),"-")</f>
        <v>-</v>
      </c>
      <c r="O127" s="36" t="str">
        <f>IF(ISNUMBER('Hygiene Data'!O125),IF('Hygiene Data'!O125=-999,"NA",IF('Hygiene Data'!O125&lt;1, "&lt;1", IF('Hygiene Data'!O125&gt;99, "&gt;99", 'Hygiene Data'!O125))),"-")</f>
        <v>-</v>
      </c>
      <c r="P127" s="36" t="str">
        <f>IF(ISNUMBER('Hygiene Data'!P125),IF('Hygiene Data'!P125=-999,"NA",IF('Hygiene Data'!P125&lt;1, "&lt;1", IF('Hygiene Data'!P125&gt;99, "&gt;99", 'Hygiene Data'!P125))),"-")</f>
        <v>-</v>
      </c>
      <c r="Q127" s="36" t="str">
        <f>IF(ISNUMBER('Hygiene Data'!Q125),IF('Hygiene Data'!Q125=-999,"NA",IF('Hygiene Data'!Q125&lt;1, "&lt;1", IF('Hygiene Data'!Q125&gt;99, "&gt;99", 'Hygiene Data'!Q125))),"-")</f>
        <v>-</v>
      </c>
      <c r="R127" s="36" t="str">
        <f>IF(ISNUMBER('Hygiene Data'!R125),IF('Hygiene Data'!R125=-999,"NA",IF('Hygiene Data'!R125&lt;1, "&lt;1", IF('Hygiene Data'!R125&gt;99, "&gt;99", 'Hygiene Data'!R125))),"-")</f>
        <v>-</v>
      </c>
      <c r="S127" s="36" t="str">
        <f>IF(ISNUMBER('Hygiene Data'!S125),IF('Hygiene Data'!S125=-999,"NA",IF('Hygiene Data'!S125&lt;1, "&lt;1", IF('Hygiene Data'!S125&gt;99, "&gt;99", 'Hygiene Data'!S125))),"-")</f>
        <v>-</v>
      </c>
      <c r="T127" s="36">
        <f>IF(ISNUMBER('Hygiene Data'!T125),IF('Hygiene Data'!T125=-999,"NA",IF('Hygiene Data'!T125&lt;1, "&lt;1", IF('Hygiene Data'!T125&gt;99, "&gt;99", 'Hygiene Data'!T125))),"-")</f>
        <v>74.971260070800781</v>
      </c>
      <c r="U127" s="36">
        <f>IF(ISNUMBER('Hygiene Data'!U125),IF('Hygiene Data'!U125=-999,"NA",IF('Hygiene Data'!U125&lt;1, "&lt;1", IF('Hygiene Data'!U125&gt;99, "&gt;99", 'Hygiene Data'!U125))),"-")</f>
        <v>24.111328125</v>
      </c>
      <c r="V127" s="36" t="str">
        <f>IF(ISNUMBER('Hygiene Data'!V125),IF('Hygiene Data'!V125=-999,"NA",IF('Hygiene Data'!V125&lt;1, "&lt;1", IF('Hygiene Data'!V125&gt;99, "&gt;99", 'Hygiene Data'!V125))),"-")</f>
        <v>&lt;1</v>
      </c>
      <c r="W127" s="36">
        <f>IF(ISNUMBER('Hygiene Data'!W125),IF('Hygiene Data'!W125=-999,"NA",IF('Hygiene Data'!W125&lt;1, "&lt;1", IF('Hygiene Data'!W125&gt;99, "&gt;99", 'Hygiene Data'!W125))),"-")</f>
        <v>92.800918579101563</v>
      </c>
      <c r="X127" s="36" t="str">
        <f>IF(ISNUMBER('Hygiene Data'!X125),IF('Hygiene Data'!X125=-999,"NA",IF('Hygiene Data'!X125&lt;1, "&lt;1", IF('Hygiene Data'!X125&gt;99, "&gt;99", 'Hygiene Data'!X125))),"-")</f>
        <v>&lt;1</v>
      </c>
      <c r="Y127" s="36">
        <f>IF(ISNUMBER('Hygiene Data'!Y125),IF('Hygiene Data'!Y125=-999,"NA",IF('Hygiene Data'!Y125&lt;1, "&lt;1", IF('Hygiene Data'!Y125&gt;99, "&gt;99", 'Hygiene Data'!Y125))),"-")</f>
        <v>7.1990814208984375</v>
      </c>
      <c r="Z127" s="5"/>
    </row>
    <row r="128" s="2" customFormat="true" hidden="true" x14ac:dyDescent="0.25">
      <c r="A128" s="37" t="str">
        <f>'Hygiene Data'!A126</f>
        <v>Northern Africa and Western Asia</v>
      </c>
      <c r="B128" s="5">
        <f>'Hygiene Data'!B126</f>
        <v>2014</v>
      </c>
      <c r="C128" s="48">
        <f>'Hygiene Data'!C126</f>
        <v>128343.65300000001</v>
      </c>
      <c r="D128" s="8">
        <f>IF(ISNUMBER('Hygiene Data'!D126),'Hygiene Data'!D126,"-")</f>
        <v>59.342239379882813</v>
      </c>
      <c r="E128" s="8">
        <f>IF(ISNUMBER('Hygiene Data'!E126),'Hygiene Data'!E126,"-")</f>
        <v>17.893495559692383</v>
      </c>
      <c r="F128" s="8">
        <f>IF(ISNUMBER('Hygiene Data'!F126),'Hygiene Data'!F126,"-")</f>
        <v>39.562042236328125</v>
      </c>
      <c r="G128" s="8">
        <f>IF(ISNUMBER('Hygiene Data'!G126),'Hygiene Data'!G126,"-")</f>
        <v>42.544464111328125</v>
      </c>
      <c r="H128" s="36">
        <f>IF(ISNUMBER('Hygiene Data'!H126),IF('Hygiene Data'!H126=-999,"NA",IF('Hygiene Data'!H126&lt;1, "&lt;1", IF('Hygiene Data'!H126&gt;99, "&gt;99", 'Hygiene Data'!H126))),"-")</f>
        <v>70.365447998046875</v>
      </c>
      <c r="I128" s="36">
        <f>IF(ISNUMBER('Hygiene Data'!I126),IF('Hygiene Data'!I126=-999,"NA",IF('Hygiene Data'!I126&lt;1, "&lt;1", IF('Hygiene Data'!I126&gt;99, "&gt;99", 'Hygiene Data'!I126))),"-")</f>
        <v>1.1308212280273438</v>
      </c>
      <c r="J128" s="36">
        <f>IF(ISNUMBER('Hygiene Data'!J126),IF('Hygiene Data'!J126=-999,"NA",IF('Hygiene Data'!J126&lt;1, "&lt;1", IF('Hygiene Data'!J126&gt;99, "&gt;99", 'Hygiene Data'!J126))),"-")</f>
        <v>28.503732681274414</v>
      </c>
      <c r="K128" s="36" t="str">
        <f>IF(ISNUMBER('Hygiene Data'!K126),IF('Hygiene Data'!K126=-999,"NA",IF('Hygiene Data'!K126&lt;1, "&lt;1", IF('Hygiene Data'!K126&gt;99, "&gt;99", 'Hygiene Data'!K126))),"-")</f>
        <v>-</v>
      </c>
      <c r="L128" s="36" t="str">
        <f>IF(ISNUMBER('Hygiene Data'!L126),IF('Hygiene Data'!L126=-999,"NA",IF('Hygiene Data'!L126&lt;1, "&lt;1", IF('Hygiene Data'!L126&gt;99, "&gt;99", 'Hygiene Data'!L126))),"-")</f>
        <v>-</v>
      </c>
      <c r="M128" s="36" t="str">
        <f>IF(ISNUMBER('Hygiene Data'!M126),IF('Hygiene Data'!M126=-999,"NA",IF('Hygiene Data'!M126&lt;1, "&lt;1", IF('Hygiene Data'!M126&gt;99, "&gt;99", 'Hygiene Data'!M126))),"-")</f>
        <v>-</v>
      </c>
      <c r="N128" s="36" t="str">
        <f>IF(ISNUMBER('Hygiene Data'!N126),IF('Hygiene Data'!N126=-999,"NA",IF('Hygiene Data'!N126&lt;1, "&lt;1", IF('Hygiene Data'!N126&gt;99, "&gt;99", 'Hygiene Data'!N126))),"-")</f>
        <v>-</v>
      </c>
      <c r="O128" s="36" t="str">
        <f>IF(ISNUMBER('Hygiene Data'!O126),IF('Hygiene Data'!O126=-999,"NA",IF('Hygiene Data'!O126&lt;1, "&lt;1", IF('Hygiene Data'!O126&gt;99, "&gt;99", 'Hygiene Data'!O126))),"-")</f>
        <v>-</v>
      </c>
      <c r="P128" s="36" t="str">
        <f>IF(ISNUMBER('Hygiene Data'!P126),IF('Hygiene Data'!P126=-999,"NA",IF('Hygiene Data'!P126&lt;1, "&lt;1", IF('Hygiene Data'!P126&gt;99, "&gt;99", 'Hygiene Data'!P126))),"-")</f>
        <v>-</v>
      </c>
      <c r="Q128" s="36" t="str">
        <f>IF(ISNUMBER('Hygiene Data'!Q126),IF('Hygiene Data'!Q126=-999,"NA",IF('Hygiene Data'!Q126&lt;1, "&lt;1", IF('Hygiene Data'!Q126&gt;99, "&gt;99", 'Hygiene Data'!Q126))),"-")</f>
        <v>-</v>
      </c>
      <c r="R128" s="36" t="str">
        <f>IF(ISNUMBER('Hygiene Data'!R126),IF('Hygiene Data'!R126=-999,"NA",IF('Hygiene Data'!R126&lt;1, "&lt;1", IF('Hygiene Data'!R126&gt;99, "&gt;99", 'Hygiene Data'!R126))),"-")</f>
        <v>-</v>
      </c>
      <c r="S128" s="36" t="str">
        <f>IF(ISNUMBER('Hygiene Data'!S126),IF('Hygiene Data'!S126=-999,"NA",IF('Hygiene Data'!S126&lt;1, "&lt;1", IF('Hygiene Data'!S126&gt;99, "&gt;99", 'Hygiene Data'!S126))),"-")</f>
        <v>-</v>
      </c>
      <c r="T128" s="36">
        <f>IF(ISNUMBER('Hygiene Data'!T126),IF('Hygiene Data'!T126=-999,"NA",IF('Hygiene Data'!T126&lt;1, "&lt;1", IF('Hygiene Data'!T126&gt;99, "&gt;99", 'Hygiene Data'!T126))),"-")</f>
        <v>73.169685363769531</v>
      </c>
      <c r="U128" s="36">
        <f>IF(ISNUMBER('Hygiene Data'!U126),IF('Hygiene Data'!U126=-999,"NA",IF('Hygiene Data'!U126&lt;1, "&lt;1", IF('Hygiene Data'!U126&gt;99, "&gt;99", 'Hygiene Data'!U126))),"-")</f>
        <v>19.683403015136719</v>
      </c>
      <c r="V128" s="36">
        <f>IF(ISNUMBER('Hygiene Data'!V126),IF('Hygiene Data'!V126=-999,"NA",IF('Hygiene Data'!V126&lt;1, "&lt;1", IF('Hygiene Data'!V126&gt;99, "&gt;99", 'Hygiene Data'!V126))),"-")</f>
        <v>7.1469111442565918</v>
      </c>
      <c r="W128" s="36">
        <f>IF(ISNUMBER('Hygiene Data'!W126),IF('Hygiene Data'!W126=-999,"NA",IF('Hygiene Data'!W126&lt;1, "&lt;1", IF('Hygiene Data'!W126&gt;99, "&gt;99", 'Hygiene Data'!W126))),"-")</f>
        <v>88.47052001953125</v>
      </c>
      <c r="X128" s="36" t="str">
        <f>IF(ISNUMBER('Hygiene Data'!X126),IF('Hygiene Data'!X126=-999,"NA",IF('Hygiene Data'!X126&lt;1, "&lt;1", IF('Hygiene Data'!X126&gt;99, "&gt;99", 'Hygiene Data'!X126))),"-")</f>
        <v>&lt;1</v>
      </c>
      <c r="Y128" s="36">
        <f>IF(ISNUMBER('Hygiene Data'!Y126),IF('Hygiene Data'!Y126=-999,"NA",IF('Hygiene Data'!Y126&lt;1, "&lt;1", IF('Hygiene Data'!Y126&gt;99, "&gt;99", 'Hygiene Data'!Y126))),"-")</f>
        <v>11.52947998046875</v>
      </c>
      <c r="Z128" s="5"/>
    </row>
    <row r="129" s="2" customFormat="true" hidden="true" x14ac:dyDescent="0.25">
      <c r="A129" s="37" t="str">
        <f>'Hygiene Data'!A127</f>
        <v>Northern Africa and Western Asia</v>
      </c>
      <c r="B129" s="5">
        <f>'Hygiene Data'!B127</f>
        <v>2015</v>
      </c>
      <c r="C129" s="48">
        <f>'Hygiene Data'!C127</f>
        <v>129692.728</v>
      </c>
      <c r="D129" s="8">
        <f>IF(ISNUMBER('Hygiene Data'!D127),'Hygiene Data'!D127,"-")</f>
        <v>59.670845031738281</v>
      </c>
      <c r="E129" s="8">
        <f>IF(ISNUMBER('Hygiene Data'!E127),'Hygiene Data'!E127,"-")</f>
        <v>18.013517379760742</v>
      </c>
      <c r="F129" s="8">
        <f>IF(ISNUMBER('Hygiene Data'!F127),'Hygiene Data'!F127,"-")</f>
        <v>39.808815002441406</v>
      </c>
      <c r="G129" s="8">
        <f>IF(ISNUMBER('Hygiene Data'!G127),'Hygiene Data'!G127,"-")</f>
        <v>42.177665710449219</v>
      </c>
      <c r="H129" s="36">
        <f>IF(ISNUMBER('Hygiene Data'!H127),IF('Hygiene Data'!H127=-999,"NA",IF('Hygiene Data'!H127&lt;1, "&lt;1", IF('Hygiene Data'!H127&gt;99, "&gt;99", 'Hygiene Data'!H127))),"-")</f>
        <v>70.467933654785156</v>
      </c>
      <c r="I129" s="36">
        <f>IF(ISNUMBER('Hygiene Data'!I127),IF('Hygiene Data'!I127=-999,"NA",IF('Hygiene Data'!I127&lt;1, "&lt;1", IF('Hygiene Data'!I127&gt;99, "&gt;99", 'Hygiene Data'!I127))),"-")</f>
        <v>3.3287734985351563</v>
      </c>
      <c r="J129" s="36">
        <f>IF(ISNUMBER('Hygiene Data'!J127),IF('Hygiene Data'!J127=-999,"NA",IF('Hygiene Data'!J127&lt;1, "&lt;1", IF('Hygiene Data'!J127&gt;99, "&gt;99", 'Hygiene Data'!J127))),"-")</f>
        <v>26.20329475402832</v>
      </c>
      <c r="K129" s="36" t="str">
        <f>IF(ISNUMBER('Hygiene Data'!K127),IF('Hygiene Data'!K127=-999,"NA",IF('Hygiene Data'!K127&lt;1, "&lt;1", IF('Hygiene Data'!K127&gt;99, "&gt;99", 'Hygiene Data'!K127))),"-")</f>
        <v>-</v>
      </c>
      <c r="L129" s="36" t="str">
        <f>IF(ISNUMBER('Hygiene Data'!L127),IF('Hygiene Data'!L127=-999,"NA",IF('Hygiene Data'!L127&lt;1, "&lt;1", IF('Hygiene Data'!L127&gt;99, "&gt;99", 'Hygiene Data'!L127))),"-")</f>
        <v>-</v>
      </c>
      <c r="M129" s="36" t="str">
        <f>IF(ISNUMBER('Hygiene Data'!M127),IF('Hygiene Data'!M127=-999,"NA",IF('Hygiene Data'!M127&lt;1, "&lt;1", IF('Hygiene Data'!M127&gt;99, "&gt;99", 'Hygiene Data'!M127))),"-")</f>
        <v>-</v>
      </c>
      <c r="N129" s="36" t="str">
        <f>IF(ISNUMBER('Hygiene Data'!N127),IF('Hygiene Data'!N127=-999,"NA",IF('Hygiene Data'!N127&lt;1, "&lt;1", IF('Hygiene Data'!N127&gt;99, "&gt;99", 'Hygiene Data'!N127))),"-")</f>
        <v>-</v>
      </c>
      <c r="O129" s="36" t="str">
        <f>IF(ISNUMBER('Hygiene Data'!O127),IF('Hygiene Data'!O127=-999,"NA",IF('Hygiene Data'!O127&lt;1, "&lt;1", IF('Hygiene Data'!O127&gt;99, "&gt;99", 'Hygiene Data'!O127))),"-")</f>
        <v>-</v>
      </c>
      <c r="P129" s="36" t="str">
        <f>IF(ISNUMBER('Hygiene Data'!P127),IF('Hygiene Data'!P127=-999,"NA",IF('Hygiene Data'!P127&lt;1, "&lt;1", IF('Hygiene Data'!P127&gt;99, "&gt;99", 'Hygiene Data'!P127))),"-")</f>
        <v>-</v>
      </c>
      <c r="Q129" s="36" t="str">
        <f>IF(ISNUMBER('Hygiene Data'!Q127),IF('Hygiene Data'!Q127=-999,"NA",IF('Hygiene Data'!Q127&lt;1, "&lt;1", IF('Hygiene Data'!Q127&gt;99, "&gt;99", 'Hygiene Data'!Q127))),"-")</f>
        <v>-</v>
      </c>
      <c r="R129" s="36" t="str">
        <f>IF(ISNUMBER('Hygiene Data'!R127),IF('Hygiene Data'!R127=-999,"NA",IF('Hygiene Data'!R127&lt;1, "&lt;1", IF('Hygiene Data'!R127&gt;99, "&gt;99", 'Hygiene Data'!R127))),"-")</f>
        <v>-</v>
      </c>
      <c r="S129" s="36" t="str">
        <f>IF(ISNUMBER('Hygiene Data'!S127),IF('Hygiene Data'!S127=-999,"NA",IF('Hygiene Data'!S127&lt;1, "&lt;1", IF('Hygiene Data'!S127&gt;99, "&gt;99", 'Hygiene Data'!S127))),"-")</f>
        <v>-</v>
      </c>
      <c r="T129" s="36">
        <f>IF(ISNUMBER('Hygiene Data'!T127),IF('Hygiene Data'!T127=-999,"NA",IF('Hygiene Data'!T127&lt;1, "&lt;1", IF('Hygiene Data'!T127&gt;99, "&gt;99", 'Hygiene Data'!T127))),"-")</f>
        <v>74.568527221679688</v>
      </c>
      <c r="U129" s="36">
        <f>IF(ISNUMBER('Hygiene Data'!U127),IF('Hygiene Data'!U127=-999,"NA",IF('Hygiene Data'!U127&lt;1, "&lt;1", IF('Hygiene Data'!U127&gt;99, "&gt;99", 'Hygiene Data'!U127))),"-")</f>
        <v>18.702522277832031</v>
      </c>
      <c r="V129" s="36">
        <f>IF(ISNUMBER('Hygiene Data'!V127),IF('Hygiene Data'!V127=-999,"NA",IF('Hygiene Data'!V127&lt;1, "&lt;1", IF('Hygiene Data'!V127&gt;99, "&gt;99", 'Hygiene Data'!V127))),"-")</f>
        <v>6.7289533615112305</v>
      </c>
      <c r="W129" s="36">
        <f>IF(ISNUMBER('Hygiene Data'!W127),IF('Hygiene Data'!W127=-999,"NA",IF('Hygiene Data'!W127&lt;1, "&lt;1", IF('Hygiene Data'!W127&gt;99, "&gt;99", 'Hygiene Data'!W127))),"-")</f>
        <v>88.620506286621094</v>
      </c>
      <c r="X129" s="36" t="str">
        <f>IF(ISNUMBER('Hygiene Data'!X127),IF('Hygiene Data'!X127=-999,"NA",IF('Hygiene Data'!X127&lt;1, "&lt;1", IF('Hygiene Data'!X127&gt;99, "&gt;99", 'Hygiene Data'!X127))),"-")</f>
        <v>&lt;1</v>
      </c>
      <c r="Y129" s="36">
        <f>IF(ISNUMBER('Hygiene Data'!Y127),IF('Hygiene Data'!Y127=-999,"NA",IF('Hygiene Data'!Y127&lt;1, "&lt;1", IF('Hygiene Data'!Y127&gt;99, "&gt;99", 'Hygiene Data'!Y127))),"-")</f>
        <v>11.379498481750488</v>
      </c>
      <c r="Z129" s="5"/>
    </row>
    <row r="130" s="2" customFormat="true" hidden="true" x14ac:dyDescent="0.25">
      <c r="A130" s="37" t="str">
        <f>'Hygiene Data'!A128</f>
        <v>Northern Africa and Western Asia</v>
      </c>
      <c r="B130" s="5">
        <f>'Hygiene Data'!B128</f>
        <v>2016</v>
      </c>
      <c r="C130" s="48">
        <f>'Hygiene Data'!C128</f>
        <v>131385.69</v>
      </c>
      <c r="D130" s="8">
        <f>IF(ISNUMBER('Hygiene Data'!D128),'Hygiene Data'!D128,"-")</f>
        <v>59.974643707275391</v>
      </c>
      <c r="E130" s="8">
        <f>IF(ISNUMBER('Hygiene Data'!E128),'Hygiene Data'!E128,"-")</f>
        <v>18.096410751342773</v>
      </c>
      <c r="F130" s="8">
        <f>IF(ISNUMBER('Hygiene Data'!F128),'Hygiene Data'!F128,"-")</f>
        <v>40.022411346435547</v>
      </c>
      <c r="G130" s="8">
        <f>IF(ISNUMBER('Hygiene Data'!G128),'Hygiene Data'!G128,"-")</f>
        <v>41.881179809570313</v>
      </c>
      <c r="H130" s="36">
        <f>IF(ISNUMBER('Hygiene Data'!H128),IF('Hygiene Data'!H128=-999,"NA",IF('Hygiene Data'!H128&lt;1, "&lt;1", IF('Hygiene Data'!H128&gt;99, "&gt;99", 'Hygiene Data'!H128))),"-")</f>
        <v>65.423866271972656</v>
      </c>
      <c r="I130" s="36">
        <f>IF(ISNUMBER('Hygiene Data'!I128),IF('Hygiene Data'!I128=-999,"NA",IF('Hygiene Data'!I128&lt;1, "&lt;1", IF('Hygiene Data'!I128&gt;99, "&gt;99", 'Hygiene Data'!I128))),"-")</f>
        <v>8.5418472290039063</v>
      </c>
      <c r="J130" s="36">
        <f>IF(ISNUMBER('Hygiene Data'!J128),IF('Hygiene Data'!J128=-999,"NA",IF('Hygiene Data'!J128&lt;1, "&lt;1", IF('Hygiene Data'!J128&gt;99, "&gt;99", 'Hygiene Data'!J128))),"-")</f>
        <v>26.03428840637207</v>
      </c>
      <c r="K130" s="36" t="str">
        <f>IF(ISNUMBER('Hygiene Data'!K128),IF('Hygiene Data'!K128=-999,"NA",IF('Hygiene Data'!K128&lt;1, "&lt;1", IF('Hygiene Data'!K128&gt;99, "&gt;99", 'Hygiene Data'!K128))),"-")</f>
        <v>-</v>
      </c>
      <c r="L130" s="36" t="str">
        <f>IF(ISNUMBER('Hygiene Data'!L128),IF('Hygiene Data'!L128=-999,"NA",IF('Hygiene Data'!L128&lt;1, "&lt;1", IF('Hygiene Data'!L128&gt;99, "&gt;99", 'Hygiene Data'!L128))),"-")</f>
        <v>-</v>
      </c>
      <c r="M130" s="36" t="str">
        <f>IF(ISNUMBER('Hygiene Data'!M128),IF('Hygiene Data'!M128=-999,"NA",IF('Hygiene Data'!M128&lt;1, "&lt;1", IF('Hygiene Data'!M128&gt;99, "&gt;99", 'Hygiene Data'!M128))),"-")</f>
        <v>-</v>
      </c>
      <c r="N130" s="36" t="str">
        <f>IF(ISNUMBER('Hygiene Data'!N128),IF('Hygiene Data'!N128=-999,"NA",IF('Hygiene Data'!N128&lt;1, "&lt;1", IF('Hygiene Data'!N128&gt;99, "&gt;99", 'Hygiene Data'!N128))),"-")</f>
        <v>-</v>
      </c>
      <c r="O130" s="36" t="str">
        <f>IF(ISNUMBER('Hygiene Data'!O128),IF('Hygiene Data'!O128=-999,"NA",IF('Hygiene Data'!O128&lt;1, "&lt;1", IF('Hygiene Data'!O128&gt;99, "&gt;99", 'Hygiene Data'!O128))),"-")</f>
        <v>-</v>
      </c>
      <c r="P130" s="36">
        <f>IF(ISNUMBER('Hygiene Data'!P128),IF('Hygiene Data'!P128=-999,"NA",IF('Hygiene Data'!P128&lt;1, "&lt;1", IF('Hygiene Data'!P128&gt;99, "&gt;99", 'Hygiene Data'!P128))),"-")</f>
        <v>69.744461059570313</v>
      </c>
      <c r="Q130" s="36" t="str">
        <f>IF(ISNUMBER('Hygiene Data'!Q128),IF('Hygiene Data'!Q128=-999,"NA",IF('Hygiene Data'!Q128&lt;1, "&lt;1", IF('Hygiene Data'!Q128&gt;99, "&gt;99", 'Hygiene Data'!Q128))),"-")</f>
        <v>-</v>
      </c>
      <c r="R130" s="36" t="str">
        <f>IF(ISNUMBER('Hygiene Data'!R128),IF('Hygiene Data'!R128=-999,"NA",IF('Hygiene Data'!R128&lt;1, "&lt;1", IF('Hygiene Data'!R128&gt;99, "&gt;99", 'Hygiene Data'!R128))),"-")</f>
        <v>-</v>
      </c>
      <c r="S130" s="36" t="str">
        <f>IF(ISNUMBER('Hygiene Data'!S128),IF('Hygiene Data'!S128=-999,"NA",IF('Hygiene Data'!S128&lt;1, "&lt;1", IF('Hygiene Data'!S128&gt;99, "&gt;99", 'Hygiene Data'!S128))),"-")</f>
        <v>-</v>
      </c>
      <c r="T130" s="36">
        <f>IF(ISNUMBER('Hygiene Data'!T128),IF('Hygiene Data'!T128=-999,"NA",IF('Hygiene Data'!T128&lt;1, "&lt;1", IF('Hygiene Data'!T128&gt;99, "&gt;99", 'Hygiene Data'!T128))),"-")</f>
        <v>72.048454284667969</v>
      </c>
      <c r="U130" s="36">
        <f>IF(ISNUMBER('Hygiene Data'!U128),IF('Hygiene Data'!U128=-999,"NA",IF('Hygiene Data'!U128&lt;1, "&lt;1", IF('Hygiene Data'!U128&gt;99, "&gt;99", 'Hygiene Data'!U128))),"-")</f>
        <v>3.6886215209960938</v>
      </c>
      <c r="V130" s="36">
        <f>IF(ISNUMBER('Hygiene Data'!V128),IF('Hygiene Data'!V128=-999,"NA",IF('Hygiene Data'!V128&lt;1, "&lt;1", IF('Hygiene Data'!V128&gt;99, "&gt;99", 'Hygiene Data'!V128))),"-")</f>
        <v>24.262922286987305</v>
      </c>
      <c r="W130" s="36">
        <f>IF(ISNUMBER('Hygiene Data'!W128),IF('Hygiene Data'!W128=-999,"NA",IF('Hygiene Data'!W128&lt;1, "&lt;1", IF('Hygiene Data'!W128&gt;99, "&gt;99", 'Hygiene Data'!W128))),"-")</f>
        <v>88.855270385742188</v>
      </c>
      <c r="X130" s="36" t="str">
        <f>IF(ISNUMBER('Hygiene Data'!X128),IF('Hygiene Data'!X128=-999,"NA",IF('Hygiene Data'!X128&lt;1, "&lt;1", IF('Hygiene Data'!X128&gt;99, "&gt;99", 'Hygiene Data'!X128))),"-")</f>
        <v>&lt;1</v>
      </c>
      <c r="Y130" s="36">
        <f>IF(ISNUMBER('Hygiene Data'!Y128),IF('Hygiene Data'!Y128=-999,"NA",IF('Hygiene Data'!Y128&lt;1, "&lt;1", IF('Hygiene Data'!Y128&gt;99, "&gt;99", 'Hygiene Data'!Y128))),"-")</f>
        <v>11.144728660583496</v>
      </c>
      <c r="Z130" s="5"/>
    </row>
    <row r="131" s="2" customFormat="true" hidden="true" x14ac:dyDescent="0.25">
      <c r="A131" s="37" t="str">
        <f>'Hygiene Data'!A129</f>
        <v>Northern Africa and Western Asia</v>
      </c>
      <c r="B131" s="5">
        <f>'Hygiene Data'!B129</f>
        <v>2017</v>
      </c>
      <c r="C131" s="48">
        <f>'Hygiene Data'!C129</f>
        <v>133339.174</v>
      </c>
      <c r="D131" s="8">
        <f>IF(ISNUMBER('Hygiene Data'!D129),'Hygiene Data'!D129,"-")</f>
        <v>60.293613433837891</v>
      </c>
      <c r="E131" s="8">
        <f>IF(ISNUMBER('Hygiene Data'!E129),'Hygiene Data'!E129,"-")</f>
        <v>18.219078063964844</v>
      </c>
      <c r="F131" s="8">
        <f>IF(ISNUMBER('Hygiene Data'!F129),'Hygiene Data'!F129,"-")</f>
        <v>40.247196197509766</v>
      </c>
      <c r="G131" s="8">
        <f>IF(ISNUMBER('Hygiene Data'!G129),'Hygiene Data'!G129,"-")</f>
        <v>41.533725738525391</v>
      </c>
      <c r="H131" s="36">
        <f>IF(ISNUMBER('Hygiene Data'!H129),IF('Hygiene Data'!H129=-999,"NA",IF('Hygiene Data'!H129&lt;1, "&lt;1", IF('Hygiene Data'!H129&gt;99, "&gt;99", 'Hygiene Data'!H129))),"-")</f>
        <v>65.627876281738281</v>
      </c>
      <c r="I131" s="36">
        <f>IF(ISNUMBER('Hygiene Data'!I129),IF('Hygiene Data'!I129=-999,"NA",IF('Hygiene Data'!I129&lt;1, "&lt;1", IF('Hygiene Data'!I129&gt;99, "&gt;99", 'Hygiene Data'!I129))),"-")</f>
        <v>8.49041748046875</v>
      </c>
      <c r="J131" s="36">
        <f>IF(ISNUMBER('Hygiene Data'!J129),IF('Hygiene Data'!J129=-999,"NA",IF('Hygiene Data'!J129&lt;1, "&lt;1", IF('Hygiene Data'!J129&gt;99, "&gt;99", 'Hygiene Data'!J129))),"-")</f>
        <v>25.881706237792969</v>
      </c>
      <c r="K131" s="36" t="str">
        <f>IF(ISNUMBER('Hygiene Data'!K129),IF('Hygiene Data'!K129=-999,"NA",IF('Hygiene Data'!K129&lt;1, "&lt;1", IF('Hygiene Data'!K129&gt;99, "&gt;99", 'Hygiene Data'!K129))),"-")</f>
        <v>-</v>
      </c>
      <c r="L131" s="36" t="str">
        <f>IF(ISNUMBER('Hygiene Data'!L129),IF('Hygiene Data'!L129=-999,"NA",IF('Hygiene Data'!L129&lt;1, "&lt;1", IF('Hygiene Data'!L129&gt;99, "&gt;99", 'Hygiene Data'!L129))),"-")</f>
        <v>-</v>
      </c>
      <c r="M131" s="36" t="str">
        <f>IF(ISNUMBER('Hygiene Data'!M129),IF('Hygiene Data'!M129=-999,"NA",IF('Hygiene Data'!M129&lt;1, "&lt;1", IF('Hygiene Data'!M129&gt;99, "&gt;99", 'Hygiene Data'!M129))),"-")</f>
        <v>-</v>
      </c>
      <c r="N131" s="36" t="str">
        <f>IF(ISNUMBER('Hygiene Data'!N129),IF('Hygiene Data'!N129=-999,"NA",IF('Hygiene Data'!N129&lt;1, "&lt;1", IF('Hygiene Data'!N129&gt;99, "&gt;99", 'Hygiene Data'!N129))),"-")</f>
        <v>-</v>
      </c>
      <c r="O131" s="36" t="str">
        <f>IF(ISNUMBER('Hygiene Data'!O129),IF('Hygiene Data'!O129=-999,"NA",IF('Hygiene Data'!O129&lt;1, "&lt;1", IF('Hygiene Data'!O129&gt;99, "&gt;99", 'Hygiene Data'!O129))),"-")</f>
        <v>-</v>
      </c>
      <c r="P131" s="36">
        <f>IF(ISNUMBER('Hygiene Data'!P129),IF('Hygiene Data'!P129=-999,"NA",IF('Hygiene Data'!P129&lt;1, "&lt;1", IF('Hygiene Data'!P129&gt;99, "&gt;99", 'Hygiene Data'!P129))),"-")</f>
        <v>69.794471740722656</v>
      </c>
      <c r="Q131" s="36" t="str">
        <f>IF(ISNUMBER('Hygiene Data'!Q129),IF('Hygiene Data'!Q129=-999,"NA",IF('Hygiene Data'!Q129&lt;1, "&lt;1", IF('Hygiene Data'!Q129&gt;99, "&gt;99", 'Hygiene Data'!Q129))),"-")</f>
        <v>-</v>
      </c>
      <c r="R131" s="36" t="str">
        <f>IF(ISNUMBER('Hygiene Data'!R129),IF('Hygiene Data'!R129=-999,"NA",IF('Hygiene Data'!R129&lt;1, "&lt;1", IF('Hygiene Data'!R129&gt;99, "&gt;99", 'Hygiene Data'!R129))),"-")</f>
        <v>-</v>
      </c>
      <c r="S131" s="36" t="str">
        <f>IF(ISNUMBER('Hygiene Data'!S129),IF('Hygiene Data'!S129=-999,"NA",IF('Hygiene Data'!S129&lt;1, "&lt;1", IF('Hygiene Data'!S129&gt;99, "&gt;99", 'Hygiene Data'!S129))),"-")</f>
        <v>-</v>
      </c>
      <c r="T131" s="36">
        <f>IF(ISNUMBER('Hygiene Data'!T129),IF('Hygiene Data'!T129=-999,"NA",IF('Hygiene Data'!T129&lt;1, "&lt;1", IF('Hygiene Data'!T129&gt;99, "&gt;99", 'Hygiene Data'!T129))),"-")</f>
        <v>72.4462890625</v>
      </c>
      <c r="U131" s="36">
        <f>IF(ISNUMBER('Hygiene Data'!U129),IF('Hygiene Data'!U129=-999,"NA",IF('Hygiene Data'!U129&lt;1, "&lt;1", IF('Hygiene Data'!U129&gt;99, "&gt;99", 'Hygiene Data'!U129))),"-")</f>
        <v>5.3138580322265625</v>
      </c>
      <c r="V131" s="36">
        <f>IF(ISNUMBER('Hygiene Data'!V129),IF('Hygiene Data'!V129=-999,"NA",IF('Hygiene Data'!V129&lt;1, "&lt;1", IF('Hygiene Data'!V129&gt;99, "&gt;99", 'Hygiene Data'!V129))),"-")</f>
        <v>22.239856719970703</v>
      </c>
      <c r="W131" s="36">
        <f>IF(ISNUMBER('Hygiene Data'!W129),IF('Hygiene Data'!W129=-999,"NA",IF('Hygiene Data'!W129&lt;1, "&lt;1", IF('Hygiene Data'!W129&gt;99, "&gt;99", 'Hygiene Data'!W129))),"-")</f>
        <v>88.975303649902344</v>
      </c>
      <c r="X131" s="36" t="str">
        <f>IF(ISNUMBER('Hygiene Data'!X129),IF('Hygiene Data'!X129=-999,"NA",IF('Hygiene Data'!X129&lt;1, "&lt;1", IF('Hygiene Data'!X129&gt;99, "&gt;99", 'Hygiene Data'!X129))),"-")</f>
        <v>&lt;1</v>
      </c>
      <c r="Y131" s="36">
        <f>IF(ISNUMBER('Hygiene Data'!Y129),IF('Hygiene Data'!Y129=-999,"NA",IF('Hygiene Data'!Y129&lt;1, "&lt;1", IF('Hygiene Data'!Y129&gt;99, "&gt;99", 'Hygiene Data'!Y129))),"-")</f>
        <v>11.024699211120605</v>
      </c>
      <c r="Z131" s="5"/>
    </row>
    <row r="132" s="2" customFormat="true" hidden="true" x14ac:dyDescent="0.25">
      <c r="A132" s="37" t="str">
        <f>'Hygiene Data'!A130</f>
        <v>Northern Africa and Western Asia</v>
      </c>
      <c r="B132" s="5">
        <f>'Hygiene Data'!B130</f>
        <v>2018</v>
      </c>
      <c r="C132" s="48">
        <f>'Hygiene Data'!C130</f>
        <v>135610.80100000001</v>
      </c>
      <c r="D132" s="8">
        <f>IF(ISNUMBER('Hygiene Data'!D130),'Hygiene Data'!D130,"-")</f>
        <v>60.577354431152344</v>
      </c>
      <c r="E132" s="8">
        <f>IF(ISNUMBER('Hygiene Data'!E130),'Hygiene Data'!E130,"-")</f>
        <v>18.292562484741211</v>
      </c>
      <c r="F132" s="8">
        <f>IF(ISNUMBER('Hygiene Data'!F130),'Hygiene Data'!F130,"-")</f>
        <v>40.417819976806641</v>
      </c>
      <c r="G132" s="8">
        <f>IF(ISNUMBER('Hygiene Data'!G130),'Hygiene Data'!G130,"-")</f>
        <v>41.289615631103516</v>
      </c>
      <c r="H132" s="36">
        <f>IF(ISNUMBER('Hygiene Data'!H130),IF('Hygiene Data'!H130=-999,"NA",IF('Hygiene Data'!H130&lt;1, "&lt;1", IF('Hygiene Data'!H130&gt;99, "&gt;99", 'Hygiene Data'!H130))),"-")</f>
        <v>72.367530822753906</v>
      </c>
      <c r="I132" s="36">
        <f>IF(ISNUMBER('Hygiene Data'!I130),IF('Hygiene Data'!I130=-999,"NA",IF('Hygiene Data'!I130&lt;1, "&lt;1", IF('Hygiene Data'!I130&gt;99, "&gt;99", 'Hygiene Data'!I130))),"-")</f>
        <v>9.4163970947265625</v>
      </c>
      <c r="J132" s="36">
        <f>IF(ISNUMBER('Hygiene Data'!J130),IF('Hygiene Data'!J130=-999,"NA",IF('Hygiene Data'!J130&lt;1, "&lt;1", IF('Hygiene Data'!J130&gt;99, "&gt;99", 'Hygiene Data'!J130))),"-")</f>
        <v>18.216075897216797</v>
      </c>
      <c r="K132" s="36" t="str">
        <f>IF(ISNUMBER('Hygiene Data'!K130),IF('Hygiene Data'!K130=-999,"NA",IF('Hygiene Data'!K130&lt;1, "&lt;1", IF('Hygiene Data'!K130&gt;99, "&gt;99", 'Hygiene Data'!K130))),"-")</f>
        <v>-</v>
      </c>
      <c r="L132" s="36" t="str">
        <f>IF(ISNUMBER('Hygiene Data'!L130),IF('Hygiene Data'!L130=-999,"NA",IF('Hygiene Data'!L130&lt;1, "&lt;1", IF('Hygiene Data'!L130&gt;99, "&gt;99", 'Hygiene Data'!L130))),"-")</f>
        <v>-</v>
      </c>
      <c r="M132" s="36" t="str">
        <f>IF(ISNUMBER('Hygiene Data'!M130),IF('Hygiene Data'!M130=-999,"NA",IF('Hygiene Data'!M130&lt;1, "&lt;1", IF('Hygiene Data'!M130&gt;99, "&gt;99", 'Hygiene Data'!M130))),"-")</f>
        <v>-</v>
      </c>
      <c r="N132" s="36" t="str">
        <f>IF(ISNUMBER('Hygiene Data'!N130),IF('Hygiene Data'!N130=-999,"NA",IF('Hygiene Data'!N130&lt;1, "&lt;1", IF('Hygiene Data'!N130&gt;99, "&gt;99", 'Hygiene Data'!N130))),"-")</f>
        <v>-</v>
      </c>
      <c r="O132" s="36" t="str">
        <f>IF(ISNUMBER('Hygiene Data'!O130),IF('Hygiene Data'!O130=-999,"NA",IF('Hygiene Data'!O130&lt;1, "&lt;1", IF('Hygiene Data'!O130&gt;99, "&gt;99", 'Hygiene Data'!O130))),"-")</f>
        <v>-</v>
      </c>
      <c r="P132" s="36" t="str">
        <f>IF(ISNUMBER('Hygiene Data'!P130),IF('Hygiene Data'!P130=-999,"NA",IF('Hygiene Data'!P130&lt;1, "&lt;1", IF('Hygiene Data'!P130&gt;99, "&gt;99", 'Hygiene Data'!P130))),"-")</f>
        <v>-</v>
      </c>
      <c r="Q132" s="36" t="str">
        <f>IF(ISNUMBER('Hygiene Data'!Q130),IF('Hygiene Data'!Q130=-999,"NA",IF('Hygiene Data'!Q130&lt;1, "&lt;1", IF('Hygiene Data'!Q130&gt;99, "&gt;99", 'Hygiene Data'!Q130))),"-")</f>
        <v>-</v>
      </c>
      <c r="R132" s="36" t="str">
        <f>IF(ISNUMBER('Hygiene Data'!R130),IF('Hygiene Data'!R130=-999,"NA",IF('Hygiene Data'!R130&lt;1, "&lt;1", IF('Hygiene Data'!R130&gt;99, "&gt;99", 'Hygiene Data'!R130))),"-")</f>
        <v>-</v>
      </c>
      <c r="S132" s="36" t="str">
        <f>IF(ISNUMBER('Hygiene Data'!S130),IF('Hygiene Data'!S130=-999,"NA",IF('Hygiene Data'!S130&lt;1, "&lt;1", IF('Hygiene Data'!S130&gt;99, "&gt;99", 'Hygiene Data'!S130))),"-")</f>
        <v>-</v>
      </c>
      <c r="T132" s="36">
        <f>IF(ISNUMBER('Hygiene Data'!T130),IF('Hygiene Data'!T130=-999,"NA",IF('Hygiene Data'!T130&lt;1, "&lt;1", IF('Hygiene Data'!T130&gt;99, "&gt;99", 'Hygiene Data'!T130))),"-")</f>
        <v>72.853431701660156</v>
      </c>
      <c r="U132" s="36">
        <f>IF(ISNUMBER('Hygiene Data'!U130),IF('Hygiene Data'!U130=-999,"NA",IF('Hygiene Data'!U130&lt;1, "&lt;1", IF('Hygiene Data'!U130&gt;99, "&gt;99", 'Hygiene Data'!U130))),"-")</f>
        <v>6.0708465576171875</v>
      </c>
      <c r="V132" s="36">
        <f>IF(ISNUMBER('Hygiene Data'!V130),IF('Hygiene Data'!V130=-999,"NA",IF('Hygiene Data'!V130&lt;1, "&lt;1", IF('Hygiene Data'!V130&gt;99, "&gt;99", 'Hygiene Data'!V130))),"-")</f>
        <v>21.075721740722656</v>
      </c>
      <c r="W132" s="36">
        <f>IF(ISNUMBER('Hygiene Data'!W130),IF('Hygiene Data'!W130=-999,"NA",IF('Hygiene Data'!W130&lt;1, "&lt;1", IF('Hygiene Data'!W130&gt;99, "&gt;99", 'Hygiene Data'!W130))),"-")</f>
        <v>89.114044189453125</v>
      </c>
      <c r="X132" s="36" t="str">
        <f>IF(ISNUMBER('Hygiene Data'!X130),IF('Hygiene Data'!X130=-999,"NA",IF('Hygiene Data'!X130&lt;1, "&lt;1", IF('Hygiene Data'!X130&gt;99, "&gt;99", 'Hygiene Data'!X130))),"-")</f>
        <v>&lt;1</v>
      </c>
      <c r="Y132" s="36">
        <f>IF(ISNUMBER('Hygiene Data'!Y130),IF('Hygiene Data'!Y130=-999,"NA",IF('Hygiene Data'!Y130&lt;1, "&lt;1", IF('Hygiene Data'!Y130&gt;99, "&gt;99", 'Hygiene Data'!Y130))),"-")</f>
        <v>10.885955810546875</v>
      </c>
      <c r="Z132" s="5"/>
    </row>
    <row r="133" s="2" customFormat="true" hidden="true" x14ac:dyDescent="0.25">
      <c r="A133" s="37" t="str">
        <f>'Hygiene Data'!A131</f>
        <v>Northern Africa and Western Asia</v>
      </c>
      <c r="B133" s="5">
        <f>'Hygiene Data'!B131</f>
        <v>2019</v>
      </c>
      <c r="C133" s="48">
        <f>'Hygiene Data'!C131</f>
        <v>138103.823</v>
      </c>
      <c r="D133" s="8">
        <f>IF(ISNUMBER('Hygiene Data'!D131),'Hygiene Data'!D131,"-")</f>
        <v>60.833450317382813</v>
      </c>
      <c r="E133" s="8">
        <f>IF(ISNUMBER('Hygiene Data'!E131),'Hygiene Data'!E131,"-")</f>
        <v>18.289831161499023</v>
      </c>
      <c r="F133" s="8">
        <f>IF(ISNUMBER('Hygiene Data'!F131),'Hygiene Data'!F131,"-")</f>
        <v>40.67901611328125</v>
      </c>
      <c r="G133" s="8">
        <f>IF(ISNUMBER('Hygiene Data'!G131),'Hygiene Data'!G131,"-")</f>
        <v>41.031150817871094</v>
      </c>
      <c r="H133" s="36">
        <f>IF(ISNUMBER('Hygiene Data'!H131),IF('Hygiene Data'!H131=-999,"NA",IF('Hygiene Data'!H131&lt;1, "&lt;1", IF('Hygiene Data'!H131&gt;99, "&gt;99", 'Hygiene Data'!H131))),"-")</f>
        <v>72.677299499511719</v>
      </c>
      <c r="I133" s="36">
        <f>IF(ISNUMBER('Hygiene Data'!I131),IF('Hygiene Data'!I131=-999,"NA",IF('Hygiene Data'!I131&lt;1, "&lt;1", IF('Hygiene Data'!I131&gt;99, "&gt;99", 'Hygiene Data'!I131))),"-")</f>
        <v>9.3235549926757813</v>
      </c>
      <c r="J133" s="36">
        <f>IF(ISNUMBER('Hygiene Data'!J131),IF('Hygiene Data'!J131=-999,"NA",IF('Hygiene Data'!J131&lt;1, "&lt;1", IF('Hygiene Data'!J131&gt;99, "&gt;99", 'Hygiene Data'!J131))),"-")</f>
        <v>17.9991455078125</v>
      </c>
      <c r="K133" s="36" t="str">
        <f>IF(ISNUMBER('Hygiene Data'!K131),IF('Hygiene Data'!K131=-999,"NA",IF('Hygiene Data'!K131&lt;1, "&lt;1", IF('Hygiene Data'!K131&gt;99, "&gt;99", 'Hygiene Data'!K131))),"-")</f>
        <v>-</v>
      </c>
      <c r="L133" s="36" t="str">
        <f>IF(ISNUMBER('Hygiene Data'!L131),IF('Hygiene Data'!L131=-999,"NA",IF('Hygiene Data'!L131&lt;1, "&lt;1", IF('Hygiene Data'!L131&gt;99, "&gt;99", 'Hygiene Data'!L131))),"-")</f>
        <v>-</v>
      </c>
      <c r="M133" s="36" t="str">
        <f>IF(ISNUMBER('Hygiene Data'!M131),IF('Hygiene Data'!M131=-999,"NA",IF('Hygiene Data'!M131&lt;1, "&lt;1", IF('Hygiene Data'!M131&gt;99, "&gt;99", 'Hygiene Data'!M131))),"-")</f>
        <v>-</v>
      </c>
      <c r="N133" s="36" t="str">
        <f>IF(ISNUMBER('Hygiene Data'!N131),IF('Hygiene Data'!N131=-999,"NA",IF('Hygiene Data'!N131&lt;1, "&lt;1", IF('Hygiene Data'!N131&gt;99, "&gt;99", 'Hygiene Data'!N131))),"-")</f>
        <v>-</v>
      </c>
      <c r="O133" s="36" t="str">
        <f>IF(ISNUMBER('Hygiene Data'!O131),IF('Hygiene Data'!O131=-999,"NA",IF('Hygiene Data'!O131&lt;1, "&lt;1", IF('Hygiene Data'!O131&gt;99, "&gt;99", 'Hygiene Data'!O131))),"-")</f>
        <v>-</v>
      </c>
      <c r="P133" s="36" t="str">
        <f>IF(ISNUMBER('Hygiene Data'!P131),IF('Hygiene Data'!P131=-999,"NA",IF('Hygiene Data'!P131&lt;1, "&lt;1", IF('Hygiene Data'!P131&gt;99, "&gt;99", 'Hygiene Data'!P131))),"-")</f>
        <v>-</v>
      </c>
      <c r="Q133" s="36" t="str">
        <f>IF(ISNUMBER('Hygiene Data'!Q131),IF('Hygiene Data'!Q131=-999,"NA",IF('Hygiene Data'!Q131&lt;1, "&lt;1", IF('Hygiene Data'!Q131&gt;99, "&gt;99", 'Hygiene Data'!Q131))),"-")</f>
        <v>-</v>
      </c>
      <c r="R133" s="36" t="str">
        <f>IF(ISNUMBER('Hygiene Data'!R131),IF('Hygiene Data'!R131=-999,"NA",IF('Hygiene Data'!R131&lt;1, "&lt;1", IF('Hygiene Data'!R131&gt;99, "&gt;99", 'Hygiene Data'!R131))),"-")</f>
        <v>-</v>
      </c>
      <c r="S133" s="36" t="str">
        <f>IF(ISNUMBER('Hygiene Data'!S131),IF('Hygiene Data'!S131=-999,"NA",IF('Hygiene Data'!S131&lt;1, "&lt;1", IF('Hygiene Data'!S131&gt;99, "&gt;99", 'Hygiene Data'!S131))),"-")</f>
        <v>-</v>
      </c>
      <c r="T133" s="36">
        <f>IF(ISNUMBER('Hygiene Data'!T131),IF('Hygiene Data'!T131=-999,"NA",IF('Hygiene Data'!T131&lt;1, "&lt;1", IF('Hygiene Data'!T131&gt;99, "&gt;99", 'Hygiene Data'!T131))),"-")</f>
        <v>73.366912841796875</v>
      </c>
      <c r="U133" s="36">
        <f>IF(ISNUMBER('Hygiene Data'!U131),IF('Hygiene Data'!U131=-999,"NA",IF('Hygiene Data'!U131&lt;1, "&lt;1", IF('Hygiene Data'!U131&gt;99, "&gt;99", 'Hygiene Data'!U131))),"-")</f>
        <v>5.9852981567382813</v>
      </c>
      <c r="V133" s="36">
        <f>IF(ISNUMBER('Hygiene Data'!V131),IF('Hygiene Data'!V131=-999,"NA",IF('Hygiene Data'!V131&lt;1, "&lt;1", IF('Hygiene Data'!V131&gt;99, "&gt;99", 'Hygiene Data'!V131))),"-")</f>
        <v>20.647790908813477</v>
      </c>
      <c r="W133" s="36">
        <f>IF(ISNUMBER('Hygiene Data'!W131),IF('Hygiene Data'!W131=-999,"NA",IF('Hygiene Data'!W131&lt;1, "&lt;1", IF('Hygiene Data'!W131&gt;99, "&gt;99", 'Hygiene Data'!W131))),"-")</f>
        <v>89.18133544921875</v>
      </c>
      <c r="X133" s="36" t="str">
        <f>IF(ISNUMBER('Hygiene Data'!X131),IF('Hygiene Data'!X131=-999,"NA",IF('Hygiene Data'!X131&lt;1, "&lt;1", IF('Hygiene Data'!X131&gt;99, "&gt;99", 'Hygiene Data'!X131))),"-")</f>
        <v>&lt;1</v>
      </c>
      <c r="Y133" s="36">
        <f>IF(ISNUMBER('Hygiene Data'!Y131),IF('Hygiene Data'!Y131=-999,"NA",IF('Hygiene Data'!Y131&lt;1, "&lt;1", IF('Hygiene Data'!Y131&gt;99, "&gt;99", 'Hygiene Data'!Y131))),"-")</f>
        <v>10.818659782409668</v>
      </c>
      <c r="Z133" s="5"/>
    </row>
    <row r="134" s="2" customFormat="true" hidden="true" x14ac:dyDescent="0.25">
      <c r="A134" s="37" t="str">
        <f>'Hygiene Data'!A132</f>
        <v>Northern Africa and Western Asia</v>
      </c>
      <c r="B134" s="5">
        <f>'Hygiene Data'!B132</f>
        <v>2020</v>
      </c>
      <c r="C134" s="48">
        <f>'Hygiene Data'!C132</f>
        <v>141564.057</v>
      </c>
      <c r="D134" s="8">
        <f>IF(ISNUMBER('Hygiene Data'!D132),'Hygiene Data'!D132,"-")</f>
        <v>60.904884338378906</v>
      </c>
      <c r="E134" s="8">
        <f>IF(ISNUMBER('Hygiene Data'!E132),'Hygiene Data'!E132,"-")</f>
        <v>18.03373908996582</v>
      </c>
      <c r="F134" s="8">
        <f>IF(ISNUMBER('Hygiene Data'!F132),'Hygiene Data'!F132,"-")</f>
        <v>40.6390380859375</v>
      </c>
      <c r="G134" s="8">
        <f>IF(ISNUMBER('Hygiene Data'!G132),'Hygiene Data'!G132,"-")</f>
        <v>41.327220916748047</v>
      </c>
      <c r="H134" s="36">
        <f>IF(ISNUMBER('Hygiene Data'!H132),IF('Hygiene Data'!H132=-999,"NA",IF('Hygiene Data'!H132&lt;1, "&lt;1", IF('Hygiene Data'!H132&gt;99, "&gt;99", 'Hygiene Data'!H132))),"-")</f>
        <v>73.323867797851563</v>
      </c>
      <c r="I134" s="36">
        <f>IF(ISNUMBER('Hygiene Data'!I132),IF('Hygiene Data'!I132=-999,"NA",IF('Hygiene Data'!I132&lt;1, "&lt;1", IF('Hygiene Data'!I132&gt;99, "&gt;99", 'Hygiene Data'!I132))),"-")</f>
        <v>8.2387619018554688</v>
      </c>
      <c r="J134" s="36">
        <f>IF(ISNUMBER('Hygiene Data'!J132),IF('Hygiene Data'!J132=-999,"NA",IF('Hygiene Data'!J132&lt;1, "&lt;1", IF('Hygiene Data'!J132&gt;99, "&gt;99", 'Hygiene Data'!J132))),"-")</f>
        <v>18.437368392944336</v>
      </c>
      <c r="K134" s="36" t="str">
        <f>IF(ISNUMBER('Hygiene Data'!K132),IF('Hygiene Data'!K132=-999,"NA",IF('Hygiene Data'!K132&lt;1, "&lt;1", IF('Hygiene Data'!K132&gt;99, "&gt;99", 'Hygiene Data'!K132))),"-")</f>
        <v>-</v>
      </c>
      <c r="L134" s="36" t="str">
        <f>IF(ISNUMBER('Hygiene Data'!L132),IF('Hygiene Data'!L132=-999,"NA",IF('Hygiene Data'!L132&lt;1, "&lt;1", IF('Hygiene Data'!L132&gt;99, "&gt;99", 'Hygiene Data'!L132))),"-")</f>
        <v>-</v>
      </c>
      <c r="M134" s="36" t="str">
        <f>IF(ISNUMBER('Hygiene Data'!M132),IF('Hygiene Data'!M132=-999,"NA",IF('Hygiene Data'!M132&lt;1, "&lt;1", IF('Hygiene Data'!M132&gt;99, "&gt;99", 'Hygiene Data'!M132))),"-")</f>
        <v>-</v>
      </c>
      <c r="N134" s="36" t="str">
        <f>IF(ISNUMBER('Hygiene Data'!N132),IF('Hygiene Data'!N132=-999,"NA",IF('Hygiene Data'!N132&lt;1, "&lt;1", IF('Hygiene Data'!N132&gt;99, "&gt;99", 'Hygiene Data'!N132))),"-")</f>
        <v>-</v>
      </c>
      <c r="O134" s="36" t="str">
        <f>IF(ISNUMBER('Hygiene Data'!O132),IF('Hygiene Data'!O132=-999,"NA",IF('Hygiene Data'!O132&lt;1, "&lt;1", IF('Hygiene Data'!O132&gt;99, "&gt;99", 'Hygiene Data'!O132))),"-")</f>
        <v>-</v>
      </c>
      <c r="P134" s="36" t="str">
        <f>IF(ISNUMBER('Hygiene Data'!P132),IF('Hygiene Data'!P132=-999,"NA",IF('Hygiene Data'!P132&lt;1, "&lt;1", IF('Hygiene Data'!P132&gt;99, "&gt;99", 'Hygiene Data'!P132))),"-")</f>
        <v>-</v>
      </c>
      <c r="Q134" s="36" t="str">
        <f>IF(ISNUMBER('Hygiene Data'!Q132),IF('Hygiene Data'!Q132=-999,"NA",IF('Hygiene Data'!Q132&lt;1, "&lt;1", IF('Hygiene Data'!Q132&gt;99, "&gt;99", 'Hygiene Data'!Q132))),"-")</f>
        <v>-</v>
      </c>
      <c r="R134" s="36" t="str">
        <f>IF(ISNUMBER('Hygiene Data'!R132),IF('Hygiene Data'!R132=-999,"NA",IF('Hygiene Data'!R132&lt;1, "&lt;1", IF('Hygiene Data'!R132&gt;99, "&gt;99", 'Hygiene Data'!R132))),"-")</f>
        <v>-</v>
      </c>
      <c r="S134" s="36" t="str">
        <f>IF(ISNUMBER('Hygiene Data'!S132),IF('Hygiene Data'!S132=-999,"NA",IF('Hygiene Data'!S132&lt;1, "&lt;1", IF('Hygiene Data'!S132&gt;99, "&gt;99", 'Hygiene Data'!S132))),"-")</f>
        <v>-</v>
      </c>
      <c r="T134" s="36">
        <f>IF(ISNUMBER('Hygiene Data'!T132),IF('Hygiene Data'!T132=-999,"NA",IF('Hygiene Data'!T132&lt;1, "&lt;1", IF('Hygiene Data'!T132&gt;99, "&gt;99", 'Hygiene Data'!T132))),"-")</f>
        <v>75.617530822753906</v>
      </c>
      <c r="U134" s="36">
        <f>IF(ISNUMBER('Hygiene Data'!U132),IF('Hygiene Data'!U132=-999,"NA",IF('Hygiene Data'!U132&lt;1, "&lt;1", IF('Hygiene Data'!U132&gt;99, "&gt;99", 'Hygiene Data'!U132))),"-")</f>
        <v>4.1292572021484375</v>
      </c>
      <c r="V134" s="36">
        <f>IF(ISNUMBER('Hygiene Data'!V132),IF('Hygiene Data'!V132=-999,"NA",IF('Hygiene Data'!V132&lt;1, "&lt;1", IF('Hygiene Data'!V132&gt;99, "&gt;99", 'Hygiene Data'!V132))),"-")</f>
        <v>20.253211975097656</v>
      </c>
      <c r="W134" s="36">
        <f>IF(ISNUMBER('Hygiene Data'!W132),IF('Hygiene Data'!W132=-999,"NA",IF('Hygiene Data'!W132&lt;1, "&lt;1", IF('Hygiene Data'!W132&gt;99, "&gt;99", 'Hygiene Data'!W132))),"-")</f>
        <v>88.365829467773438</v>
      </c>
      <c r="X134" s="36" t="str">
        <f>IF(ISNUMBER('Hygiene Data'!X132),IF('Hygiene Data'!X132=-999,"NA",IF('Hygiene Data'!X132&lt;1, "&lt;1", IF('Hygiene Data'!X132&gt;99, "&gt;99", 'Hygiene Data'!X132))),"-")</f>
        <v>&lt;1</v>
      </c>
      <c r="Y134" s="36">
        <f>IF(ISNUMBER('Hygiene Data'!Y132),IF('Hygiene Data'!Y132=-999,"NA",IF('Hygiene Data'!Y132&lt;1, "&lt;1", IF('Hygiene Data'!Y132&gt;99, "&gt;99", 'Hygiene Data'!Y132))),"-")</f>
        <v>11.634172439575195</v>
      </c>
      <c r="Z134" s="5"/>
    </row>
    <row r="135" s="2" customFormat="true" x14ac:dyDescent="0.25">
      <c r="A135" s="37" t="str">
        <f>'Hygiene Data'!A133</f>
        <v>Northern Africa and Western Asia</v>
      </c>
      <c r="B135" s="5">
        <f>'Hygiene Data'!B133</f>
        <v>2021</v>
      </c>
      <c r="C135" s="48">
        <f>'Hygiene Data'!C133</f>
        <v>142898.59299999999</v>
      </c>
      <c r="D135" s="8">
        <f>IF(ISNUMBER('Hygiene Data'!D133),'Hygiene Data'!D133,"-")</f>
        <v>61.185268402099609</v>
      </c>
      <c r="E135" s="8">
        <f>IF(ISNUMBER('Hygiene Data'!E133),'Hygiene Data'!E133,"-")</f>
        <v>17.390960693359375</v>
      </c>
      <c r="F135" s="8">
        <f>IF(ISNUMBER('Hygiene Data'!F133),'Hygiene Data'!F133,"-")</f>
        <v>41.163440704345703</v>
      </c>
      <c r="G135" s="8">
        <f>IF(ISNUMBER('Hygiene Data'!G133),'Hygiene Data'!G133,"-")</f>
        <v>41.445602416992188</v>
      </c>
      <c r="H135" s="36">
        <f>IF(ISNUMBER('Hygiene Data'!H133),IF('Hygiene Data'!H133=-999,"NA",IF('Hygiene Data'!H133&lt;1, "&lt;1", IF('Hygiene Data'!H133&gt;99, "&gt;99", 'Hygiene Data'!H133))),"-")</f>
        <v>70.48016357421875</v>
      </c>
      <c r="I135" s="36">
        <f>IF(ISNUMBER('Hygiene Data'!I133),IF('Hygiene Data'!I133=-999,"NA",IF('Hygiene Data'!I133&lt;1, "&lt;1", IF('Hygiene Data'!I133&gt;99, "&gt;99", 'Hygiene Data'!I133))),"-")</f>
        <v>10.711349487304688</v>
      </c>
      <c r="J135" s="36">
        <f>IF(ISNUMBER('Hygiene Data'!J133),IF('Hygiene Data'!J133=-999,"NA",IF('Hygiene Data'!J133&lt;1, "&lt;1", IF('Hygiene Data'!J133&gt;99, "&gt;99", 'Hygiene Data'!J133))),"-")</f>
        <v>18.808490753173828</v>
      </c>
      <c r="K135" s="36" t="str">
        <f>IF(ISNUMBER('Hygiene Data'!K133),IF('Hygiene Data'!K133=-999,"NA",IF('Hygiene Data'!K133&lt;1, "&lt;1", IF('Hygiene Data'!K133&gt;99, "&gt;99", 'Hygiene Data'!K133))),"-")</f>
        <v>-</v>
      </c>
      <c r="L135" s="36" t="str">
        <f>IF(ISNUMBER('Hygiene Data'!L133),IF('Hygiene Data'!L133=-999,"NA",IF('Hygiene Data'!L133&lt;1, "&lt;1", IF('Hygiene Data'!L133&gt;99, "&gt;99", 'Hygiene Data'!L133))),"-")</f>
        <v>-</v>
      </c>
      <c r="M135" s="36" t="str">
        <f>IF(ISNUMBER('Hygiene Data'!M133),IF('Hygiene Data'!M133=-999,"NA",IF('Hygiene Data'!M133&lt;1, "&lt;1", IF('Hygiene Data'!M133&gt;99, "&gt;99", 'Hygiene Data'!M133))),"-")</f>
        <v>-</v>
      </c>
      <c r="N135" s="36" t="str">
        <f>IF(ISNUMBER('Hygiene Data'!N133),IF('Hygiene Data'!N133=-999,"NA",IF('Hygiene Data'!N133&lt;1, "&lt;1", IF('Hygiene Data'!N133&gt;99, "&gt;99", 'Hygiene Data'!N133))),"-")</f>
        <v>-</v>
      </c>
      <c r="O135" s="36" t="str">
        <f>IF(ISNUMBER('Hygiene Data'!O133),IF('Hygiene Data'!O133=-999,"NA",IF('Hygiene Data'!O133&lt;1, "&lt;1", IF('Hygiene Data'!O133&gt;99, "&gt;99", 'Hygiene Data'!O133))),"-")</f>
        <v>-</v>
      </c>
      <c r="P135" s="36" t="str">
        <f>IF(ISNUMBER('Hygiene Data'!P133),IF('Hygiene Data'!P133=-999,"NA",IF('Hygiene Data'!P133&lt;1, "&lt;1", IF('Hygiene Data'!P133&gt;99, "&gt;99", 'Hygiene Data'!P133))),"-")</f>
        <v>-</v>
      </c>
      <c r="Q135" s="36" t="str">
        <f>IF(ISNUMBER('Hygiene Data'!Q133),IF('Hygiene Data'!Q133=-999,"NA",IF('Hygiene Data'!Q133&lt;1, "&lt;1", IF('Hygiene Data'!Q133&gt;99, "&gt;99", 'Hygiene Data'!Q133))),"-")</f>
        <v>-</v>
      </c>
      <c r="R135" s="36" t="str">
        <f>IF(ISNUMBER('Hygiene Data'!R133),IF('Hygiene Data'!R133=-999,"NA",IF('Hygiene Data'!R133&lt;1, "&lt;1", IF('Hygiene Data'!R133&gt;99, "&gt;99", 'Hygiene Data'!R133))),"-")</f>
        <v>-</v>
      </c>
      <c r="S135" s="36" t="str">
        <f>IF(ISNUMBER('Hygiene Data'!S133),IF('Hygiene Data'!S133=-999,"NA",IF('Hygiene Data'!S133&lt;1, "&lt;1", IF('Hygiene Data'!S133&gt;99, "&gt;99", 'Hygiene Data'!S133))),"-")</f>
        <v>-</v>
      </c>
      <c r="T135" s="36">
        <f>IF(ISNUMBER('Hygiene Data'!T133),IF('Hygiene Data'!T133=-999,"NA",IF('Hygiene Data'!T133&lt;1, "&lt;1", IF('Hygiene Data'!T133&gt;99, "&gt;99", 'Hygiene Data'!T133))),"-")</f>
        <v>73.2010498046875</v>
      </c>
      <c r="U135" s="36">
        <f>IF(ISNUMBER('Hygiene Data'!U133),IF('Hygiene Data'!U133=-999,"NA",IF('Hygiene Data'!U133&lt;1, "&lt;1", IF('Hygiene Data'!U133&gt;99, "&gt;99", 'Hygiene Data'!U133))),"-")</f>
        <v>6.5984039306640625</v>
      </c>
      <c r="V135" s="36">
        <f>IF(ISNUMBER('Hygiene Data'!V133),IF('Hygiene Data'!V133=-999,"NA",IF('Hygiene Data'!V133&lt;1, "&lt;1", IF('Hygiene Data'!V133&gt;99, "&gt;99", 'Hygiene Data'!V133))),"-")</f>
        <v>20.200542449951172</v>
      </c>
      <c r="W135" s="36">
        <f>IF(ISNUMBER('Hygiene Data'!W133),IF('Hygiene Data'!W133=-999,"NA",IF('Hygiene Data'!W133&lt;1, "&lt;1", IF('Hygiene Data'!W133&gt;99, "&gt;99", 'Hygiene Data'!W133))),"-")</f>
        <v>91.145652770996094</v>
      </c>
      <c r="X135" s="36">
        <f>IF(ISNUMBER('Hygiene Data'!X133),IF('Hygiene Data'!X133=-999,"NA",IF('Hygiene Data'!X133&lt;1, "&lt;1", IF('Hygiene Data'!X133&gt;99, "&gt;99", 'Hygiene Data'!X133))),"-")</f>
        <v>4.030364990234375</v>
      </c>
      <c r="Y135" s="36">
        <f>IF(ISNUMBER('Hygiene Data'!Y133),IF('Hygiene Data'!Y133=-999,"NA",IF('Hygiene Data'!Y133&lt;1, "&lt;1", IF('Hygiene Data'!Y133&gt;99, "&gt;99", 'Hygiene Data'!Y133))),"-")</f>
        <v>4.823981761932373</v>
      </c>
      <c r="Z135" s="39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</row>
    <row r="136" s="2" customFormat="true" hidden="true" x14ac:dyDescent="0.25">
      <c r="A136" s="37" t="str">
        <f>'Hygiene Data'!A134</f>
        <v>Oceania</v>
      </c>
      <c r="B136" s="5">
        <f>'Hygiene Data'!B134</f>
        <v>2000</v>
      </c>
      <c r="C136" s="48">
        <f>'Hygiene Data'!C134</f>
        <v>2803.4430000000002</v>
      </c>
      <c r="D136" s="8">
        <f>IF(ISNUMBER('Hygiene Data'!D134),'Hygiene Data'!D134,"-")</f>
        <v>24.213119506835938</v>
      </c>
      <c r="E136" s="8">
        <f>IF(ISNUMBER('Hygiene Data'!E134),'Hygiene Data'!E134,"-")</f>
        <v>12.210770606994629</v>
      </c>
      <c r="F136" s="8">
        <f>IF(ISNUMBER('Hygiene Data'!F134),'Hygiene Data'!F134,"-")</f>
        <v>45.387580871582031</v>
      </c>
      <c r="G136" s="8">
        <f>IF(ISNUMBER('Hygiene Data'!G134),'Hygiene Data'!G134,"-")</f>
        <v>42.401683807373047</v>
      </c>
      <c r="H136" s="36" t="str">
        <f>IF(ISNUMBER('Hygiene Data'!H134),IF('Hygiene Data'!H134=-999,"NA",IF('Hygiene Data'!H134&lt;1, "&lt;1", IF('Hygiene Data'!H134&gt;99, "&gt;99", 'Hygiene Data'!H134))),"-")</f>
        <v>-</v>
      </c>
      <c r="I136" s="36" t="str">
        <f>IF(ISNUMBER('Hygiene Data'!I134),IF('Hygiene Data'!I134=-999,"NA",IF('Hygiene Data'!I134&lt;1, "&lt;1", IF('Hygiene Data'!I134&gt;99, "&gt;99", 'Hygiene Data'!I134))),"-")</f>
        <v>-</v>
      </c>
      <c r="J136" s="36" t="str">
        <f>IF(ISNUMBER('Hygiene Data'!J134),IF('Hygiene Data'!J134=-999,"NA",IF('Hygiene Data'!J134&lt;1, "&lt;1", IF('Hygiene Data'!J134&gt;99, "&gt;99", 'Hygiene Data'!J134))),"-")</f>
        <v>-</v>
      </c>
      <c r="K136" s="36" t="str">
        <f>IF(ISNUMBER('Hygiene Data'!K134),IF('Hygiene Data'!K134=-999,"NA",IF('Hygiene Data'!K134&lt;1, "&lt;1", IF('Hygiene Data'!K134&gt;99, "&gt;99", 'Hygiene Data'!K134))),"-")</f>
        <v>-</v>
      </c>
      <c r="L136" s="36" t="str">
        <f>IF(ISNUMBER('Hygiene Data'!L134),IF('Hygiene Data'!L134=-999,"NA",IF('Hygiene Data'!L134&lt;1, "&lt;1", IF('Hygiene Data'!L134&gt;99, "&gt;99", 'Hygiene Data'!L134))),"-")</f>
        <v>-</v>
      </c>
      <c r="M136" s="36" t="str">
        <f>IF(ISNUMBER('Hygiene Data'!M134),IF('Hygiene Data'!M134=-999,"NA",IF('Hygiene Data'!M134&lt;1, "&lt;1", IF('Hygiene Data'!M134&gt;99, "&gt;99", 'Hygiene Data'!M134))),"-")</f>
        <v>-</v>
      </c>
      <c r="N136" s="36" t="str">
        <f>IF(ISNUMBER('Hygiene Data'!N134),IF('Hygiene Data'!N134=-999,"NA",IF('Hygiene Data'!N134&lt;1, "&lt;1", IF('Hygiene Data'!N134&gt;99, "&gt;99", 'Hygiene Data'!N134))),"-")</f>
        <v>-</v>
      </c>
      <c r="O136" s="36" t="str">
        <f>IF(ISNUMBER('Hygiene Data'!O134),IF('Hygiene Data'!O134=-999,"NA",IF('Hygiene Data'!O134&lt;1, "&lt;1", IF('Hygiene Data'!O134&gt;99, "&gt;99", 'Hygiene Data'!O134))),"-")</f>
        <v>-</v>
      </c>
      <c r="P136" s="36" t="str">
        <f>IF(ISNUMBER('Hygiene Data'!P134),IF('Hygiene Data'!P134=-999,"NA",IF('Hygiene Data'!P134&lt;1, "&lt;1", IF('Hygiene Data'!P134&gt;99, "&gt;99", 'Hygiene Data'!P134))),"-")</f>
        <v>-</v>
      </c>
      <c r="Q136" s="36" t="str">
        <f>IF(ISNUMBER('Hygiene Data'!Q134),IF('Hygiene Data'!Q134=-999,"NA",IF('Hygiene Data'!Q134&lt;1, "&lt;1", IF('Hygiene Data'!Q134&gt;99, "&gt;99", 'Hygiene Data'!Q134))),"-")</f>
        <v>-</v>
      </c>
      <c r="R136" s="36" t="str">
        <f>IF(ISNUMBER('Hygiene Data'!R134),IF('Hygiene Data'!R134=-999,"NA",IF('Hygiene Data'!R134&lt;1, "&lt;1", IF('Hygiene Data'!R134&gt;99, "&gt;99", 'Hygiene Data'!R134))),"-")</f>
        <v>-</v>
      </c>
      <c r="S136" s="36" t="str">
        <f>IF(ISNUMBER('Hygiene Data'!S134),IF('Hygiene Data'!S134=-999,"NA",IF('Hygiene Data'!S134&lt;1, "&lt;1", IF('Hygiene Data'!S134&gt;99, "&gt;99", 'Hygiene Data'!S134))),"-")</f>
        <v>-</v>
      </c>
      <c r="T136" s="36" t="str">
        <f>IF(ISNUMBER('Hygiene Data'!T134),IF('Hygiene Data'!T134=-999,"NA",IF('Hygiene Data'!T134&lt;1, "&lt;1", IF('Hygiene Data'!T134&gt;99, "&gt;99", 'Hygiene Data'!T134))),"-")</f>
        <v>-</v>
      </c>
      <c r="U136" s="36" t="str">
        <f>IF(ISNUMBER('Hygiene Data'!U134),IF('Hygiene Data'!U134=-999,"NA",IF('Hygiene Data'!U134&lt;1, "&lt;1", IF('Hygiene Data'!U134&gt;99, "&gt;99", 'Hygiene Data'!U134))),"-")</f>
        <v>-</v>
      </c>
      <c r="V136" s="36" t="str">
        <f>IF(ISNUMBER('Hygiene Data'!V134),IF('Hygiene Data'!V134=-999,"NA",IF('Hygiene Data'!V134&lt;1, "&lt;1", IF('Hygiene Data'!V134&gt;99, "&gt;99", 'Hygiene Data'!V134))),"-")</f>
        <v>-</v>
      </c>
      <c r="W136" s="36" t="str">
        <f>IF(ISNUMBER('Hygiene Data'!W134),IF('Hygiene Data'!W134=-999,"NA",IF('Hygiene Data'!W134&lt;1, "&lt;1", IF('Hygiene Data'!W134&gt;99, "&gt;99", 'Hygiene Data'!W134))),"-")</f>
        <v>-</v>
      </c>
      <c r="X136" s="36" t="str">
        <f>IF(ISNUMBER('Hygiene Data'!X134),IF('Hygiene Data'!X134=-999,"NA",IF('Hygiene Data'!X134&lt;1, "&lt;1", IF('Hygiene Data'!X134&gt;99, "&gt;99", 'Hygiene Data'!X134))),"-")</f>
        <v>-</v>
      </c>
      <c r="Y136" s="36" t="str">
        <f>IF(ISNUMBER('Hygiene Data'!Y134),IF('Hygiene Data'!Y134=-999,"NA",IF('Hygiene Data'!Y134&lt;1, "&lt;1", IF('Hygiene Data'!Y134&gt;99, "&gt;99", 'Hygiene Data'!Y134))),"-")</f>
        <v>-</v>
      </c>
      <c r="Z136" s="5"/>
    </row>
    <row r="137" s="2" customFormat="true" hidden="true" x14ac:dyDescent="0.25">
      <c r="A137" s="37" t="str">
        <f>'Hygiene Data'!A135</f>
        <v>Oceania</v>
      </c>
      <c r="B137" s="5">
        <f>'Hygiene Data'!B135</f>
        <v>2001</v>
      </c>
      <c r="C137" s="48">
        <f>'Hygiene Data'!C135</f>
        <v>2826.4659999999999</v>
      </c>
      <c r="D137" s="8">
        <f>IF(ISNUMBER('Hygiene Data'!D135),'Hygiene Data'!D135,"-")</f>
        <v>24.116264343261719</v>
      </c>
      <c r="E137" s="8">
        <f>IF(ISNUMBER('Hygiene Data'!E135),'Hygiene Data'!E135,"-")</f>
        <v>12.168163299560547</v>
      </c>
      <c r="F137" s="8">
        <f>IF(ISNUMBER('Hygiene Data'!F135),'Hygiene Data'!F135,"-")</f>
        <v>45.539058685302734</v>
      </c>
      <c r="G137" s="8">
        <f>IF(ISNUMBER('Hygiene Data'!G135),'Hygiene Data'!G135,"-")</f>
        <v>42.292812347412109</v>
      </c>
      <c r="H137" s="36" t="str">
        <f>IF(ISNUMBER('Hygiene Data'!H135),IF('Hygiene Data'!H135=-999,"NA",IF('Hygiene Data'!H135&lt;1, "&lt;1", IF('Hygiene Data'!H135&gt;99, "&gt;99", 'Hygiene Data'!H135))),"-")</f>
        <v>-</v>
      </c>
      <c r="I137" s="36" t="str">
        <f>IF(ISNUMBER('Hygiene Data'!I135),IF('Hygiene Data'!I135=-999,"NA",IF('Hygiene Data'!I135&lt;1, "&lt;1", IF('Hygiene Data'!I135&gt;99, "&gt;99", 'Hygiene Data'!I135))),"-")</f>
        <v>-</v>
      </c>
      <c r="J137" s="36" t="str">
        <f>IF(ISNUMBER('Hygiene Data'!J135),IF('Hygiene Data'!J135=-999,"NA",IF('Hygiene Data'!J135&lt;1, "&lt;1", IF('Hygiene Data'!J135&gt;99, "&gt;99", 'Hygiene Data'!J135))),"-")</f>
        <v>-</v>
      </c>
      <c r="K137" s="36" t="str">
        <f>IF(ISNUMBER('Hygiene Data'!K135),IF('Hygiene Data'!K135=-999,"NA",IF('Hygiene Data'!K135&lt;1, "&lt;1", IF('Hygiene Data'!K135&gt;99, "&gt;99", 'Hygiene Data'!K135))),"-")</f>
        <v>-</v>
      </c>
      <c r="L137" s="36" t="str">
        <f>IF(ISNUMBER('Hygiene Data'!L135),IF('Hygiene Data'!L135=-999,"NA",IF('Hygiene Data'!L135&lt;1, "&lt;1", IF('Hygiene Data'!L135&gt;99, "&gt;99", 'Hygiene Data'!L135))),"-")</f>
        <v>-</v>
      </c>
      <c r="M137" s="36" t="str">
        <f>IF(ISNUMBER('Hygiene Data'!M135),IF('Hygiene Data'!M135=-999,"NA",IF('Hygiene Data'!M135&lt;1, "&lt;1", IF('Hygiene Data'!M135&gt;99, "&gt;99", 'Hygiene Data'!M135))),"-")</f>
        <v>-</v>
      </c>
      <c r="N137" s="36" t="str">
        <f>IF(ISNUMBER('Hygiene Data'!N135),IF('Hygiene Data'!N135=-999,"NA",IF('Hygiene Data'!N135&lt;1, "&lt;1", IF('Hygiene Data'!N135&gt;99, "&gt;99", 'Hygiene Data'!N135))),"-")</f>
        <v>-</v>
      </c>
      <c r="O137" s="36" t="str">
        <f>IF(ISNUMBER('Hygiene Data'!O135),IF('Hygiene Data'!O135=-999,"NA",IF('Hygiene Data'!O135&lt;1, "&lt;1", IF('Hygiene Data'!O135&gt;99, "&gt;99", 'Hygiene Data'!O135))),"-")</f>
        <v>-</v>
      </c>
      <c r="P137" s="36" t="str">
        <f>IF(ISNUMBER('Hygiene Data'!P135),IF('Hygiene Data'!P135=-999,"NA",IF('Hygiene Data'!P135&lt;1, "&lt;1", IF('Hygiene Data'!P135&gt;99, "&gt;99", 'Hygiene Data'!P135))),"-")</f>
        <v>-</v>
      </c>
      <c r="Q137" s="36" t="str">
        <f>IF(ISNUMBER('Hygiene Data'!Q135),IF('Hygiene Data'!Q135=-999,"NA",IF('Hygiene Data'!Q135&lt;1, "&lt;1", IF('Hygiene Data'!Q135&gt;99, "&gt;99", 'Hygiene Data'!Q135))),"-")</f>
        <v>-</v>
      </c>
      <c r="R137" s="36" t="str">
        <f>IF(ISNUMBER('Hygiene Data'!R135),IF('Hygiene Data'!R135=-999,"NA",IF('Hygiene Data'!R135&lt;1, "&lt;1", IF('Hygiene Data'!R135&gt;99, "&gt;99", 'Hygiene Data'!R135))),"-")</f>
        <v>-</v>
      </c>
      <c r="S137" s="36" t="str">
        <f>IF(ISNUMBER('Hygiene Data'!S135),IF('Hygiene Data'!S135=-999,"NA",IF('Hygiene Data'!S135&lt;1, "&lt;1", IF('Hygiene Data'!S135&gt;99, "&gt;99", 'Hygiene Data'!S135))),"-")</f>
        <v>-</v>
      </c>
      <c r="T137" s="36" t="str">
        <f>IF(ISNUMBER('Hygiene Data'!T135),IF('Hygiene Data'!T135=-999,"NA",IF('Hygiene Data'!T135&lt;1, "&lt;1", IF('Hygiene Data'!T135&gt;99, "&gt;99", 'Hygiene Data'!T135))),"-")</f>
        <v>-</v>
      </c>
      <c r="U137" s="36" t="str">
        <f>IF(ISNUMBER('Hygiene Data'!U135),IF('Hygiene Data'!U135=-999,"NA",IF('Hygiene Data'!U135&lt;1, "&lt;1", IF('Hygiene Data'!U135&gt;99, "&gt;99", 'Hygiene Data'!U135))),"-")</f>
        <v>-</v>
      </c>
      <c r="V137" s="36" t="str">
        <f>IF(ISNUMBER('Hygiene Data'!V135),IF('Hygiene Data'!V135=-999,"NA",IF('Hygiene Data'!V135&lt;1, "&lt;1", IF('Hygiene Data'!V135&gt;99, "&gt;99", 'Hygiene Data'!V135))),"-")</f>
        <v>-</v>
      </c>
      <c r="W137" s="36" t="str">
        <f>IF(ISNUMBER('Hygiene Data'!W135),IF('Hygiene Data'!W135=-999,"NA",IF('Hygiene Data'!W135&lt;1, "&lt;1", IF('Hygiene Data'!W135&gt;99, "&gt;99", 'Hygiene Data'!W135))),"-")</f>
        <v>-</v>
      </c>
      <c r="X137" s="36" t="str">
        <f>IF(ISNUMBER('Hygiene Data'!X135),IF('Hygiene Data'!X135=-999,"NA",IF('Hygiene Data'!X135&lt;1, "&lt;1", IF('Hygiene Data'!X135&gt;99, "&gt;99", 'Hygiene Data'!X135))),"-")</f>
        <v>-</v>
      </c>
      <c r="Y137" s="36" t="str">
        <f>IF(ISNUMBER('Hygiene Data'!Y135),IF('Hygiene Data'!Y135=-999,"NA",IF('Hygiene Data'!Y135&lt;1, "&lt;1", IF('Hygiene Data'!Y135&gt;99, "&gt;99", 'Hygiene Data'!Y135))),"-")</f>
        <v>-</v>
      </c>
      <c r="Z137" s="5"/>
    </row>
    <row r="138" s="2" customFormat="true" hidden="true" x14ac:dyDescent="0.25">
      <c r="A138" s="37" t="str">
        <f>'Hygiene Data'!A136</f>
        <v>Oceania</v>
      </c>
      <c r="B138" s="5">
        <f>'Hygiene Data'!B136</f>
        <v>2002</v>
      </c>
      <c r="C138" s="48">
        <f>'Hygiene Data'!C136</f>
        <v>2851.7330000000002</v>
      </c>
      <c r="D138" s="8">
        <f>IF(ISNUMBER('Hygiene Data'!D136),'Hygiene Data'!D136,"-")</f>
        <v>23.993585586547852</v>
      </c>
      <c r="E138" s="8">
        <f>IF(ISNUMBER('Hygiene Data'!E136),'Hygiene Data'!E136,"-")</f>
        <v>12.155240058898926</v>
      </c>
      <c r="F138" s="8">
        <f>IF(ISNUMBER('Hygiene Data'!F136),'Hygiene Data'!F136,"-")</f>
        <v>45.713222503662109</v>
      </c>
      <c r="G138" s="8">
        <f>IF(ISNUMBER('Hygiene Data'!G136),'Hygiene Data'!G136,"-")</f>
        <v>42.131435394287109</v>
      </c>
      <c r="H138" s="36" t="str">
        <f>IF(ISNUMBER('Hygiene Data'!H136),IF('Hygiene Data'!H136=-999,"NA",IF('Hygiene Data'!H136&lt;1, "&lt;1", IF('Hygiene Data'!H136&gt;99, "&gt;99", 'Hygiene Data'!H136))),"-")</f>
        <v>-</v>
      </c>
      <c r="I138" s="36" t="str">
        <f>IF(ISNUMBER('Hygiene Data'!I136),IF('Hygiene Data'!I136=-999,"NA",IF('Hygiene Data'!I136&lt;1, "&lt;1", IF('Hygiene Data'!I136&gt;99, "&gt;99", 'Hygiene Data'!I136))),"-")</f>
        <v>-</v>
      </c>
      <c r="J138" s="36" t="str">
        <f>IF(ISNUMBER('Hygiene Data'!J136),IF('Hygiene Data'!J136=-999,"NA",IF('Hygiene Data'!J136&lt;1, "&lt;1", IF('Hygiene Data'!J136&gt;99, "&gt;99", 'Hygiene Data'!J136))),"-")</f>
        <v>-</v>
      </c>
      <c r="K138" s="36" t="str">
        <f>IF(ISNUMBER('Hygiene Data'!K136),IF('Hygiene Data'!K136=-999,"NA",IF('Hygiene Data'!K136&lt;1, "&lt;1", IF('Hygiene Data'!K136&gt;99, "&gt;99", 'Hygiene Data'!K136))),"-")</f>
        <v>-</v>
      </c>
      <c r="L138" s="36" t="str">
        <f>IF(ISNUMBER('Hygiene Data'!L136),IF('Hygiene Data'!L136=-999,"NA",IF('Hygiene Data'!L136&lt;1, "&lt;1", IF('Hygiene Data'!L136&gt;99, "&gt;99", 'Hygiene Data'!L136))),"-")</f>
        <v>-</v>
      </c>
      <c r="M138" s="36" t="str">
        <f>IF(ISNUMBER('Hygiene Data'!M136),IF('Hygiene Data'!M136=-999,"NA",IF('Hygiene Data'!M136&lt;1, "&lt;1", IF('Hygiene Data'!M136&gt;99, "&gt;99", 'Hygiene Data'!M136))),"-")</f>
        <v>-</v>
      </c>
      <c r="N138" s="36" t="str">
        <f>IF(ISNUMBER('Hygiene Data'!N136),IF('Hygiene Data'!N136=-999,"NA",IF('Hygiene Data'!N136&lt;1, "&lt;1", IF('Hygiene Data'!N136&gt;99, "&gt;99", 'Hygiene Data'!N136))),"-")</f>
        <v>-</v>
      </c>
      <c r="O138" s="36" t="str">
        <f>IF(ISNUMBER('Hygiene Data'!O136),IF('Hygiene Data'!O136=-999,"NA",IF('Hygiene Data'!O136&lt;1, "&lt;1", IF('Hygiene Data'!O136&gt;99, "&gt;99", 'Hygiene Data'!O136))),"-")</f>
        <v>-</v>
      </c>
      <c r="P138" s="36" t="str">
        <f>IF(ISNUMBER('Hygiene Data'!P136),IF('Hygiene Data'!P136=-999,"NA",IF('Hygiene Data'!P136&lt;1, "&lt;1", IF('Hygiene Data'!P136&gt;99, "&gt;99", 'Hygiene Data'!P136))),"-")</f>
        <v>-</v>
      </c>
      <c r="Q138" s="36" t="str">
        <f>IF(ISNUMBER('Hygiene Data'!Q136),IF('Hygiene Data'!Q136=-999,"NA",IF('Hygiene Data'!Q136&lt;1, "&lt;1", IF('Hygiene Data'!Q136&gt;99, "&gt;99", 'Hygiene Data'!Q136))),"-")</f>
        <v>-</v>
      </c>
      <c r="R138" s="36" t="str">
        <f>IF(ISNUMBER('Hygiene Data'!R136),IF('Hygiene Data'!R136=-999,"NA",IF('Hygiene Data'!R136&lt;1, "&lt;1", IF('Hygiene Data'!R136&gt;99, "&gt;99", 'Hygiene Data'!R136))),"-")</f>
        <v>-</v>
      </c>
      <c r="S138" s="36" t="str">
        <f>IF(ISNUMBER('Hygiene Data'!S136),IF('Hygiene Data'!S136=-999,"NA",IF('Hygiene Data'!S136&lt;1, "&lt;1", IF('Hygiene Data'!S136&gt;99, "&gt;99", 'Hygiene Data'!S136))),"-")</f>
        <v>-</v>
      </c>
      <c r="T138" s="36" t="str">
        <f>IF(ISNUMBER('Hygiene Data'!T136),IF('Hygiene Data'!T136=-999,"NA",IF('Hygiene Data'!T136&lt;1, "&lt;1", IF('Hygiene Data'!T136&gt;99, "&gt;99", 'Hygiene Data'!T136))),"-")</f>
        <v>-</v>
      </c>
      <c r="U138" s="36" t="str">
        <f>IF(ISNUMBER('Hygiene Data'!U136),IF('Hygiene Data'!U136=-999,"NA",IF('Hygiene Data'!U136&lt;1, "&lt;1", IF('Hygiene Data'!U136&gt;99, "&gt;99", 'Hygiene Data'!U136))),"-")</f>
        <v>-</v>
      </c>
      <c r="V138" s="36" t="str">
        <f>IF(ISNUMBER('Hygiene Data'!V136),IF('Hygiene Data'!V136=-999,"NA",IF('Hygiene Data'!V136&lt;1, "&lt;1", IF('Hygiene Data'!V136&gt;99, "&gt;99", 'Hygiene Data'!V136))),"-")</f>
        <v>-</v>
      </c>
      <c r="W138" s="36" t="str">
        <f>IF(ISNUMBER('Hygiene Data'!W136),IF('Hygiene Data'!W136=-999,"NA",IF('Hygiene Data'!W136&lt;1, "&lt;1", IF('Hygiene Data'!W136&gt;99, "&gt;99", 'Hygiene Data'!W136))),"-")</f>
        <v>-</v>
      </c>
      <c r="X138" s="36" t="str">
        <f>IF(ISNUMBER('Hygiene Data'!X136),IF('Hygiene Data'!X136=-999,"NA",IF('Hygiene Data'!X136&lt;1, "&lt;1", IF('Hygiene Data'!X136&gt;99, "&gt;99", 'Hygiene Data'!X136))),"-")</f>
        <v>-</v>
      </c>
      <c r="Y138" s="36" t="str">
        <f>IF(ISNUMBER('Hygiene Data'!Y136),IF('Hygiene Data'!Y136=-999,"NA",IF('Hygiene Data'!Y136&lt;1, "&lt;1", IF('Hygiene Data'!Y136&gt;99, "&gt;99", 'Hygiene Data'!Y136))),"-")</f>
        <v>-</v>
      </c>
      <c r="Z138" s="5"/>
    </row>
    <row r="139" s="2" customFormat="true" hidden="true" x14ac:dyDescent="0.25">
      <c r="A139" s="37" t="str">
        <f>'Hygiene Data'!A137</f>
        <v>Oceania</v>
      </c>
      <c r="B139" s="5">
        <f>'Hygiene Data'!B137</f>
        <v>2003</v>
      </c>
      <c r="C139" s="48">
        <f>'Hygiene Data'!C137</f>
        <v>2881.5830000000001</v>
      </c>
      <c r="D139" s="8">
        <f>IF(ISNUMBER('Hygiene Data'!D137),'Hygiene Data'!D137,"-")</f>
        <v>23.874967575073242</v>
      </c>
      <c r="E139" s="8">
        <f>IF(ISNUMBER('Hygiene Data'!E137),'Hygiene Data'!E137,"-")</f>
        <v>12.138813972473145</v>
      </c>
      <c r="F139" s="8">
        <f>IF(ISNUMBER('Hygiene Data'!F137),'Hygiene Data'!F137,"-")</f>
        <v>45.876693725585938</v>
      </c>
      <c r="G139" s="8">
        <f>IF(ISNUMBER('Hygiene Data'!G137),'Hygiene Data'!G137,"-")</f>
        <v>41.984596252441406</v>
      </c>
      <c r="H139" s="36" t="str">
        <f>IF(ISNUMBER('Hygiene Data'!H137),IF('Hygiene Data'!H137=-999,"NA",IF('Hygiene Data'!H137&lt;1, "&lt;1", IF('Hygiene Data'!H137&gt;99, "&gt;99", 'Hygiene Data'!H137))),"-")</f>
        <v>-</v>
      </c>
      <c r="I139" s="36" t="str">
        <f>IF(ISNUMBER('Hygiene Data'!I137),IF('Hygiene Data'!I137=-999,"NA",IF('Hygiene Data'!I137&lt;1, "&lt;1", IF('Hygiene Data'!I137&gt;99, "&gt;99", 'Hygiene Data'!I137))),"-")</f>
        <v>-</v>
      </c>
      <c r="J139" s="36" t="str">
        <f>IF(ISNUMBER('Hygiene Data'!J137),IF('Hygiene Data'!J137=-999,"NA",IF('Hygiene Data'!J137&lt;1, "&lt;1", IF('Hygiene Data'!J137&gt;99, "&gt;99", 'Hygiene Data'!J137))),"-")</f>
        <v>-</v>
      </c>
      <c r="K139" s="36" t="str">
        <f>IF(ISNUMBER('Hygiene Data'!K137),IF('Hygiene Data'!K137=-999,"NA",IF('Hygiene Data'!K137&lt;1, "&lt;1", IF('Hygiene Data'!K137&gt;99, "&gt;99", 'Hygiene Data'!K137))),"-")</f>
        <v>-</v>
      </c>
      <c r="L139" s="36" t="str">
        <f>IF(ISNUMBER('Hygiene Data'!L137),IF('Hygiene Data'!L137=-999,"NA",IF('Hygiene Data'!L137&lt;1, "&lt;1", IF('Hygiene Data'!L137&gt;99, "&gt;99", 'Hygiene Data'!L137))),"-")</f>
        <v>-</v>
      </c>
      <c r="M139" s="36" t="str">
        <f>IF(ISNUMBER('Hygiene Data'!M137),IF('Hygiene Data'!M137=-999,"NA",IF('Hygiene Data'!M137&lt;1, "&lt;1", IF('Hygiene Data'!M137&gt;99, "&gt;99", 'Hygiene Data'!M137))),"-")</f>
        <v>-</v>
      </c>
      <c r="N139" s="36" t="str">
        <f>IF(ISNUMBER('Hygiene Data'!N137),IF('Hygiene Data'!N137=-999,"NA",IF('Hygiene Data'!N137&lt;1, "&lt;1", IF('Hygiene Data'!N137&gt;99, "&gt;99", 'Hygiene Data'!N137))),"-")</f>
        <v>-</v>
      </c>
      <c r="O139" s="36" t="str">
        <f>IF(ISNUMBER('Hygiene Data'!O137),IF('Hygiene Data'!O137=-999,"NA",IF('Hygiene Data'!O137&lt;1, "&lt;1", IF('Hygiene Data'!O137&gt;99, "&gt;99", 'Hygiene Data'!O137))),"-")</f>
        <v>-</v>
      </c>
      <c r="P139" s="36" t="str">
        <f>IF(ISNUMBER('Hygiene Data'!P137),IF('Hygiene Data'!P137=-999,"NA",IF('Hygiene Data'!P137&lt;1, "&lt;1", IF('Hygiene Data'!P137&gt;99, "&gt;99", 'Hygiene Data'!P137))),"-")</f>
        <v>-</v>
      </c>
      <c r="Q139" s="36" t="str">
        <f>IF(ISNUMBER('Hygiene Data'!Q137),IF('Hygiene Data'!Q137=-999,"NA",IF('Hygiene Data'!Q137&lt;1, "&lt;1", IF('Hygiene Data'!Q137&gt;99, "&gt;99", 'Hygiene Data'!Q137))),"-")</f>
        <v>-</v>
      </c>
      <c r="R139" s="36" t="str">
        <f>IF(ISNUMBER('Hygiene Data'!R137),IF('Hygiene Data'!R137=-999,"NA",IF('Hygiene Data'!R137&lt;1, "&lt;1", IF('Hygiene Data'!R137&gt;99, "&gt;99", 'Hygiene Data'!R137))),"-")</f>
        <v>-</v>
      </c>
      <c r="S139" s="36" t="str">
        <f>IF(ISNUMBER('Hygiene Data'!S137),IF('Hygiene Data'!S137=-999,"NA",IF('Hygiene Data'!S137&lt;1, "&lt;1", IF('Hygiene Data'!S137&gt;99, "&gt;99", 'Hygiene Data'!S137))),"-")</f>
        <v>-</v>
      </c>
      <c r="T139" s="36" t="str">
        <f>IF(ISNUMBER('Hygiene Data'!T137),IF('Hygiene Data'!T137=-999,"NA",IF('Hygiene Data'!T137&lt;1, "&lt;1", IF('Hygiene Data'!T137&gt;99, "&gt;99", 'Hygiene Data'!T137))),"-")</f>
        <v>-</v>
      </c>
      <c r="U139" s="36" t="str">
        <f>IF(ISNUMBER('Hygiene Data'!U137),IF('Hygiene Data'!U137=-999,"NA",IF('Hygiene Data'!U137&lt;1, "&lt;1", IF('Hygiene Data'!U137&gt;99, "&gt;99", 'Hygiene Data'!U137))),"-")</f>
        <v>-</v>
      </c>
      <c r="V139" s="36" t="str">
        <f>IF(ISNUMBER('Hygiene Data'!V137),IF('Hygiene Data'!V137=-999,"NA",IF('Hygiene Data'!V137&lt;1, "&lt;1", IF('Hygiene Data'!V137&gt;99, "&gt;99", 'Hygiene Data'!V137))),"-")</f>
        <v>-</v>
      </c>
      <c r="W139" s="36" t="str">
        <f>IF(ISNUMBER('Hygiene Data'!W137),IF('Hygiene Data'!W137=-999,"NA",IF('Hygiene Data'!W137&lt;1, "&lt;1", IF('Hygiene Data'!W137&gt;99, "&gt;99", 'Hygiene Data'!W137))),"-")</f>
        <v>-</v>
      </c>
      <c r="X139" s="36" t="str">
        <f>IF(ISNUMBER('Hygiene Data'!X137),IF('Hygiene Data'!X137=-999,"NA",IF('Hygiene Data'!X137&lt;1, "&lt;1", IF('Hygiene Data'!X137&gt;99, "&gt;99", 'Hygiene Data'!X137))),"-")</f>
        <v>-</v>
      </c>
      <c r="Y139" s="36" t="str">
        <f>IF(ISNUMBER('Hygiene Data'!Y137),IF('Hygiene Data'!Y137=-999,"NA",IF('Hygiene Data'!Y137&lt;1, "&lt;1", IF('Hygiene Data'!Y137&gt;99, "&gt;99", 'Hygiene Data'!Y137))),"-")</f>
        <v>-</v>
      </c>
      <c r="Z139" s="5"/>
    </row>
    <row r="140" hidden="true" x14ac:dyDescent="0.25">
      <c r="A140" s="37" t="str">
        <f>'Hygiene Data'!A138</f>
        <v>Oceania</v>
      </c>
      <c r="B140" s="5">
        <f>'Hygiene Data'!B138</f>
        <v>2004</v>
      </c>
      <c r="C140" s="48">
        <f>'Hygiene Data'!C138</f>
        <v>2918.3890000000001</v>
      </c>
      <c r="D140" s="8">
        <f>IF(ISNUMBER('Hygiene Data'!D138),'Hygiene Data'!D138,"-")</f>
        <v>23.767461776733398</v>
      </c>
      <c r="E140" s="8">
        <f>IF(ISNUMBER('Hygiene Data'!E138),'Hygiene Data'!E138,"-")</f>
        <v>12.144200325012207</v>
      </c>
      <c r="F140" s="8">
        <f>IF(ISNUMBER('Hygiene Data'!F138),'Hygiene Data'!F138,"-")</f>
        <v>46.007850646972656</v>
      </c>
      <c r="G140" s="8">
        <f>IF(ISNUMBER('Hygiene Data'!G138),'Hygiene Data'!G138,"-")</f>
        <v>41.847949981689453</v>
      </c>
      <c r="H140" s="36" t="str">
        <f>IF(ISNUMBER('Hygiene Data'!H138),IF('Hygiene Data'!H138=-999,"NA",IF('Hygiene Data'!H138&lt;1, "&lt;1", IF('Hygiene Data'!H138&gt;99, "&gt;99", 'Hygiene Data'!H138))),"-")</f>
        <v>-</v>
      </c>
      <c r="I140" s="36" t="str">
        <f>IF(ISNUMBER('Hygiene Data'!I138),IF('Hygiene Data'!I138=-999,"NA",IF('Hygiene Data'!I138&lt;1, "&lt;1", IF('Hygiene Data'!I138&gt;99, "&gt;99", 'Hygiene Data'!I138))),"-")</f>
        <v>-</v>
      </c>
      <c r="J140" s="36" t="str">
        <f>IF(ISNUMBER('Hygiene Data'!J138),IF('Hygiene Data'!J138=-999,"NA",IF('Hygiene Data'!J138&lt;1, "&lt;1", IF('Hygiene Data'!J138&gt;99, "&gt;99", 'Hygiene Data'!J138))),"-")</f>
        <v>-</v>
      </c>
      <c r="K140" s="36" t="str">
        <f>IF(ISNUMBER('Hygiene Data'!K138),IF('Hygiene Data'!K138=-999,"NA",IF('Hygiene Data'!K138&lt;1, "&lt;1", IF('Hygiene Data'!K138&gt;99, "&gt;99", 'Hygiene Data'!K138))),"-")</f>
        <v>-</v>
      </c>
      <c r="L140" s="36" t="str">
        <f>IF(ISNUMBER('Hygiene Data'!L138),IF('Hygiene Data'!L138=-999,"NA",IF('Hygiene Data'!L138&lt;1, "&lt;1", IF('Hygiene Data'!L138&gt;99, "&gt;99", 'Hygiene Data'!L138))),"-")</f>
        <v>-</v>
      </c>
      <c r="M140" s="36" t="str">
        <f>IF(ISNUMBER('Hygiene Data'!M138),IF('Hygiene Data'!M138=-999,"NA",IF('Hygiene Data'!M138&lt;1, "&lt;1", IF('Hygiene Data'!M138&gt;99, "&gt;99", 'Hygiene Data'!M138))),"-")</f>
        <v>-</v>
      </c>
      <c r="N140" s="36" t="str">
        <f>IF(ISNUMBER('Hygiene Data'!N138),IF('Hygiene Data'!N138=-999,"NA",IF('Hygiene Data'!N138&lt;1, "&lt;1", IF('Hygiene Data'!N138&gt;99, "&gt;99", 'Hygiene Data'!N138))),"-")</f>
        <v>-</v>
      </c>
      <c r="O140" s="36" t="str">
        <f>IF(ISNUMBER('Hygiene Data'!O138),IF('Hygiene Data'!O138=-999,"NA",IF('Hygiene Data'!O138&lt;1, "&lt;1", IF('Hygiene Data'!O138&gt;99, "&gt;99", 'Hygiene Data'!O138))),"-")</f>
        <v>-</v>
      </c>
      <c r="P140" s="36" t="str">
        <f>IF(ISNUMBER('Hygiene Data'!P138),IF('Hygiene Data'!P138=-999,"NA",IF('Hygiene Data'!P138&lt;1, "&lt;1", IF('Hygiene Data'!P138&gt;99, "&gt;99", 'Hygiene Data'!P138))),"-")</f>
        <v>-</v>
      </c>
      <c r="Q140" s="36" t="str">
        <f>IF(ISNUMBER('Hygiene Data'!Q138),IF('Hygiene Data'!Q138=-999,"NA",IF('Hygiene Data'!Q138&lt;1, "&lt;1", IF('Hygiene Data'!Q138&gt;99, "&gt;99", 'Hygiene Data'!Q138))),"-")</f>
        <v>-</v>
      </c>
      <c r="R140" s="36" t="str">
        <f>IF(ISNUMBER('Hygiene Data'!R138),IF('Hygiene Data'!R138=-999,"NA",IF('Hygiene Data'!R138&lt;1, "&lt;1", IF('Hygiene Data'!R138&gt;99, "&gt;99", 'Hygiene Data'!R138))),"-")</f>
        <v>-</v>
      </c>
      <c r="S140" s="36" t="str">
        <f>IF(ISNUMBER('Hygiene Data'!S138),IF('Hygiene Data'!S138=-999,"NA",IF('Hygiene Data'!S138&lt;1, "&lt;1", IF('Hygiene Data'!S138&gt;99, "&gt;99", 'Hygiene Data'!S138))),"-")</f>
        <v>-</v>
      </c>
      <c r="T140" s="36" t="str">
        <f>IF(ISNUMBER('Hygiene Data'!T138),IF('Hygiene Data'!T138=-999,"NA",IF('Hygiene Data'!T138&lt;1, "&lt;1", IF('Hygiene Data'!T138&gt;99, "&gt;99", 'Hygiene Data'!T138))),"-")</f>
        <v>-</v>
      </c>
      <c r="U140" s="36" t="str">
        <f>IF(ISNUMBER('Hygiene Data'!U138),IF('Hygiene Data'!U138=-999,"NA",IF('Hygiene Data'!U138&lt;1, "&lt;1", IF('Hygiene Data'!U138&gt;99, "&gt;99", 'Hygiene Data'!U138))),"-")</f>
        <v>-</v>
      </c>
      <c r="V140" s="36" t="str">
        <f>IF(ISNUMBER('Hygiene Data'!V138),IF('Hygiene Data'!V138=-999,"NA",IF('Hygiene Data'!V138&lt;1, "&lt;1", IF('Hygiene Data'!V138&gt;99, "&gt;99", 'Hygiene Data'!V138))),"-")</f>
        <v>-</v>
      </c>
      <c r="W140" s="36" t="str">
        <f>IF(ISNUMBER('Hygiene Data'!W138),IF('Hygiene Data'!W138=-999,"NA",IF('Hygiene Data'!W138&lt;1, "&lt;1", IF('Hygiene Data'!W138&gt;99, "&gt;99", 'Hygiene Data'!W138))),"-")</f>
        <v>-</v>
      </c>
      <c r="X140" s="36" t="str">
        <f>IF(ISNUMBER('Hygiene Data'!X138),IF('Hygiene Data'!X138=-999,"NA",IF('Hygiene Data'!X138&lt;1, "&lt;1", IF('Hygiene Data'!X138&gt;99, "&gt;99", 'Hygiene Data'!X138))),"-")</f>
        <v>-</v>
      </c>
      <c r="Y140" s="36" t="str">
        <f>IF(ISNUMBER('Hygiene Data'!Y138),IF('Hygiene Data'!Y138=-999,"NA",IF('Hygiene Data'!Y138&lt;1, "&lt;1", IF('Hygiene Data'!Y138&gt;99, "&gt;99", 'Hygiene Data'!Y138))),"-")</f>
        <v>-</v>
      </c>
      <c r="Z140" s="5"/>
    </row>
    <row r="141" s="2" customFormat="true" hidden="true" x14ac:dyDescent="0.25">
      <c r="A141" s="37" t="str">
        <f>'Hygiene Data'!A139</f>
        <v>Oceania</v>
      </c>
      <c r="B141" s="5">
        <f>'Hygiene Data'!B139</f>
        <v>2005</v>
      </c>
      <c r="C141" s="48">
        <f>'Hygiene Data'!C139</f>
        <v>2959.1080000000002</v>
      </c>
      <c r="D141" s="8">
        <f>IF(ISNUMBER('Hygiene Data'!D139),'Hygiene Data'!D139,"-")</f>
        <v>23.65449333190918</v>
      </c>
      <c r="E141" s="8">
        <f>IF(ISNUMBER('Hygiene Data'!E139),'Hygiene Data'!E139,"-")</f>
        <v>12.095266342163086</v>
      </c>
      <c r="F141" s="8">
        <f>IF(ISNUMBER('Hygiene Data'!F139),'Hygiene Data'!F139,"-")</f>
        <v>46.167594909667969</v>
      </c>
      <c r="G141" s="8">
        <f>IF(ISNUMBER('Hygiene Data'!G139),'Hygiene Data'!G139,"-")</f>
        <v>41.737205505371094</v>
      </c>
      <c r="H141" s="36" t="str">
        <f>IF(ISNUMBER('Hygiene Data'!H139),IF('Hygiene Data'!H139=-999,"NA",IF('Hygiene Data'!H139&lt;1, "&lt;1", IF('Hygiene Data'!H139&gt;99, "&gt;99", 'Hygiene Data'!H139))),"-")</f>
        <v>-</v>
      </c>
      <c r="I141" s="36" t="str">
        <f>IF(ISNUMBER('Hygiene Data'!I139),IF('Hygiene Data'!I139=-999,"NA",IF('Hygiene Data'!I139&lt;1, "&lt;1", IF('Hygiene Data'!I139&gt;99, "&gt;99", 'Hygiene Data'!I139))),"-")</f>
        <v>-</v>
      </c>
      <c r="J141" s="36" t="str">
        <f>IF(ISNUMBER('Hygiene Data'!J139),IF('Hygiene Data'!J139=-999,"NA",IF('Hygiene Data'!J139&lt;1, "&lt;1", IF('Hygiene Data'!J139&gt;99, "&gt;99", 'Hygiene Data'!J139))),"-")</f>
        <v>-</v>
      </c>
      <c r="K141" s="36" t="str">
        <f>IF(ISNUMBER('Hygiene Data'!K139),IF('Hygiene Data'!K139=-999,"NA",IF('Hygiene Data'!K139&lt;1, "&lt;1", IF('Hygiene Data'!K139&gt;99, "&gt;99", 'Hygiene Data'!K139))),"-")</f>
        <v>-</v>
      </c>
      <c r="L141" s="36" t="str">
        <f>IF(ISNUMBER('Hygiene Data'!L139),IF('Hygiene Data'!L139=-999,"NA",IF('Hygiene Data'!L139&lt;1, "&lt;1", IF('Hygiene Data'!L139&gt;99, "&gt;99", 'Hygiene Data'!L139))),"-")</f>
        <v>-</v>
      </c>
      <c r="M141" s="36" t="str">
        <f>IF(ISNUMBER('Hygiene Data'!M139),IF('Hygiene Data'!M139=-999,"NA",IF('Hygiene Data'!M139&lt;1, "&lt;1", IF('Hygiene Data'!M139&gt;99, "&gt;99", 'Hygiene Data'!M139))),"-")</f>
        <v>-</v>
      </c>
      <c r="N141" s="36" t="str">
        <f>IF(ISNUMBER('Hygiene Data'!N139),IF('Hygiene Data'!N139=-999,"NA",IF('Hygiene Data'!N139&lt;1, "&lt;1", IF('Hygiene Data'!N139&gt;99, "&gt;99", 'Hygiene Data'!N139))),"-")</f>
        <v>-</v>
      </c>
      <c r="O141" s="36" t="str">
        <f>IF(ISNUMBER('Hygiene Data'!O139),IF('Hygiene Data'!O139=-999,"NA",IF('Hygiene Data'!O139&lt;1, "&lt;1", IF('Hygiene Data'!O139&gt;99, "&gt;99", 'Hygiene Data'!O139))),"-")</f>
        <v>-</v>
      </c>
      <c r="P141" s="36" t="str">
        <f>IF(ISNUMBER('Hygiene Data'!P139),IF('Hygiene Data'!P139=-999,"NA",IF('Hygiene Data'!P139&lt;1, "&lt;1", IF('Hygiene Data'!P139&gt;99, "&gt;99", 'Hygiene Data'!P139))),"-")</f>
        <v>-</v>
      </c>
      <c r="Q141" s="36" t="str">
        <f>IF(ISNUMBER('Hygiene Data'!Q139),IF('Hygiene Data'!Q139=-999,"NA",IF('Hygiene Data'!Q139&lt;1, "&lt;1", IF('Hygiene Data'!Q139&gt;99, "&gt;99", 'Hygiene Data'!Q139))),"-")</f>
        <v>-</v>
      </c>
      <c r="R141" s="36" t="str">
        <f>IF(ISNUMBER('Hygiene Data'!R139),IF('Hygiene Data'!R139=-999,"NA",IF('Hygiene Data'!R139&lt;1, "&lt;1", IF('Hygiene Data'!R139&gt;99, "&gt;99", 'Hygiene Data'!R139))),"-")</f>
        <v>-</v>
      </c>
      <c r="S141" s="36" t="str">
        <f>IF(ISNUMBER('Hygiene Data'!S139),IF('Hygiene Data'!S139=-999,"NA",IF('Hygiene Data'!S139&lt;1, "&lt;1", IF('Hygiene Data'!S139&gt;99, "&gt;99", 'Hygiene Data'!S139))),"-")</f>
        <v>-</v>
      </c>
      <c r="T141" s="36" t="str">
        <f>IF(ISNUMBER('Hygiene Data'!T139),IF('Hygiene Data'!T139=-999,"NA",IF('Hygiene Data'!T139&lt;1, "&lt;1", IF('Hygiene Data'!T139&gt;99, "&gt;99", 'Hygiene Data'!T139))),"-")</f>
        <v>-</v>
      </c>
      <c r="U141" s="36" t="str">
        <f>IF(ISNUMBER('Hygiene Data'!U139),IF('Hygiene Data'!U139=-999,"NA",IF('Hygiene Data'!U139&lt;1, "&lt;1", IF('Hygiene Data'!U139&gt;99, "&gt;99", 'Hygiene Data'!U139))),"-")</f>
        <v>-</v>
      </c>
      <c r="V141" s="36" t="str">
        <f>IF(ISNUMBER('Hygiene Data'!V139),IF('Hygiene Data'!V139=-999,"NA",IF('Hygiene Data'!V139&lt;1, "&lt;1", IF('Hygiene Data'!V139&gt;99, "&gt;99", 'Hygiene Data'!V139))),"-")</f>
        <v>-</v>
      </c>
      <c r="W141" s="36" t="str">
        <f>IF(ISNUMBER('Hygiene Data'!W139),IF('Hygiene Data'!W139=-999,"NA",IF('Hygiene Data'!W139&lt;1, "&lt;1", IF('Hygiene Data'!W139&gt;99, "&gt;99", 'Hygiene Data'!W139))),"-")</f>
        <v>-</v>
      </c>
      <c r="X141" s="36" t="str">
        <f>IF(ISNUMBER('Hygiene Data'!X139),IF('Hygiene Data'!X139=-999,"NA",IF('Hygiene Data'!X139&lt;1, "&lt;1", IF('Hygiene Data'!X139&gt;99, "&gt;99", 'Hygiene Data'!X139))),"-")</f>
        <v>-</v>
      </c>
      <c r="Y141" s="36" t="str">
        <f>IF(ISNUMBER('Hygiene Data'!Y139),IF('Hygiene Data'!Y139=-999,"NA",IF('Hygiene Data'!Y139&lt;1, "&lt;1", IF('Hygiene Data'!Y139&gt;99, "&gt;99", 'Hygiene Data'!Y139))),"-")</f>
        <v>-</v>
      </c>
      <c r="Z141" s="5"/>
    </row>
    <row r="142" s="2" customFormat="true" hidden="true" x14ac:dyDescent="0.25">
      <c r="A142" s="37" t="str">
        <f>'Hygiene Data'!A140</f>
        <v>Oceania</v>
      </c>
      <c r="B142" s="5">
        <f>'Hygiene Data'!B140</f>
        <v>2006</v>
      </c>
      <c r="C142" s="48">
        <f>'Hygiene Data'!C140</f>
        <v>3010.87</v>
      </c>
      <c r="D142" s="8">
        <f>IF(ISNUMBER('Hygiene Data'!D140),'Hygiene Data'!D140,"-")</f>
        <v>23.571392059326172</v>
      </c>
      <c r="E142" s="8">
        <f>IF(ISNUMBER('Hygiene Data'!E140),'Hygiene Data'!E140,"-")</f>
        <v>12.016360282897949</v>
      </c>
      <c r="F142" s="8">
        <f>IF(ISNUMBER('Hygiene Data'!F140),'Hygiene Data'!F140,"-")</f>
        <v>46.358562469482422</v>
      </c>
      <c r="G142" s="8">
        <f>IF(ISNUMBER('Hygiene Data'!G140),'Hygiene Data'!G140,"-")</f>
        <v>41.625110626220703</v>
      </c>
      <c r="H142" s="36" t="str">
        <f>IF(ISNUMBER('Hygiene Data'!H140),IF('Hygiene Data'!H140=-999,"NA",IF('Hygiene Data'!H140&lt;1, "&lt;1", IF('Hygiene Data'!H140&gt;99, "&gt;99", 'Hygiene Data'!H140))),"-")</f>
        <v>-</v>
      </c>
      <c r="I142" s="36" t="str">
        <f>IF(ISNUMBER('Hygiene Data'!I140),IF('Hygiene Data'!I140=-999,"NA",IF('Hygiene Data'!I140&lt;1, "&lt;1", IF('Hygiene Data'!I140&gt;99, "&gt;99", 'Hygiene Data'!I140))),"-")</f>
        <v>-</v>
      </c>
      <c r="J142" s="36" t="str">
        <f>IF(ISNUMBER('Hygiene Data'!J140),IF('Hygiene Data'!J140=-999,"NA",IF('Hygiene Data'!J140&lt;1, "&lt;1", IF('Hygiene Data'!J140&gt;99, "&gt;99", 'Hygiene Data'!J140))),"-")</f>
        <v>-</v>
      </c>
      <c r="K142" s="36" t="str">
        <f>IF(ISNUMBER('Hygiene Data'!K140),IF('Hygiene Data'!K140=-999,"NA",IF('Hygiene Data'!K140&lt;1, "&lt;1", IF('Hygiene Data'!K140&gt;99, "&gt;99", 'Hygiene Data'!K140))),"-")</f>
        <v>-</v>
      </c>
      <c r="L142" s="36" t="str">
        <f>IF(ISNUMBER('Hygiene Data'!L140),IF('Hygiene Data'!L140=-999,"NA",IF('Hygiene Data'!L140&lt;1, "&lt;1", IF('Hygiene Data'!L140&gt;99, "&gt;99", 'Hygiene Data'!L140))),"-")</f>
        <v>-</v>
      </c>
      <c r="M142" s="36" t="str">
        <f>IF(ISNUMBER('Hygiene Data'!M140),IF('Hygiene Data'!M140=-999,"NA",IF('Hygiene Data'!M140&lt;1, "&lt;1", IF('Hygiene Data'!M140&gt;99, "&gt;99", 'Hygiene Data'!M140))),"-")</f>
        <v>-</v>
      </c>
      <c r="N142" s="36" t="str">
        <f>IF(ISNUMBER('Hygiene Data'!N140),IF('Hygiene Data'!N140=-999,"NA",IF('Hygiene Data'!N140&lt;1, "&lt;1", IF('Hygiene Data'!N140&gt;99, "&gt;99", 'Hygiene Data'!N140))),"-")</f>
        <v>-</v>
      </c>
      <c r="O142" s="36" t="str">
        <f>IF(ISNUMBER('Hygiene Data'!O140),IF('Hygiene Data'!O140=-999,"NA",IF('Hygiene Data'!O140&lt;1, "&lt;1", IF('Hygiene Data'!O140&gt;99, "&gt;99", 'Hygiene Data'!O140))),"-")</f>
        <v>-</v>
      </c>
      <c r="P142" s="36" t="str">
        <f>IF(ISNUMBER('Hygiene Data'!P140),IF('Hygiene Data'!P140=-999,"NA",IF('Hygiene Data'!P140&lt;1, "&lt;1", IF('Hygiene Data'!P140&gt;99, "&gt;99", 'Hygiene Data'!P140))),"-")</f>
        <v>-</v>
      </c>
      <c r="Q142" s="36" t="str">
        <f>IF(ISNUMBER('Hygiene Data'!Q140),IF('Hygiene Data'!Q140=-999,"NA",IF('Hygiene Data'!Q140&lt;1, "&lt;1", IF('Hygiene Data'!Q140&gt;99, "&gt;99", 'Hygiene Data'!Q140))),"-")</f>
        <v>-</v>
      </c>
      <c r="R142" s="36" t="str">
        <f>IF(ISNUMBER('Hygiene Data'!R140),IF('Hygiene Data'!R140=-999,"NA",IF('Hygiene Data'!R140&lt;1, "&lt;1", IF('Hygiene Data'!R140&gt;99, "&gt;99", 'Hygiene Data'!R140))),"-")</f>
        <v>-</v>
      </c>
      <c r="S142" s="36" t="str">
        <f>IF(ISNUMBER('Hygiene Data'!S140),IF('Hygiene Data'!S140=-999,"NA",IF('Hygiene Data'!S140&lt;1, "&lt;1", IF('Hygiene Data'!S140&gt;99, "&gt;99", 'Hygiene Data'!S140))),"-")</f>
        <v>-</v>
      </c>
      <c r="T142" s="36" t="str">
        <f>IF(ISNUMBER('Hygiene Data'!T140),IF('Hygiene Data'!T140=-999,"NA",IF('Hygiene Data'!T140&lt;1, "&lt;1", IF('Hygiene Data'!T140&gt;99, "&gt;99", 'Hygiene Data'!T140))),"-")</f>
        <v>-</v>
      </c>
      <c r="U142" s="36" t="str">
        <f>IF(ISNUMBER('Hygiene Data'!U140),IF('Hygiene Data'!U140=-999,"NA",IF('Hygiene Data'!U140&lt;1, "&lt;1", IF('Hygiene Data'!U140&gt;99, "&gt;99", 'Hygiene Data'!U140))),"-")</f>
        <v>-</v>
      </c>
      <c r="V142" s="36" t="str">
        <f>IF(ISNUMBER('Hygiene Data'!V140),IF('Hygiene Data'!V140=-999,"NA",IF('Hygiene Data'!V140&lt;1, "&lt;1", IF('Hygiene Data'!V140&gt;99, "&gt;99", 'Hygiene Data'!V140))),"-")</f>
        <v>-</v>
      </c>
      <c r="W142" s="36" t="str">
        <f>IF(ISNUMBER('Hygiene Data'!W140),IF('Hygiene Data'!W140=-999,"NA",IF('Hygiene Data'!W140&lt;1, "&lt;1", IF('Hygiene Data'!W140&gt;99, "&gt;99", 'Hygiene Data'!W140))),"-")</f>
        <v>-</v>
      </c>
      <c r="X142" s="36" t="str">
        <f>IF(ISNUMBER('Hygiene Data'!X140),IF('Hygiene Data'!X140=-999,"NA",IF('Hygiene Data'!X140&lt;1, "&lt;1", IF('Hygiene Data'!X140&gt;99, "&gt;99", 'Hygiene Data'!X140))),"-")</f>
        <v>-</v>
      </c>
      <c r="Y142" s="36" t="str">
        <f>IF(ISNUMBER('Hygiene Data'!Y140),IF('Hygiene Data'!Y140=-999,"NA",IF('Hygiene Data'!Y140&lt;1, "&lt;1", IF('Hygiene Data'!Y140&gt;99, "&gt;99", 'Hygiene Data'!Y140))),"-")</f>
        <v>-</v>
      </c>
      <c r="Z142" s="5"/>
    </row>
    <row r="143" s="2" customFormat="true" hidden="true" x14ac:dyDescent="0.25">
      <c r="A143" s="37" t="str">
        <f>'Hygiene Data'!A141</f>
        <v>Oceania</v>
      </c>
      <c r="B143" s="5">
        <f>'Hygiene Data'!B141</f>
        <v>2007</v>
      </c>
      <c r="C143" s="48">
        <f>'Hygiene Data'!C141</f>
        <v>3063.7820000000002</v>
      </c>
      <c r="D143" s="8">
        <f>IF(ISNUMBER('Hygiene Data'!D141),'Hygiene Data'!D141,"-")</f>
        <v>23.474941253662109</v>
      </c>
      <c r="E143" s="8">
        <f>IF(ISNUMBER('Hygiene Data'!E141),'Hygiene Data'!E141,"-")</f>
        <v>11.925326347351074</v>
      </c>
      <c r="F143" s="8">
        <f>IF(ISNUMBER('Hygiene Data'!F141),'Hygiene Data'!F141,"-")</f>
        <v>46.506084442138672</v>
      </c>
      <c r="G143" s="8">
        <f>IF(ISNUMBER('Hygiene Data'!G141),'Hygiene Data'!G141,"-")</f>
        <v>41.568592071533203</v>
      </c>
      <c r="H143" s="36" t="str">
        <f>IF(ISNUMBER('Hygiene Data'!H141),IF('Hygiene Data'!H141=-999,"NA",IF('Hygiene Data'!H141&lt;1, "&lt;1", IF('Hygiene Data'!H141&gt;99, "&gt;99", 'Hygiene Data'!H141))),"-")</f>
        <v>-</v>
      </c>
      <c r="I143" s="36" t="str">
        <f>IF(ISNUMBER('Hygiene Data'!I141),IF('Hygiene Data'!I141=-999,"NA",IF('Hygiene Data'!I141&lt;1, "&lt;1", IF('Hygiene Data'!I141&gt;99, "&gt;99", 'Hygiene Data'!I141))),"-")</f>
        <v>-</v>
      </c>
      <c r="J143" s="36" t="str">
        <f>IF(ISNUMBER('Hygiene Data'!J141),IF('Hygiene Data'!J141=-999,"NA",IF('Hygiene Data'!J141&lt;1, "&lt;1", IF('Hygiene Data'!J141&gt;99, "&gt;99", 'Hygiene Data'!J141))),"-")</f>
        <v>-</v>
      </c>
      <c r="K143" s="36" t="str">
        <f>IF(ISNUMBER('Hygiene Data'!K141),IF('Hygiene Data'!K141=-999,"NA",IF('Hygiene Data'!K141&lt;1, "&lt;1", IF('Hygiene Data'!K141&gt;99, "&gt;99", 'Hygiene Data'!K141))),"-")</f>
        <v>-</v>
      </c>
      <c r="L143" s="36" t="str">
        <f>IF(ISNUMBER('Hygiene Data'!L141),IF('Hygiene Data'!L141=-999,"NA",IF('Hygiene Data'!L141&lt;1, "&lt;1", IF('Hygiene Data'!L141&gt;99, "&gt;99", 'Hygiene Data'!L141))),"-")</f>
        <v>-</v>
      </c>
      <c r="M143" s="36" t="str">
        <f>IF(ISNUMBER('Hygiene Data'!M141),IF('Hygiene Data'!M141=-999,"NA",IF('Hygiene Data'!M141&lt;1, "&lt;1", IF('Hygiene Data'!M141&gt;99, "&gt;99", 'Hygiene Data'!M141))),"-")</f>
        <v>-</v>
      </c>
      <c r="N143" s="36" t="str">
        <f>IF(ISNUMBER('Hygiene Data'!N141),IF('Hygiene Data'!N141=-999,"NA",IF('Hygiene Data'!N141&lt;1, "&lt;1", IF('Hygiene Data'!N141&gt;99, "&gt;99", 'Hygiene Data'!N141))),"-")</f>
        <v>-</v>
      </c>
      <c r="O143" s="36" t="str">
        <f>IF(ISNUMBER('Hygiene Data'!O141),IF('Hygiene Data'!O141=-999,"NA",IF('Hygiene Data'!O141&lt;1, "&lt;1", IF('Hygiene Data'!O141&gt;99, "&gt;99", 'Hygiene Data'!O141))),"-")</f>
        <v>-</v>
      </c>
      <c r="P143" s="36" t="str">
        <f>IF(ISNUMBER('Hygiene Data'!P141),IF('Hygiene Data'!P141=-999,"NA",IF('Hygiene Data'!P141&lt;1, "&lt;1", IF('Hygiene Data'!P141&gt;99, "&gt;99", 'Hygiene Data'!P141))),"-")</f>
        <v>-</v>
      </c>
      <c r="Q143" s="36" t="str">
        <f>IF(ISNUMBER('Hygiene Data'!Q141),IF('Hygiene Data'!Q141=-999,"NA",IF('Hygiene Data'!Q141&lt;1, "&lt;1", IF('Hygiene Data'!Q141&gt;99, "&gt;99", 'Hygiene Data'!Q141))),"-")</f>
        <v>-</v>
      </c>
      <c r="R143" s="36" t="str">
        <f>IF(ISNUMBER('Hygiene Data'!R141),IF('Hygiene Data'!R141=-999,"NA",IF('Hygiene Data'!R141&lt;1, "&lt;1", IF('Hygiene Data'!R141&gt;99, "&gt;99", 'Hygiene Data'!R141))),"-")</f>
        <v>-</v>
      </c>
      <c r="S143" s="36" t="str">
        <f>IF(ISNUMBER('Hygiene Data'!S141),IF('Hygiene Data'!S141=-999,"NA",IF('Hygiene Data'!S141&lt;1, "&lt;1", IF('Hygiene Data'!S141&gt;99, "&gt;99", 'Hygiene Data'!S141))),"-")</f>
        <v>-</v>
      </c>
      <c r="T143" s="36" t="str">
        <f>IF(ISNUMBER('Hygiene Data'!T141),IF('Hygiene Data'!T141=-999,"NA",IF('Hygiene Data'!T141&lt;1, "&lt;1", IF('Hygiene Data'!T141&gt;99, "&gt;99", 'Hygiene Data'!T141))),"-")</f>
        <v>-</v>
      </c>
      <c r="U143" s="36" t="str">
        <f>IF(ISNUMBER('Hygiene Data'!U141),IF('Hygiene Data'!U141=-999,"NA",IF('Hygiene Data'!U141&lt;1, "&lt;1", IF('Hygiene Data'!U141&gt;99, "&gt;99", 'Hygiene Data'!U141))),"-")</f>
        <v>-</v>
      </c>
      <c r="V143" s="36" t="str">
        <f>IF(ISNUMBER('Hygiene Data'!V141),IF('Hygiene Data'!V141=-999,"NA",IF('Hygiene Data'!V141&lt;1, "&lt;1", IF('Hygiene Data'!V141&gt;99, "&gt;99", 'Hygiene Data'!V141))),"-")</f>
        <v>-</v>
      </c>
      <c r="W143" s="36" t="str">
        <f>IF(ISNUMBER('Hygiene Data'!W141),IF('Hygiene Data'!W141=-999,"NA",IF('Hygiene Data'!W141&lt;1, "&lt;1", IF('Hygiene Data'!W141&gt;99, "&gt;99", 'Hygiene Data'!W141))),"-")</f>
        <v>-</v>
      </c>
      <c r="X143" s="36" t="str">
        <f>IF(ISNUMBER('Hygiene Data'!X141),IF('Hygiene Data'!X141=-999,"NA",IF('Hygiene Data'!X141&lt;1, "&lt;1", IF('Hygiene Data'!X141&gt;99, "&gt;99", 'Hygiene Data'!X141))),"-")</f>
        <v>-</v>
      </c>
      <c r="Y143" s="36" t="str">
        <f>IF(ISNUMBER('Hygiene Data'!Y141),IF('Hygiene Data'!Y141=-999,"NA",IF('Hygiene Data'!Y141&lt;1, "&lt;1", IF('Hygiene Data'!Y141&gt;99, "&gt;99", 'Hygiene Data'!Y141))),"-")</f>
        <v>-</v>
      </c>
      <c r="Z143" s="5"/>
    </row>
    <row r="144" s="2" customFormat="true" hidden="true" x14ac:dyDescent="0.25">
      <c r="A144" s="37" t="str">
        <f>'Hygiene Data'!A142</f>
        <v>Oceania</v>
      </c>
      <c r="B144" s="5">
        <f>'Hygiene Data'!B142</f>
        <v>2008</v>
      </c>
      <c r="C144" s="48">
        <f>'Hygiene Data'!C142</f>
        <v>3117.2629999999999</v>
      </c>
      <c r="D144" s="8">
        <f>IF(ISNUMBER('Hygiene Data'!D142),'Hygiene Data'!D142,"-")</f>
        <v>23.391962051391602</v>
      </c>
      <c r="E144" s="8">
        <f>IF(ISNUMBER('Hygiene Data'!E142),'Hygiene Data'!E142,"-")</f>
        <v>11.822197914123535</v>
      </c>
      <c r="F144" s="8">
        <f>IF(ISNUMBER('Hygiene Data'!F142),'Hygiene Data'!F142,"-")</f>
        <v>46.564918518066406</v>
      </c>
      <c r="G144" s="8">
        <f>IF(ISNUMBER('Hygiene Data'!G142),'Hygiene Data'!G142,"-")</f>
        <v>41.612850189208984</v>
      </c>
      <c r="H144" s="36" t="str">
        <f>IF(ISNUMBER('Hygiene Data'!H142),IF('Hygiene Data'!H142=-999,"NA",IF('Hygiene Data'!H142&lt;1, "&lt;1", IF('Hygiene Data'!H142&gt;99, "&gt;99", 'Hygiene Data'!H142))),"-")</f>
        <v>-</v>
      </c>
      <c r="I144" s="36" t="str">
        <f>IF(ISNUMBER('Hygiene Data'!I142),IF('Hygiene Data'!I142=-999,"NA",IF('Hygiene Data'!I142&lt;1, "&lt;1", IF('Hygiene Data'!I142&gt;99, "&gt;99", 'Hygiene Data'!I142))),"-")</f>
        <v>-</v>
      </c>
      <c r="J144" s="36" t="str">
        <f>IF(ISNUMBER('Hygiene Data'!J142),IF('Hygiene Data'!J142=-999,"NA",IF('Hygiene Data'!J142&lt;1, "&lt;1", IF('Hygiene Data'!J142&gt;99, "&gt;99", 'Hygiene Data'!J142))),"-")</f>
        <v>-</v>
      </c>
      <c r="K144" s="36" t="str">
        <f>IF(ISNUMBER('Hygiene Data'!K142),IF('Hygiene Data'!K142=-999,"NA",IF('Hygiene Data'!K142&lt;1, "&lt;1", IF('Hygiene Data'!K142&gt;99, "&gt;99", 'Hygiene Data'!K142))),"-")</f>
        <v>-</v>
      </c>
      <c r="L144" s="36" t="str">
        <f>IF(ISNUMBER('Hygiene Data'!L142),IF('Hygiene Data'!L142=-999,"NA",IF('Hygiene Data'!L142&lt;1, "&lt;1", IF('Hygiene Data'!L142&gt;99, "&gt;99", 'Hygiene Data'!L142))),"-")</f>
        <v>-</v>
      </c>
      <c r="M144" s="36" t="str">
        <f>IF(ISNUMBER('Hygiene Data'!M142),IF('Hygiene Data'!M142=-999,"NA",IF('Hygiene Data'!M142&lt;1, "&lt;1", IF('Hygiene Data'!M142&gt;99, "&gt;99", 'Hygiene Data'!M142))),"-")</f>
        <v>-</v>
      </c>
      <c r="N144" s="36" t="str">
        <f>IF(ISNUMBER('Hygiene Data'!N142),IF('Hygiene Data'!N142=-999,"NA",IF('Hygiene Data'!N142&lt;1, "&lt;1", IF('Hygiene Data'!N142&gt;99, "&gt;99", 'Hygiene Data'!N142))),"-")</f>
        <v>-</v>
      </c>
      <c r="O144" s="36" t="str">
        <f>IF(ISNUMBER('Hygiene Data'!O142),IF('Hygiene Data'!O142=-999,"NA",IF('Hygiene Data'!O142&lt;1, "&lt;1", IF('Hygiene Data'!O142&gt;99, "&gt;99", 'Hygiene Data'!O142))),"-")</f>
        <v>-</v>
      </c>
      <c r="P144" s="36" t="str">
        <f>IF(ISNUMBER('Hygiene Data'!P142),IF('Hygiene Data'!P142=-999,"NA",IF('Hygiene Data'!P142&lt;1, "&lt;1", IF('Hygiene Data'!P142&gt;99, "&gt;99", 'Hygiene Data'!P142))),"-")</f>
        <v>-</v>
      </c>
      <c r="Q144" s="36" t="str">
        <f>IF(ISNUMBER('Hygiene Data'!Q142),IF('Hygiene Data'!Q142=-999,"NA",IF('Hygiene Data'!Q142&lt;1, "&lt;1", IF('Hygiene Data'!Q142&gt;99, "&gt;99", 'Hygiene Data'!Q142))),"-")</f>
        <v>-</v>
      </c>
      <c r="R144" s="36" t="str">
        <f>IF(ISNUMBER('Hygiene Data'!R142),IF('Hygiene Data'!R142=-999,"NA",IF('Hygiene Data'!R142&lt;1, "&lt;1", IF('Hygiene Data'!R142&gt;99, "&gt;99", 'Hygiene Data'!R142))),"-")</f>
        <v>-</v>
      </c>
      <c r="S144" s="36" t="str">
        <f>IF(ISNUMBER('Hygiene Data'!S142),IF('Hygiene Data'!S142=-999,"NA",IF('Hygiene Data'!S142&lt;1, "&lt;1", IF('Hygiene Data'!S142&gt;99, "&gt;99", 'Hygiene Data'!S142))),"-")</f>
        <v>-</v>
      </c>
      <c r="T144" s="36" t="str">
        <f>IF(ISNUMBER('Hygiene Data'!T142),IF('Hygiene Data'!T142=-999,"NA",IF('Hygiene Data'!T142&lt;1, "&lt;1", IF('Hygiene Data'!T142&gt;99, "&gt;99", 'Hygiene Data'!T142))),"-")</f>
        <v>-</v>
      </c>
      <c r="U144" s="36" t="str">
        <f>IF(ISNUMBER('Hygiene Data'!U142),IF('Hygiene Data'!U142=-999,"NA",IF('Hygiene Data'!U142&lt;1, "&lt;1", IF('Hygiene Data'!U142&gt;99, "&gt;99", 'Hygiene Data'!U142))),"-")</f>
        <v>-</v>
      </c>
      <c r="V144" s="36" t="str">
        <f>IF(ISNUMBER('Hygiene Data'!V142),IF('Hygiene Data'!V142=-999,"NA",IF('Hygiene Data'!V142&lt;1, "&lt;1", IF('Hygiene Data'!V142&gt;99, "&gt;99", 'Hygiene Data'!V142))),"-")</f>
        <v>-</v>
      </c>
      <c r="W144" s="36" t="str">
        <f>IF(ISNUMBER('Hygiene Data'!W142),IF('Hygiene Data'!W142=-999,"NA",IF('Hygiene Data'!W142&lt;1, "&lt;1", IF('Hygiene Data'!W142&gt;99, "&gt;99", 'Hygiene Data'!W142))),"-")</f>
        <v>-</v>
      </c>
      <c r="X144" s="36" t="str">
        <f>IF(ISNUMBER('Hygiene Data'!X142),IF('Hygiene Data'!X142=-999,"NA",IF('Hygiene Data'!X142&lt;1, "&lt;1", IF('Hygiene Data'!X142&gt;99, "&gt;99", 'Hygiene Data'!X142))),"-")</f>
        <v>-</v>
      </c>
      <c r="Y144" s="36" t="str">
        <f>IF(ISNUMBER('Hygiene Data'!Y142),IF('Hygiene Data'!Y142=-999,"NA",IF('Hygiene Data'!Y142&lt;1, "&lt;1", IF('Hygiene Data'!Y142&gt;99, "&gt;99", 'Hygiene Data'!Y142))),"-")</f>
        <v>-</v>
      </c>
      <c r="Z144" s="5"/>
    </row>
    <row r="145" s="2" customFormat="true" hidden="true" x14ac:dyDescent="0.25">
      <c r="A145" s="37" t="str">
        <f>'Hygiene Data'!A143</f>
        <v>Oceania</v>
      </c>
      <c r="B145" s="5">
        <f>'Hygiene Data'!B143</f>
        <v>2009</v>
      </c>
      <c r="C145" s="48">
        <f>'Hygiene Data'!C143</f>
        <v>3172.835</v>
      </c>
      <c r="D145" s="8">
        <f>IF(ISNUMBER('Hygiene Data'!D143),'Hygiene Data'!D143,"-")</f>
        <v>23.372787475585938</v>
      </c>
      <c r="E145" s="8">
        <f>IF(ISNUMBER('Hygiene Data'!E143),'Hygiene Data'!E143,"-")</f>
        <v>11.69947338104248</v>
      </c>
      <c r="F145" s="8">
        <f>IF(ISNUMBER('Hygiene Data'!F143),'Hygiene Data'!F143,"-")</f>
        <v>46.477706909179688</v>
      </c>
      <c r="G145" s="8">
        <f>IF(ISNUMBER('Hygiene Data'!G143),'Hygiene Data'!G143,"-")</f>
        <v>41.822784423828125</v>
      </c>
      <c r="H145" s="36" t="str">
        <f>IF(ISNUMBER('Hygiene Data'!H143),IF('Hygiene Data'!H143=-999,"NA",IF('Hygiene Data'!H143&lt;1, "&lt;1", IF('Hygiene Data'!H143&gt;99, "&gt;99", 'Hygiene Data'!H143))),"-")</f>
        <v>-</v>
      </c>
      <c r="I145" s="36" t="str">
        <f>IF(ISNUMBER('Hygiene Data'!I143),IF('Hygiene Data'!I143=-999,"NA",IF('Hygiene Data'!I143&lt;1, "&lt;1", IF('Hygiene Data'!I143&gt;99, "&gt;99", 'Hygiene Data'!I143))),"-")</f>
        <v>-</v>
      </c>
      <c r="J145" s="36" t="str">
        <f>IF(ISNUMBER('Hygiene Data'!J143),IF('Hygiene Data'!J143=-999,"NA",IF('Hygiene Data'!J143&lt;1, "&lt;1", IF('Hygiene Data'!J143&gt;99, "&gt;99", 'Hygiene Data'!J143))),"-")</f>
        <v>-</v>
      </c>
      <c r="K145" s="36" t="str">
        <f>IF(ISNUMBER('Hygiene Data'!K143),IF('Hygiene Data'!K143=-999,"NA",IF('Hygiene Data'!K143&lt;1, "&lt;1", IF('Hygiene Data'!K143&gt;99, "&gt;99", 'Hygiene Data'!K143))),"-")</f>
        <v>-</v>
      </c>
      <c r="L145" s="36" t="str">
        <f>IF(ISNUMBER('Hygiene Data'!L143),IF('Hygiene Data'!L143=-999,"NA",IF('Hygiene Data'!L143&lt;1, "&lt;1", IF('Hygiene Data'!L143&gt;99, "&gt;99", 'Hygiene Data'!L143))),"-")</f>
        <v>-</v>
      </c>
      <c r="M145" s="36" t="str">
        <f>IF(ISNUMBER('Hygiene Data'!M143),IF('Hygiene Data'!M143=-999,"NA",IF('Hygiene Data'!M143&lt;1, "&lt;1", IF('Hygiene Data'!M143&gt;99, "&gt;99", 'Hygiene Data'!M143))),"-")</f>
        <v>-</v>
      </c>
      <c r="N145" s="36" t="str">
        <f>IF(ISNUMBER('Hygiene Data'!N143),IF('Hygiene Data'!N143=-999,"NA",IF('Hygiene Data'!N143&lt;1, "&lt;1", IF('Hygiene Data'!N143&gt;99, "&gt;99", 'Hygiene Data'!N143))),"-")</f>
        <v>-</v>
      </c>
      <c r="O145" s="36" t="str">
        <f>IF(ISNUMBER('Hygiene Data'!O143),IF('Hygiene Data'!O143=-999,"NA",IF('Hygiene Data'!O143&lt;1, "&lt;1", IF('Hygiene Data'!O143&gt;99, "&gt;99", 'Hygiene Data'!O143))),"-")</f>
        <v>-</v>
      </c>
      <c r="P145" s="36" t="str">
        <f>IF(ISNUMBER('Hygiene Data'!P143),IF('Hygiene Data'!P143=-999,"NA",IF('Hygiene Data'!P143&lt;1, "&lt;1", IF('Hygiene Data'!P143&gt;99, "&gt;99", 'Hygiene Data'!P143))),"-")</f>
        <v>-</v>
      </c>
      <c r="Q145" s="36" t="str">
        <f>IF(ISNUMBER('Hygiene Data'!Q143),IF('Hygiene Data'!Q143=-999,"NA",IF('Hygiene Data'!Q143&lt;1, "&lt;1", IF('Hygiene Data'!Q143&gt;99, "&gt;99", 'Hygiene Data'!Q143))),"-")</f>
        <v>-</v>
      </c>
      <c r="R145" s="36" t="str">
        <f>IF(ISNUMBER('Hygiene Data'!R143),IF('Hygiene Data'!R143=-999,"NA",IF('Hygiene Data'!R143&lt;1, "&lt;1", IF('Hygiene Data'!R143&gt;99, "&gt;99", 'Hygiene Data'!R143))),"-")</f>
        <v>-</v>
      </c>
      <c r="S145" s="36" t="str">
        <f>IF(ISNUMBER('Hygiene Data'!S143),IF('Hygiene Data'!S143=-999,"NA",IF('Hygiene Data'!S143&lt;1, "&lt;1", IF('Hygiene Data'!S143&gt;99, "&gt;99", 'Hygiene Data'!S143))),"-")</f>
        <v>-</v>
      </c>
      <c r="T145" s="36" t="str">
        <f>IF(ISNUMBER('Hygiene Data'!T143),IF('Hygiene Data'!T143=-999,"NA",IF('Hygiene Data'!T143&lt;1, "&lt;1", IF('Hygiene Data'!T143&gt;99, "&gt;99", 'Hygiene Data'!T143))),"-")</f>
        <v>-</v>
      </c>
      <c r="U145" s="36" t="str">
        <f>IF(ISNUMBER('Hygiene Data'!U143),IF('Hygiene Data'!U143=-999,"NA",IF('Hygiene Data'!U143&lt;1, "&lt;1", IF('Hygiene Data'!U143&gt;99, "&gt;99", 'Hygiene Data'!U143))),"-")</f>
        <v>-</v>
      </c>
      <c r="V145" s="36" t="str">
        <f>IF(ISNUMBER('Hygiene Data'!V143),IF('Hygiene Data'!V143=-999,"NA",IF('Hygiene Data'!V143&lt;1, "&lt;1", IF('Hygiene Data'!V143&gt;99, "&gt;99", 'Hygiene Data'!V143))),"-")</f>
        <v>-</v>
      </c>
      <c r="W145" s="36" t="str">
        <f>IF(ISNUMBER('Hygiene Data'!W143),IF('Hygiene Data'!W143=-999,"NA",IF('Hygiene Data'!W143&lt;1, "&lt;1", IF('Hygiene Data'!W143&gt;99, "&gt;99", 'Hygiene Data'!W143))),"-")</f>
        <v>-</v>
      </c>
      <c r="X145" s="36" t="str">
        <f>IF(ISNUMBER('Hygiene Data'!X143),IF('Hygiene Data'!X143=-999,"NA",IF('Hygiene Data'!X143&lt;1, "&lt;1", IF('Hygiene Data'!X143&gt;99, "&gt;99", 'Hygiene Data'!X143))),"-")</f>
        <v>-</v>
      </c>
      <c r="Y145" s="36" t="str">
        <f>IF(ISNUMBER('Hygiene Data'!Y143),IF('Hygiene Data'!Y143=-999,"NA",IF('Hygiene Data'!Y143&lt;1, "&lt;1", IF('Hygiene Data'!Y143&gt;99, "&gt;99", 'Hygiene Data'!Y143))),"-")</f>
        <v>-</v>
      </c>
      <c r="Z145" s="5"/>
    </row>
    <row r="146" s="2" customFormat="true" hidden="true" x14ac:dyDescent="0.25">
      <c r="A146" s="37" t="str">
        <f>'Hygiene Data'!A144</f>
        <v>Oceania</v>
      </c>
      <c r="B146" s="5">
        <f>'Hygiene Data'!B144</f>
        <v>2010</v>
      </c>
      <c r="C146" s="48">
        <f>'Hygiene Data'!C144</f>
        <v>3223.3290000000002</v>
      </c>
      <c r="D146" s="8">
        <f>IF(ISNUMBER('Hygiene Data'!D144),'Hygiene Data'!D144,"-")</f>
        <v>23.302927017211914</v>
      </c>
      <c r="E146" s="8">
        <f>IF(ISNUMBER('Hygiene Data'!E144),'Hygiene Data'!E144,"-")</f>
        <v>11.62729549407959</v>
      </c>
      <c r="F146" s="8">
        <f>IF(ISNUMBER('Hygiene Data'!F144),'Hygiene Data'!F144,"-")</f>
        <v>46.32421875</v>
      </c>
      <c r="G146" s="8">
        <f>IF(ISNUMBER('Hygiene Data'!G144),'Hygiene Data'!G144,"-")</f>
        <v>42.048545837402344</v>
      </c>
      <c r="H146" s="36">
        <f>IF(ISNUMBER('Hygiene Data'!H144),IF('Hygiene Data'!H144=-999,"NA",IF('Hygiene Data'!H144&lt;1, "&lt;1", IF('Hygiene Data'!H144&gt;99, "&gt;99", 'Hygiene Data'!H144))),"-")</f>
        <v>14.464483261108398</v>
      </c>
      <c r="I146" s="36">
        <f>IF(ISNUMBER('Hygiene Data'!I144),IF('Hygiene Data'!I144=-999,"NA",IF('Hygiene Data'!I144&lt;1, "&lt;1", IF('Hygiene Data'!I144&gt;99, "&gt;99", 'Hygiene Data'!I144))),"-")</f>
        <v>38.900253295898438</v>
      </c>
      <c r="J146" s="36">
        <f>IF(ISNUMBER('Hygiene Data'!J144),IF('Hygiene Data'!J144=-999,"NA",IF('Hygiene Data'!J144&lt;1, "&lt;1", IF('Hygiene Data'!J144&gt;99, "&gt;99", 'Hygiene Data'!J144))),"-")</f>
        <v>46.635261535644531</v>
      </c>
      <c r="K146" s="36" t="str">
        <f>IF(ISNUMBER('Hygiene Data'!K144),IF('Hygiene Data'!K144=-999,"NA",IF('Hygiene Data'!K144&lt;1, "&lt;1", IF('Hygiene Data'!K144&gt;99, "&gt;99", 'Hygiene Data'!K144))),"-")</f>
        <v>-</v>
      </c>
      <c r="L146" s="36" t="str">
        <f>IF(ISNUMBER('Hygiene Data'!L144),IF('Hygiene Data'!L144=-999,"NA",IF('Hygiene Data'!L144&lt;1, "&lt;1", IF('Hygiene Data'!L144&gt;99, "&gt;99", 'Hygiene Data'!L144))),"-")</f>
        <v>-</v>
      </c>
      <c r="M146" s="36" t="str">
        <f>IF(ISNUMBER('Hygiene Data'!M144),IF('Hygiene Data'!M144=-999,"NA",IF('Hygiene Data'!M144&lt;1, "&lt;1", IF('Hygiene Data'!M144&gt;99, "&gt;99", 'Hygiene Data'!M144))),"-")</f>
        <v>-</v>
      </c>
      <c r="N146" s="36" t="str">
        <f>IF(ISNUMBER('Hygiene Data'!N144),IF('Hygiene Data'!N144=-999,"NA",IF('Hygiene Data'!N144&lt;1, "&lt;1", IF('Hygiene Data'!N144&gt;99, "&gt;99", 'Hygiene Data'!N144))),"-")</f>
        <v>-</v>
      </c>
      <c r="O146" s="36" t="str">
        <f>IF(ISNUMBER('Hygiene Data'!O144),IF('Hygiene Data'!O144=-999,"NA",IF('Hygiene Data'!O144&lt;1, "&lt;1", IF('Hygiene Data'!O144&gt;99, "&gt;99", 'Hygiene Data'!O144))),"-")</f>
        <v>-</v>
      </c>
      <c r="P146" s="36" t="str">
        <f>IF(ISNUMBER('Hygiene Data'!P144),IF('Hygiene Data'!P144=-999,"NA",IF('Hygiene Data'!P144&lt;1, "&lt;1", IF('Hygiene Data'!P144&gt;99, "&gt;99", 'Hygiene Data'!P144))),"-")</f>
        <v>-</v>
      </c>
      <c r="Q146" s="36">
        <f>IF(ISNUMBER('Hygiene Data'!Q144),IF('Hygiene Data'!Q144=-999,"NA",IF('Hygiene Data'!Q144&lt;1, "&lt;1", IF('Hygiene Data'!Q144&gt;99, "&gt;99", 'Hygiene Data'!Q144))),"-")</f>
        <v>12.307933807373047</v>
      </c>
      <c r="R146" s="36">
        <f>IF(ISNUMBER('Hygiene Data'!R144),IF('Hygiene Data'!R144=-999,"NA",IF('Hygiene Data'!R144&lt;1, "&lt;1", IF('Hygiene Data'!R144&gt;99, "&gt;99", 'Hygiene Data'!R144))),"-")</f>
        <v>41.257644653320313</v>
      </c>
      <c r="S146" s="36">
        <f>IF(ISNUMBER('Hygiene Data'!S144),IF('Hygiene Data'!S144=-999,"NA",IF('Hygiene Data'!S144&lt;1, "&lt;1", IF('Hygiene Data'!S144&gt;99, "&gt;99", 'Hygiene Data'!S144))),"-")</f>
        <v>46.434421539306641</v>
      </c>
      <c r="T146" s="36">
        <f>IF(ISNUMBER('Hygiene Data'!T144),IF('Hygiene Data'!T144=-999,"NA",IF('Hygiene Data'!T144&lt;1, "&lt;1", IF('Hygiene Data'!T144&gt;99, "&gt;99", 'Hygiene Data'!T144))),"-")</f>
        <v>14.00971794128418</v>
      </c>
      <c r="U146" s="36">
        <f>IF(ISNUMBER('Hygiene Data'!U144),IF('Hygiene Data'!U144=-999,"NA",IF('Hygiene Data'!U144&lt;1, "&lt;1", IF('Hygiene Data'!U144&gt;99, "&gt;99", 'Hygiene Data'!U144))),"-")</f>
        <v>41.487350463867188</v>
      </c>
      <c r="V146" s="36">
        <f>IF(ISNUMBER('Hygiene Data'!V144),IF('Hygiene Data'!V144=-999,"NA",IF('Hygiene Data'!V144&lt;1, "&lt;1", IF('Hygiene Data'!V144&gt;99, "&gt;99", 'Hygiene Data'!V144))),"-")</f>
        <v>44.502933502197266</v>
      </c>
      <c r="W146" s="36">
        <f>IF(ISNUMBER('Hygiene Data'!W144),IF('Hygiene Data'!W144=-999,"NA",IF('Hygiene Data'!W144&lt;1, "&lt;1", IF('Hygiene Data'!W144&gt;99, "&gt;99", 'Hygiene Data'!W144))),"-")</f>
        <v>19.274524688720703</v>
      </c>
      <c r="X146" s="36">
        <f>IF(ISNUMBER('Hygiene Data'!X144),IF('Hygiene Data'!X144=-999,"NA",IF('Hygiene Data'!X144&lt;1, "&lt;1", IF('Hygiene Data'!X144&gt;99, "&gt;99", 'Hygiene Data'!X144))),"-")</f>
        <v>42.539340972900391</v>
      </c>
      <c r="Y146" s="36">
        <f>IF(ISNUMBER('Hygiene Data'!Y144),IF('Hygiene Data'!Y144=-999,"NA",IF('Hygiene Data'!Y144&lt;1, "&lt;1", IF('Hygiene Data'!Y144&gt;99, "&gt;99", 'Hygiene Data'!Y144))),"-")</f>
        <v>38.186134338378906</v>
      </c>
      <c r="Z146" s="5"/>
    </row>
    <row r="147" s="2" customFormat="true" hidden="true" x14ac:dyDescent="0.25">
      <c r="A147" s="37" t="str">
        <f>'Hygiene Data'!A145</f>
        <v>Oceania</v>
      </c>
      <c r="B147" s="5">
        <f>'Hygiene Data'!B145</f>
        <v>2011</v>
      </c>
      <c r="C147" s="48">
        <f>'Hygiene Data'!C145</f>
        <v>3276.3850000000002</v>
      </c>
      <c r="D147" s="8">
        <f>IF(ISNUMBER('Hygiene Data'!D145),'Hygiene Data'!D145,"-")</f>
        <v>23.24116325378418</v>
      </c>
      <c r="E147" s="8">
        <f>IF(ISNUMBER('Hygiene Data'!E145),'Hygiene Data'!E145,"-")</f>
        <v>11.640909194946289</v>
      </c>
      <c r="F147" s="8">
        <f>IF(ISNUMBER('Hygiene Data'!F145),'Hygiene Data'!F145,"-")</f>
        <v>46.150650024414063</v>
      </c>
      <c r="G147" s="8">
        <f>IF(ISNUMBER('Hygiene Data'!G145),'Hygiene Data'!G145,"-")</f>
        <v>42.208469390869141</v>
      </c>
      <c r="H147" s="36">
        <f>IF(ISNUMBER('Hygiene Data'!H145),IF('Hygiene Data'!H145=-999,"NA",IF('Hygiene Data'!H145&lt;1, "&lt;1", IF('Hygiene Data'!H145&gt;99, "&gt;99", 'Hygiene Data'!H145))),"-")</f>
        <v>19.590105056762695</v>
      </c>
      <c r="I147" s="36">
        <f>IF(ISNUMBER('Hygiene Data'!I145),IF('Hygiene Data'!I145=-999,"NA",IF('Hygiene Data'!I145&lt;1, "&lt;1", IF('Hygiene Data'!I145&gt;99, "&gt;99", 'Hygiene Data'!I145))),"-")</f>
        <v>37.243293762207031</v>
      </c>
      <c r="J147" s="36">
        <f>IF(ISNUMBER('Hygiene Data'!J145),IF('Hygiene Data'!J145=-999,"NA",IF('Hygiene Data'!J145&lt;1, "&lt;1", IF('Hygiene Data'!J145&gt;99, "&gt;99", 'Hygiene Data'!J145))),"-")</f>
        <v>43.166599273681641</v>
      </c>
      <c r="K147" s="36" t="str">
        <f>IF(ISNUMBER('Hygiene Data'!K145),IF('Hygiene Data'!K145=-999,"NA",IF('Hygiene Data'!K145&lt;1, "&lt;1", IF('Hygiene Data'!K145&gt;99, "&gt;99", 'Hygiene Data'!K145))),"-")</f>
        <v>-</v>
      </c>
      <c r="L147" s="36" t="str">
        <f>IF(ISNUMBER('Hygiene Data'!L145),IF('Hygiene Data'!L145=-999,"NA",IF('Hygiene Data'!L145&lt;1, "&lt;1", IF('Hygiene Data'!L145&gt;99, "&gt;99", 'Hygiene Data'!L145))),"-")</f>
        <v>-</v>
      </c>
      <c r="M147" s="36" t="str">
        <f>IF(ISNUMBER('Hygiene Data'!M145),IF('Hygiene Data'!M145=-999,"NA",IF('Hygiene Data'!M145&lt;1, "&lt;1", IF('Hygiene Data'!M145&gt;99, "&gt;99", 'Hygiene Data'!M145))),"-")</f>
        <v>-</v>
      </c>
      <c r="N147" s="36" t="str">
        <f>IF(ISNUMBER('Hygiene Data'!N145),IF('Hygiene Data'!N145=-999,"NA",IF('Hygiene Data'!N145&lt;1, "&lt;1", IF('Hygiene Data'!N145&gt;99, "&gt;99", 'Hygiene Data'!N145))),"-")</f>
        <v>-</v>
      </c>
      <c r="O147" s="36" t="str">
        <f>IF(ISNUMBER('Hygiene Data'!O145),IF('Hygiene Data'!O145=-999,"NA",IF('Hygiene Data'!O145&lt;1, "&lt;1", IF('Hygiene Data'!O145&gt;99, "&gt;99", 'Hygiene Data'!O145))),"-")</f>
        <v>-</v>
      </c>
      <c r="P147" s="36" t="str">
        <f>IF(ISNUMBER('Hygiene Data'!P145),IF('Hygiene Data'!P145=-999,"NA",IF('Hygiene Data'!P145&lt;1, "&lt;1", IF('Hygiene Data'!P145&gt;99, "&gt;99", 'Hygiene Data'!P145))),"-")</f>
        <v>-</v>
      </c>
      <c r="Q147" s="36">
        <f>IF(ISNUMBER('Hygiene Data'!Q145),IF('Hygiene Data'!Q145=-999,"NA",IF('Hygiene Data'!Q145&lt;1, "&lt;1", IF('Hygiene Data'!Q145&gt;99, "&gt;99", 'Hygiene Data'!Q145))),"-")</f>
        <v>12.307933807373047</v>
      </c>
      <c r="R147" s="36">
        <f>IF(ISNUMBER('Hygiene Data'!R145),IF('Hygiene Data'!R145=-999,"NA",IF('Hygiene Data'!R145&lt;1, "&lt;1", IF('Hygiene Data'!R145&gt;99, "&gt;99", 'Hygiene Data'!R145))),"-")</f>
        <v>41.257644653320313</v>
      </c>
      <c r="S147" s="36">
        <f>IF(ISNUMBER('Hygiene Data'!S145),IF('Hygiene Data'!S145=-999,"NA",IF('Hygiene Data'!S145&lt;1, "&lt;1", IF('Hygiene Data'!S145&gt;99, "&gt;99", 'Hygiene Data'!S145))),"-")</f>
        <v>46.434421539306641</v>
      </c>
      <c r="T147" s="36">
        <f>IF(ISNUMBER('Hygiene Data'!T145),IF('Hygiene Data'!T145=-999,"NA",IF('Hygiene Data'!T145&lt;1, "&lt;1", IF('Hygiene Data'!T145&gt;99, "&gt;99", 'Hygiene Data'!T145))),"-")</f>
        <v>13.95189380645752</v>
      </c>
      <c r="U147" s="36">
        <f>IF(ISNUMBER('Hygiene Data'!U145),IF('Hygiene Data'!U145=-999,"NA",IF('Hygiene Data'!U145&lt;1, "&lt;1", IF('Hygiene Data'!U145&gt;99, "&gt;99", 'Hygiene Data'!U145))),"-")</f>
        <v>41.515205383300781</v>
      </c>
      <c r="V147" s="36">
        <f>IF(ISNUMBER('Hygiene Data'!V145),IF('Hygiene Data'!V145=-999,"NA",IF('Hygiene Data'!V145&lt;1, "&lt;1", IF('Hygiene Data'!V145&gt;99, "&gt;99", 'Hygiene Data'!V145))),"-")</f>
        <v>44.532901763916016</v>
      </c>
      <c r="W147" s="36">
        <f>IF(ISNUMBER('Hygiene Data'!W145),IF('Hygiene Data'!W145=-999,"NA",IF('Hygiene Data'!W145&lt;1, "&lt;1", IF('Hygiene Data'!W145&gt;99, "&gt;99", 'Hygiene Data'!W145))),"-")</f>
        <v>19.155557632446289</v>
      </c>
      <c r="X147" s="36">
        <f>IF(ISNUMBER('Hygiene Data'!X145),IF('Hygiene Data'!X145=-999,"NA",IF('Hygiene Data'!X145&lt;1, "&lt;1", IF('Hygiene Data'!X145&gt;99, "&gt;99", 'Hygiene Data'!X145))),"-")</f>
        <v>42.602005004882813</v>
      </c>
      <c r="Y147" s="36">
        <f>IF(ISNUMBER('Hygiene Data'!Y145),IF('Hygiene Data'!Y145=-999,"NA",IF('Hygiene Data'!Y145&lt;1, "&lt;1", IF('Hygiene Data'!Y145&gt;99, "&gt;99", 'Hygiene Data'!Y145))),"-")</f>
        <v>38.242439270019531</v>
      </c>
      <c r="Z147" s="5"/>
    </row>
    <row r="148" s="2" customFormat="true" hidden="true" x14ac:dyDescent="0.25">
      <c r="A148" s="37" t="str">
        <f>'Hygiene Data'!A146</f>
        <v>Oceania</v>
      </c>
      <c r="B148" s="5">
        <f>'Hygiene Data'!B146</f>
        <v>2012</v>
      </c>
      <c r="C148" s="48">
        <f>'Hygiene Data'!C146</f>
        <v>3955.7069999999999</v>
      </c>
      <c r="D148" s="8">
        <f>IF(ISNUMBER('Hygiene Data'!D146),'Hygiene Data'!D146,"-")</f>
        <v>21.851264953613281</v>
      </c>
      <c r="E148" s="8">
        <f>IF(ISNUMBER('Hygiene Data'!E146),'Hygiene Data'!E146,"-")</f>
        <v>25.537508010864258</v>
      </c>
      <c r="F148" s="8">
        <f>IF(ISNUMBER('Hygiene Data'!F146),'Hygiene Data'!F146,"-")</f>
        <v>38.7197265625</v>
      </c>
      <c r="G148" s="8">
        <f>IF(ISNUMBER('Hygiene Data'!G146),'Hygiene Data'!G146,"-")</f>
        <v>35.742763519287109</v>
      </c>
      <c r="H148" s="36">
        <f>IF(ISNUMBER('Hygiene Data'!H146),IF('Hygiene Data'!H146=-999,"NA",IF('Hygiene Data'!H146&lt;1, "&lt;1", IF('Hygiene Data'!H146&gt;99, "&gt;99", 'Hygiene Data'!H146))),"-")</f>
        <v>18.073347091674805</v>
      </c>
      <c r="I148" s="36">
        <f>IF(ISNUMBER('Hygiene Data'!I146),IF('Hygiene Data'!I146=-999,"NA",IF('Hygiene Data'!I146&lt;1, "&lt;1", IF('Hygiene Data'!I146&gt;99, "&gt;99", 'Hygiene Data'!I146))),"-")</f>
        <v>38.254043579101563</v>
      </c>
      <c r="J148" s="36">
        <f>IF(ISNUMBER('Hygiene Data'!J146),IF('Hygiene Data'!J146=-999,"NA",IF('Hygiene Data'!J146&lt;1, "&lt;1", IF('Hygiene Data'!J146&gt;99, "&gt;99", 'Hygiene Data'!J146))),"-")</f>
        <v>43.672607421875</v>
      </c>
      <c r="K148" s="36">
        <f>IF(ISNUMBER('Hygiene Data'!K146),IF('Hygiene Data'!K146=-999,"NA",IF('Hygiene Data'!K146&lt;1, "&lt;1", IF('Hygiene Data'!K146&gt;99, "&gt;99", 'Hygiene Data'!K146))),"-")</f>
        <v>5.8299999237060547</v>
      </c>
      <c r="L148" s="36">
        <f>IF(ISNUMBER('Hygiene Data'!L146),IF('Hygiene Data'!L146=-999,"NA",IF('Hygiene Data'!L146&lt;1, "&lt;1", IF('Hygiene Data'!L146&gt;99, "&gt;99", 'Hygiene Data'!L146))),"-")</f>
        <v>44.029998779296875</v>
      </c>
      <c r="M148" s="36">
        <f>IF(ISNUMBER('Hygiene Data'!M146),IF('Hygiene Data'!M146=-999,"NA",IF('Hygiene Data'!M146&lt;1, "&lt;1", IF('Hygiene Data'!M146&gt;99, "&gt;99", 'Hygiene Data'!M146))),"-")</f>
        <v>50.139999389648438</v>
      </c>
      <c r="N148" s="36">
        <f>IF(ISNUMBER('Hygiene Data'!N146),IF('Hygiene Data'!N146=-999,"NA",IF('Hygiene Data'!N146&lt;1, "&lt;1", IF('Hygiene Data'!N146&gt;99, "&gt;99", 'Hygiene Data'!N146))),"-")</f>
        <v>8.3208332061767578</v>
      </c>
      <c r="O148" s="36">
        <f>IF(ISNUMBER('Hygiene Data'!O146),IF('Hygiene Data'!O146=-999,"NA",IF('Hygiene Data'!O146&lt;1, "&lt;1", IF('Hygiene Data'!O146&gt;99, "&gt;99", 'Hygiene Data'!O146))),"-")</f>
        <v>40.568428039550781</v>
      </c>
      <c r="P148" s="36">
        <f>IF(ISNUMBER('Hygiene Data'!P146),IF('Hygiene Data'!P146=-999,"NA",IF('Hygiene Data'!P146&lt;1, "&lt;1", IF('Hygiene Data'!P146&gt;99, "&gt;99", 'Hygiene Data'!P146))),"-")</f>
        <v>51.110740661621094</v>
      </c>
      <c r="Q148" s="36">
        <f>IF(ISNUMBER('Hygiene Data'!Q146),IF('Hygiene Data'!Q146=-999,"NA",IF('Hygiene Data'!Q146&lt;1, "&lt;1", IF('Hygiene Data'!Q146&gt;99, "&gt;99", 'Hygiene Data'!Q146))),"-")</f>
        <v>12.307933807373047</v>
      </c>
      <c r="R148" s="36">
        <f>IF(ISNUMBER('Hygiene Data'!R146),IF('Hygiene Data'!R146=-999,"NA",IF('Hygiene Data'!R146&lt;1, "&lt;1", IF('Hygiene Data'!R146&gt;99, "&gt;99", 'Hygiene Data'!R146))),"-")</f>
        <v>41.257644653320313</v>
      </c>
      <c r="S148" s="36">
        <f>IF(ISNUMBER('Hygiene Data'!S146),IF('Hygiene Data'!S146=-999,"NA",IF('Hygiene Data'!S146&lt;1, "&lt;1", IF('Hygiene Data'!S146&gt;99, "&gt;99", 'Hygiene Data'!S146))),"-")</f>
        <v>46.434421539306641</v>
      </c>
      <c r="T148" s="36">
        <f>IF(ISNUMBER('Hygiene Data'!T146),IF('Hygiene Data'!T146=-999,"NA",IF('Hygiene Data'!T146&lt;1, "&lt;1", IF('Hygiene Data'!T146&gt;99, "&gt;99", 'Hygiene Data'!T146))),"-")</f>
        <v>18.773456573486328</v>
      </c>
      <c r="U148" s="36">
        <f>IF(ISNUMBER('Hygiene Data'!U146),IF('Hygiene Data'!U146=-999,"NA",IF('Hygiene Data'!U146&lt;1, "&lt;1", IF('Hygiene Data'!U146&gt;99, "&gt;99", 'Hygiene Data'!U146))),"-")</f>
        <v>39.810073852539063</v>
      </c>
      <c r="V148" s="36">
        <f>IF(ISNUMBER('Hygiene Data'!V146),IF('Hygiene Data'!V146=-999,"NA",IF('Hygiene Data'!V146&lt;1, "&lt;1", IF('Hygiene Data'!V146&gt;99, "&gt;99", 'Hygiene Data'!V146))),"-")</f>
        <v>41.416469573974609</v>
      </c>
      <c r="W148" s="36">
        <f>IF(ISNUMBER('Hygiene Data'!W146),IF('Hygiene Data'!W146=-999,"NA",IF('Hygiene Data'!W146&lt;1, "&lt;1", IF('Hygiene Data'!W146&gt;99, "&gt;99", 'Hygiene Data'!W146))),"-")</f>
        <v>19.044214248657227</v>
      </c>
      <c r="X148" s="36">
        <f>IF(ISNUMBER('Hygiene Data'!X146),IF('Hygiene Data'!X146=-999,"NA",IF('Hygiene Data'!X146&lt;1, "&lt;1", IF('Hygiene Data'!X146&gt;99, "&gt;99", 'Hygiene Data'!X146))),"-")</f>
        <v>42.660652160644531</v>
      </c>
      <c r="Y148" s="36">
        <f>IF(ISNUMBER('Hygiene Data'!Y146),IF('Hygiene Data'!Y146=-999,"NA",IF('Hygiene Data'!Y146&lt;1, "&lt;1", IF('Hygiene Data'!Y146&gt;99, "&gt;99", 'Hygiene Data'!Y146))),"-")</f>
        <v>38.295131683349609</v>
      </c>
      <c r="Z148" s="5"/>
    </row>
    <row r="149" s="2" customFormat="true" hidden="true" x14ac:dyDescent="0.25">
      <c r="A149" s="37" t="str">
        <f>'Hygiene Data'!A147</f>
        <v>Oceania</v>
      </c>
      <c r="B149" s="5">
        <f>'Hygiene Data'!B147</f>
        <v>2013</v>
      </c>
      <c r="C149" s="48">
        <f>'Hygiene Data'!C147</f>
        <v>4018.17</v>
      </c>
      <c r="D149" s="8">
        <f>IF(ISNUMBER('Hygiene Data'!D147),'Hygiene Data'!D147,"-")</f>
        <v>21.846189498901367</v>
      </c>
      <c r="E149" s="8">
        <f>IF(ISNUMBER('Hygiene Data'!E147),'Hygiene Data'!E147,"-")</f>
        <v>25.505167007446289</v>
      </c>
      <c r="F149" s="8">
        <f>IF(ISNUMBER('Hygiene Data'!F147),'Hygiene Data'!F147,"-")</f>
        <v>38.672504425048828</v>
      </c>
      <c r="G149" s="8">
        <f>IF(ISNUMBER('Hygiene Data'!G147),'Hygiene Data'!G147,"-")</f>
        <v>35.822303771972656</v>
      </c>
      <c r="H149" s="36">
        <f>IF(ISNUMBER('Hygiene Data'!H147),IF('Hygiene Data'!H147=-999,"NA",IF('Hygiene Data'!H147&lt;1, "&lt;1", IF('Hygiene Data'!H147&gt;99, "&gt;99", 'Hygiene Data'!H147))),"-")</f>
        <v>18.266317367553711</v>
      </c>
      <c r="I149" s="36">
        <f>IF(ISNUMBER('Hygiene Data'!I147),IF('Hygiene Data'!I147=-999,"NA",IF('Hygiene Data'!I147&lt;1, "&lt;1", IF('Hygiene Data'!I147&gt;99, "&gt;99", 'Hygiene Data'!I147))),"-")</f>
        <v>37.992393493652344</v>
      </c>
      <c r="J149" s="36">
        <f>IF(ISNUMBER('Hygiene Data'!J147),IF('Hygiene Data'!J147=-999,"NA",IF('Hygiene Data'!J147&lt;1, "&lt;1", IF('Hygiene Data'!J147&gt;99, "&gt;99", 'Hygiene Data'!J147))),"-")</f>
        <v>43.741291046142578</v>
      </c>
      <c r="K149" s="36">
        <f>IF(ISNUMBER('Hygiene Data'!K147),IF('Hygiene Data'!K147=-999,"NA",IF('Hygiene Data'!K147&lt;1, "&lt;1", IF('Hygiene Data'!K147&gt;99, "&gt;99", 'Hygiene Data'!K147))),"-")</f>
        <v>5.8299999237060547</v>
      </c>
      <c r="L149" s="36">
        <f>IF(ISNUMBER('Hygiene Data'!L147),IF('Hygiene Data'!L147=-999,"NA",IF('Hygiene Data'!L147&lt;1, "&lt;1", IF('Hygiene Data'!L147&gt;99, "&gt;99", 'Hygiene Data'!L147))),"-")</f>
        <v>44.029998779296875</v>
      </c>
      <c r="M149" s="36">
        <f>IF(ISNUMBER('Hygiene Data'!M147),IF('Hygiene Data'!M147=-999,"NA",IF('Hygiene Data'!M147&lt;1, "&lt;1", IF('Hygiene Data'!M147&gt;99, "&gt;99", 'Hygiene Data'!M147))),"-")</f>
        <v>50.139999389648438</v>
      </c>
      <c r="N149" s="36">
        <f>IF(ISNUMBER('Hygiene Data'!N147),IF('Hygiene Data'!N147=-999,"NA",IF('Hygiene Data'!N147&lt;1, "&lt;1", IF('Hygiene Data'!N147&gt;99, "&gt;99", 'Hygiene Data'!N147))),"-")</f>
        <v>8.320246696472168</v>
      </c>
      <c r="O149" s="36">
        <f>IF(ISNUMBER('Hygiene Data'!O147),IF('Hygiene Data'!O147=-999,"NA",IF('Hygiene Data'!O147&lt;1, "&lt;1", IF('Hygiene Data'!O147&gt;99, "&gt;99", 'Hygiene Data'!O147))),"-")</f>
        <v>40.570018768310547</v>
      </c>
      <c r="P149" s="36">
        <f>IF(ISNUMBER('Hygiene Data'!P147),IF('Hygiene Data'!P147=-999,"NA",IF('Hygiene Data'!P147&lt;1, "&lt;1", IF('Hygiene Data'!P147&gt;99, "&gt;99", 'Hygiene Data'!P147))),"-")</f>
        <v>51.109733581542969</v>
      </c>
      <c r="Q149" s="36">
        <f>IF(ISNUMBER('Hygiene Data'!Q147),IF('Hygiene Data'!Q147=-999,"NA",IF('Hygiene Data'!Q147&lt;1, "&lt;1", IF('Hygiene Data'!Q147&gt;99, "&gt;99", 'Hygiene Data'!Q147))),"-")</f>
        <v>12.307933807373047</v>
      </c>
      <c r="R149" s="36">
        <f>IF(ISNUMBER('Hygiene Data'!R147),IF('Hygiene Data'!R147=-999,"NA",IF('Hygiene Data'!R147&lt;1, "&lt;1", IF('Hygiene Data'!R147&gt;99, "&gt;99", 'Hygiene Data'!R147))),"-")</f>
        <v>41.257644653320313</v>
      </c>
      <c r="S149" s="36">
        <f>IF(ISNUMBER('Hygiene Data'!S147),IF('Hygiene Data'!S147=-999,"NA",IF('Hygiene Data'!S147&lt;1, "&lt;1", IF('Hygiene Data'!S147&gt;99, "&gt;99", 'Hygiene Data'!S147))),"-")</f>
        <v>46.434421539306641</v>
      </c>
      <c r="T149" s="36">
        <f>IF(ISNUMBER('Hygiene Data'!T147),IF('Hygiene Data'!T147=-999,"NA",IF('Hygiene Data'!T147&lt;1, "&lt;1", IF('Hygiene Data'!T147&gt;99, "&gt;99", 'Hygiene Data'!T147))),"-")</f>
        <v>19.073938369750977</v>
      </c>
      <c r="U149" s="36">
        <f>IF(ISNUMBER('Hygiene Data'!U147),IF('Hygiene Data'!U147=-999,"NA",IF('Hygiene Data'!U147&lt;1, "&lt;1", IF('Hygiene Data'!U147&gt;99, "&gt;99", 'Hygiene Data'!U147))),"-")</f>
        <v>39.495185852050781</v>
      </c>
      <c r="V149" s="36">
        <f>IF(ISNUMBER('Hygiene Data'!V147),IF('Hygiene Data'!V147=-999,"NA",IF('Hygiene Data'!V147&lt;1, "&lt;1", IF('Hygiene Data'!V147&gt;99, "&gt;99", 'Hygiene Data'!V147))),"-")</f>
        <v>41.430877685546875</v>
      </c>
      <c r="W149" s="36">
        <f>IF(ISNUMBER('Hygiene Data'!W147),IF('Hygiene Data'!W147=-999,"NA",IF('Hygiene Data'!W147&lt;1, "&lt;1", IF('Hygiene Data'!W147&gt;99, "&gt;99", 'Hygiene Data'!W147))),"-")</f>
        <v>19.342746734619141</v>
      </c>
      <c r="X149" s="36">
        <f>IF(ISNUMBER('Hygiene Data'!X147),IF('Hygiene Data'!X147=-999,"NA",IF('Hygiene Data'!X147&lt;1, "&lt;1", IF('Hygiene Data'!X147&gt;99, "&gt;99", 'Hygiene Data'!X147))),"-")</f>
        <v>42.313159942626953</v>
      </c>
      <c r="Y149" s="36">
        <f>IF(ISNUMBER('Hygiene Data'!Y147),IF('Hygiene Data'!Y147=-999,"NA",IF('Hygiene Data'!Y147&lt;1, "&lt;1", IF('Hygiene Data'!Y147&gt;99, "&gt;99", 'Hygiene Data'!Y147))),"-")</f>
        <v>38.344093322753906</v>
      </c>
      <c r="Z149" s="5"/>
    </row>
    <row r="150" s="2" customFormat="true" hidden="true" x14ac:dyDescent="0.25">
      <c r="A150" s="37" t="str">
        <f>'Hygiene Data'!A148</f>
        <v>Oceania</v>
      </c>
      <c r="B150" s="5">
        <f>'Hygiene Data'!B148</f>
        <v>2014</v>
      </c>
      <c r="C150" s="48">
        <f>'Hygiene Data'!C148</f>
        <v>4077.0940000000001</v>
      </c>
      <c r="D150" s="8">
        <f>IF(ISNUMBER('Hygiene Data'!D148),'Hygiene Data'!D148,"-")</f>
        <v>21.865402221679688</v>
      </c>
      <c r="E150" s="8">
        <f>IF(ISNUMBER('Hygiene Data'!E148),'Hygiene Data'!E148,"-")</f>
        <v>25.405496597290039</v>
      </c>
      <c r="F150" s="8">
        <f>IF(ISNUMBER('Hygiene Data'!F148),'Hygiene Data'!F148,"-")</f>
        <v>38.711566925048828</v>
      </c>
      <c r="G150" s="8">
        <f>IF(ISNUMBER('Hygiene Data'!G148),'Hygiene Data'!G148,"-")</f>
        <v>35.882911682128906</v>
      </c>
      <c r="H150" s="36">
        <f>IF(ISNUMBER('Hygiene Data'!H148),IF('Hygiene Data'!H148=-999,"NA",IF('Hygiene Data'!H148&lt;1, "&lt;1", IF('Hygiene Data'!H148&gt;99, "&gt;99", 'Hygiene Data'!H148))),"-")</f>
        <v>18.201866149902344</v>
      </c>
      <c r="I150" s="36">
        <f>IF(ISNUMBER('Hygiene Data'!I148),IF('Hygiene Data'!I148=-999,"NA",IF('Hygiene Data'!I148&lt;1, "&lt;1", IF('Hygiene Data'!I148&gt;99, "&gt;99", 'Hygiene Data'!I148))),"-")</f>
        <v>38.000572204589844</v>
      </c>
      <c r="J150" s="36">
        <f>IF(ISNUMBER('Hygiene Data'!J148),IF('Hygiene Data'!J148=-999,"NA",IF('Hygiene Data'!J148&lt;1, "&lt;1", IF('Hygiene Data'!J148&gt;99, "&gt;99", 'Hygiene Data'!J148))),"-")</f>
        <v>43.797561645507813</v>
      </c>
      <c r="K150" s="36">
        <f>IF(ISNUMBER('Hygiene Data'!K148),IF('Hygiene Data'!K148=-999,"NA",IF('Hygiene Data'!K148&lt;1, "&lt;1", IF('Hygiene Data'!K148&gt;99, "&gt;99", 'Hygiene Data'!K148))),"-")</f>
        <v>5.8299999237060547</v>
      </c>
      <c r="L150" s="36">
        <f>IF(ISNUMBER('Hygiene Data'!L148),IF('Hygiene Data'!L148=-999,"NA",IF('Hygiene Data'!L148&lt;1, "&lt;1", IF('Hygiene Data'!L148&gt;99, "&gt;99", 'Hygiene Data'!L148))),"-")</f>
        <v>44.029998779296875</v>
      </c>
      <c r="M150" s="36">
        <f>IF(ISNUMBER('Hygiene Data'!M148),IF('Hygiene Data'!M148=-999,"NA",IF('Hygiene Data'!M148&lt;1, "&lt;1", IF('Hygiene Data'!M148&gt;99, "&gt;99", 'Hygiene Data'!M148))),"-")</f>
        <v>50.139999389648438</v>
      </c>
      <c r="N150" s="36">
        <f>IF(ISNUMBER('Hygiene Data'!N148),IF('Hygiene Data'!N148=-999,"NA",IF('Hygiene Data'!N148&lt;1, "&lt;1", IF('Hygiene Data'!N148&gt;99, "&gt;99", 'Hygiene Data'!N148))),"-")</f>
        <v>8.3216800689697266</v>
      </c>
      <c r="O150" s="36">
        <f>IF(ISNUMBER('Hygiene Data'!O148),IF('Hygiene Data'!O148=-999,"NA",IF('Hygiene Data'!O148&lt;1, "&lt;1", IF('Hygiene Data'!O148&gt;99, "&gt;99", 'Hygiene Data'!O148))),"-")</f>
        <v>40.566123962402344</v>
      </c>
      <c r="P150" s="36">
        <f>IF(ISNUMBER('Hygiene Data'!P148),IF('Hygiene Data'!P148=-999,"NA",IF('Hygiene Data'!P148&lt;1, "&lt;1", IF('Hygiene Data'!P148&gt;99, "&gt;99", 'Hygiene Data'!P148))),"-")</f>
        <v>51.112194061279297</v>
      </c>
      <c r="Q150" s="36">
        <f>IF(ISNUMBER('Hygiene Data'!Q148),IF('Hygiene Data'!Q148=-999,"NA",IF('Hygiene Data'!Q148&lt;1, "&lt;1", IF('Hygiene Data'!Q148&gt;99, "&gt;99", 'Hygiene Data'!Q148))),"-")</f>
        <v>16.163850784301758</v>
      </c>
      <c r="R150" s="36">
        <f>IF(ISNUMBER('Hygiene Data'!R148),IF('Hygiene Data'!R148=-999,"NA",IF('Hygiene Data'!R148&lt;1, "&lt;1", IF('Hygiene Data'!R148&gt;99, "&gt;99", 'Hygiene Data'!R148))),"-")</f>
        <v>37.670989990234375</v>
      </c>
      <c r="S150" s="36">
        <f>IF(ISNUMBER('Hygiene Data'!S148),IF('Hygiene Data'!S148=-999,"NA",IF('Hygiene Data'!S148&lt;1, "&lt;1", IF('Hygiene Data'!S148&gt;99, "&gt;99", 'Hygiene Data'!S148))),"-")</f>
        <v>46.165157318115234</v>
      </c>
      <c r="T150" s="36">
        <f>IF(ISNUMBER('Hygiene Data'!T148),IF('Hygiene Data'!T148=-999,"NA",IF('Hygiene Data'!T148&lt;1, "&lt;1", IF('Hygiene Data'!T148&gt;99, "&gt;99", 'Hygiene Data'!T148))),"-")</f>
        <v>18.083456039428711</v>
      </c>
      <c r="U150" s="36">
        <f>IF(ISNUMBER('Hygiene Data'!U148),IF('Hygiene Data'!U148=-999,"NA",IF('Hygiene Data'!U148&lt;1, "&lt;1", IF('Hygiene Data'!U148&gt;99, "&gt;99", 'Hygiene Data'!U148))),"-")</f>
        <v>37.338081359863281</v>
      </c>
      <c r="V150" s="36">
        <f>IF(ISNUMBER('Hygiene Data'!V148),IF('Hygiene Data'!V148=-999,"NA",IF('Hygiene Data'!V148&lt;1, "&lt;1", IF('Hygiene Data'!V148&gt;99, "&gt;99", 'Hygiene Data'!V148))),"-")</f>
        <v>44.578460693359375</v>
      </c>
      <c r="W150" s="36">
        <f>IF(ISNUMBER('Hygiene Data'!W148),IF('Hygiene Data'!W148=-999,"NA",IF('Hygiene Data'!W148&lt;1, "&lt;1", IF('Hygiene Data'!W148&gt;99, "&gt;99", 'Hygiene Data'!W148))),"-")</f>
        <v>20.243602752685547</v>
      </c>
      <c r="X150" s="36">
        <f>IF(ISNUMBER('Hygiene Data'!X148),IF('Hygiene Data'!X148=-999,"NA",IF('Hygiene Data'!X148&lt;1, "&lt;1", IF('Hygiene Data'!X148&gt;99, "&gt;99", 'Hygiene Data'!X148))),"-")</f>
        <v>39.783229827880859</v>
      </c>
      <c r="Y150" s="36">
        <f>IF(ISNUMBER('Hygiene Data'!Y148),IF('Hygiene Data'!Y148=-999,"NA",IF('Hygiene Data'!Y148&lt;1, "&lt;1", IF('Hygiene Data'!Y148&gt;99, "&gt;99", 'Hygiene Data'!Y148))),"-")</f>
        <v>39.973167419433594</v>
      </c>
      <c r="Z150" s="5"/>
    </row>
    <row r="151" s="2" customFormat="true" hidden="true" x14ac:dyDescent="0.25">
      <c r="A151" s="37" t="str">
        <f>'Hygiene Data'!A149</f>
        <v>Oceania</v>
      </c>
      <c r="B151" s="5">
        <f>'Hygiene Data'!B149</f>
        <v>2015</v>
      </c>
      <c r="C151" s="48">
        <f>'Hygiene Data'!C149</f>
        <v>4134.6229999999996</v>
      </c>
      <c r="D151" s="8">
        <f>IF(ISNUMBER('Hygiene Data'!D149),'Hygiene Data'!D149,"-")</f>
        <v>21.914403915405273</v>
      </c>
      <c r="E151" s="8">
        <f>IF(ISNUMBER('Hygiene Data'!E149),'Hygiene Data'!E149,"-")</f>
        <v>25.286537170410156</v>
      </c>
      <c r="F151" s="8">
        <f>IF(ISNUMBER('Hygiene Data'!F149),'Hygiene Data'!F149,"-")</f>
        <v>38.792678833007813</v>
      </c>
      <c r="G151" s="8">
        <f>IF(ISNUMBER('Hygiene Data'!G149),'Hygiene Data'!G149,"-")</f>
        <v>35.920833587646484</v>
      </c>
      <c r="H151" s="36">
        <f>IF(ISNUMBER('Hygiene Data'!H149),IF('Hygiene Data'!H149=-999,"NA",IF('Hygiene Data'!H149&lt;1, "&lt;1", IF('Hygiene Data'!H149&gt;99, "&gt;99", 'Hygiene Data'!H149))),"-")</f>
        <v>18.222949981689453</v>
      </c>
      <c r="I151" s="36">
        <f>IF(ISNUMBER('Hygiene Data'!I149),IF('Hygiene Data'!I149=-999,"NA",IF('Hygiene Data'!I149&lt;1, "&lt;1", IF('Hygiene Data'!I149&gt;99, "&gt;99", 'Hygiene Data'!I149))),"-")</f>
        <v>37.938491821289063</v>
      </c>
      <c r="J151" s="36">
        <f>IF(ISNUMBER('Hygiene Data'!J149),IF('Hygiene Data'!J149=-999,"NA",IF('Hygiene Data'!J149&lt;1, "&lt;1", IF('Hygiene Data'!J149&gt;99, "&gt;99", 'Hygiene Data'!J149))),"-")</f>
        <v>43.838558197021484</v>
      </c>
      <c r="K151" s="36">
        <f>IF(ISNUMBER('Hygiene Data'!K149),IF('Hygiene Data'!K149=-999,"NA",IF('Hygiene Data'!K149&lt;1, "&lt;1", IF('Hygiene Data'!K149&gt;99, "&gt;99", 'Hygiene Data'!K149))),"-")</f>
        <v>5.8299999237060547</v>
      </c>
      <c r="L151" s="36">
        <f>IF(ISNUMBER('Hygiene Data'!L149),IF('Hygiene Data'!L149=-999,"NA",IF('Hygiene Data'!L149&lt;1, "&lt;1", IF('Hygiene Data'!L149&gt;99, "&gt;99", 'Hygiene Data'!L149))),"-")</f>
        <v>44.029998779296875</v>
      </c>
      <c r="M151" s="36">
        <f>IF(ISNUMBER('Hygiene Data'!M149),IF('Hygiene Data'!M149=-999,"NA",IF('Hygiene Data'!M149&lt;1, "&lt;1", IF('Hygiene Data'!M149&gt;99, "&gt;99", 'Hygiene Data'!M149))),"-")</f>
        <v>50.139999389648438</v>
      </c>
      <c r="N151" s="36">
        <f>IF(ISNUMBER('Hygiene Data'!N149),IF('Hygiene Data'!N149=-999,"NA",IF('Hygiene Data'!N149&lt;1, "&lt;1", IF('Hygiene Data'!N149&gt;99, "&gt;99", 'Hygiene Data'!N149))),"-")</f>
        <v>8.3240423202514648</v>
      </c>
      <c r="O151" s="36">
        <f>IF(ISNUMBER('Hygiene Data'!O149),IF('Hygiene Data'!O149=-999,"NA",IF('Hygiene Data'!O149&lt;1, "&lt;1", IF('Hygiene Data'!O149&gt;99, "&gt;99", 'Hygiene Data'!O149))),"-")</f>
        <v>40.559711456298828</v>
      </c>
      <c r="P151" s="36">
        <f>IF(ISNUMBER('Hygiene Data'!P149),IF('Hygiene Data'!P149=-999,"NA",IF('Hygiene Data'!P149&lt;1, "&lt;1", IF('Hygiene Data'!P149&gt;99, "&gt;99", 'Hygiene Data'!P149))),"-")</f>
        <v>51.116245269775391</v>
      </c>
      <c r="Q151" s="36">
        <f>IF(ISNUMBER('Hygiene Data'!Q149),IF('Hygiene Data'!Q149=-999,"NA",IF('Hygiene Data'!Q149&lt;1, "&lt;1", IF('Hygiene Data'!Q149&gt;99, "&gt;99", 'Hygiene Data'!Q149))),"-")</f>
        <v>16.184211730957031</v>
      </c>
      <c r="R151" s="36">
        <f>IF(ISNUMBER('Hygiene Data'!R149),IF('Hygiene Data'!R149=-999,"NA",IF('Hygiene Data'!R149&lt;1, "&lt;1", IF('Hygiene Data'!R149&gt;99, "&gt;99", 'Hygiene Data'!R149))),"-")</f>
        <v>37.631004333496094</v>
      </c>
      <c r="S151" s="36">
        <f>IF(ISNUMBER('Hygiene Data'!S149),IF('Hygiene Data'!S149=-999,"NA",IF('Hygiene Data'!S149&lt;1, "&lt;1", IF('Hygiene Data'!S149&gt;99, "&gt;99", 'Hygiene Data'!S149))),"-")</f>
        <v>46.184783935546875</v>
      </c>
      <c r="T151" s="36">
        <f>IF(ISNUMBER('Hygiene Data'!T149),IF('Hygiene Data'!T149=-999,"NA",IF('Hygiene Data'!T149&lt;1, "&lt;1", IF('Hygiene Data'!T149&gt;99, "&gt;99", 'Hygiene Data'!T149))),"-")</f>
        <v>18.215476989746094</v>
      </c>
      <c r="U151" s="36">
        <f>IF(ISNUMBER('Hygiene Data'!U149),IF('Hygiene Data'!U149=-999,"NA",IF('Hygiene Data'!U149&lt;1, "&lt;1", IF('Hygiene Data'!U149&gt;99, "&gt;99", 'Hygiene Data'!U149))),"-")</f>
        <v>37.240165710449219</v>
      </c>
      <c r="V151" s="36">
        <f>IF(ISNUMBER('Hygiene Data'!V149),IF('Hygiene Data'!V149=-999,"NA",IF('Hygiene Data'!V149&lt;1, "&lt;1", IF('Hygiene Data'!V149&gt;99, "&gt;99", 'Hygiene Data'!V149))),"-")</f>
        <v>44.544357299804688</v>
      </c>
      <c r="W151" s="36">
        <f>IF(ISNUMBER('Hygiene Data'!W149),IF('Hygiene Data'!W149=-999,"NA",IF('Hygiene Data'!W149&lt;1, "&lt;1", IF('Hygiene Data'!W149&gt;99, "&gt;99", 'Hygiene Data'!W149))),"-")</f>
        <v>20.171422958374023</v>
      </c>
      <c r="X151" s="36">
        <f>IF(ISNUMBER('Hygiene Data'!X149),IF('Hygiene Data'!X149=-999,"NA",IF('Hygiene Data'!X149&lt;1, "&lt;1", IF('Hygiene Data'!X149&gt;99, "&gt;99", 'Hygiene Data'!X149))),"-")</f>
        <v>39.734634399414063</v>
      </c>
      <c r="Y151" s="36">
        <f>IF(ISNUMBER('Hygiene Data'!Y149),IF('Hygiene Data'!Y149=-999,"NA",IF('Hygiene Data'!Y149&lt;1, "&lt;1", IF('Hygiene Data'!Y149&gt;99, "&gt;99", 'Hygiene Data'!Y149))),"-")</f>
        <v>40.093940734863281</v>
      </c>
      <c r="Z151" s="5"/>
    </row>
    <row r="152" s="2" customFormat="true" hidden="true" x14ac:dyDescent="0.25">
      <c r="A152" s="37" t="str">
        <f>'Hygiene Data'!A150</f>
        <v>Oceania</v>
      </c>
      <c r="B152" s="5">
        <f>'Hygiene Data'!B150</f>
        <v>2016</v>
      </c>
      <c r="C152" s="48">
        <f>'Hygiene Data'!C150</f>
        <v>4186.2539999999999</v>
      </c>
      <c r="D152" s="8">
        <f>IF(ISNUMBER('Hygiene Data'!D150),'Hygiene Data'!D150,"-")</f>
        <v>21.96527099609375</v>
      </c>
      <c r="E152" s="8">
        <f>IF(ISNUMBER('Hygiene Data'!E150),'Hygiene Data'!E150,"-")</f>
        <v>25.128074645996094</v>
      </c>
      <c r="F152" s="8">
        <f>IF(ISNUMBER('Hygiene Data'!F150),'Hygiene Data'!F150,"-")</f>
        <v>38.814487457275391</v>
      </c>
      <c r="G152" s="8">
        <f>IF(ISNUMBER('Hygiene Data'!G150),'Hygiene Data'!G150,"-")</f>
        <v>36.057487487792969</v>
      </c>
      <c r="H152" s="36">
        <f>IF(ISNUMBER('Hygiene Data'!H150),IF('Hygiene Data'!H150=-999,"NA",IF('Hygiene Data'!H150&lt;1, "&lt;1", IF('Hygiene Data'!H150&gt;99, "&gt;99", 'Hygiene Data'!H150))),"-")</f>
        <v>18.924568176269531</v>
      </c>
      <c r="I152" s="36">
        <f>IF(ISNUMBER('Hygiene Data'!I150),IF('Hygiene Data'!I150=-999,"NA",IF('Hygiene Data'!I150&lt;1, "&lt;1", IF('Hygiene Data'!I150&gt;99, "&gt;99", 'Hygiene Data'!I150))),"-")</f>
        <v>37.185066223144531</v>
      </c>
      <c r="J152" s="36">
        <f>IF(ISNUMBER('Hygiene Data'!J150),IF('Hygiene Data'!J150=-999,"NA",IF('Hygiene Data'!J150&lt;1, "&lt;1", IF('Hygiene Data'!J150&gt;99, "&gt;99", 'Hygiene Data'!J150))),"-")</f>
        <v>43.890365600585938</v>
      </c>
      <c r="K152" s="36">
        <f>IF(ISNUMBER('Hygiene Data'!K150),IF('Hygiene Data'!K150=-999,"NA",IF('Hygiene Data'!K150&lt;1, "&lt;1", IF('Hygiene Data'!K150&gt;99, "&gt;99", 'Hygiene Data'!K150))),"-")</f>
        <v>5.8299999237060547</v>
      </c>
      <c r="L152" s="36">
        <f>IF(ISNUMBER('Hygiene Data'!L150),IF('Hygiene Data'!L150=-999,"NA",IF('Hygiene Data'!L150&lt;1, "&lt;1", IF('Hygiene Data'!L150&gt;99, "&gt;99", 'Hygiene Data'!L150))),"-")</f>
        <v>44.029998779296875</v>
      </c>
      <c r="M152" s="36">
        <f>IF(ISNUMBER('Hygiene Data'!M150),IF('Hygiene Data'!M150=-999,"NA",IF('Hygiene Data'!M150&lt;1, "&lt;1", IF('Hygiene Data'!M150&gt;99, "&gt;99", 'Hygiene Data'!M150))),"-")</f>
        <v>50.139999389648438</v>
      </c>
      <c r="N152" s="36">
        <f>IF(ISNUMBER('Hygiene Data'!N150),IF('Hygiene Data'!N150=-999,"NA",IF('Hygiene Data'!N150&lt;1, "&lt;1", IF('Hygiene Data'!N150&gt;99, "&gt;99", 'Hygiene Data'!N150))),"-")</f>
        <v>8.3268699645996094</v>
      </c>
      <c r="O152" s="36">
        <f>IF(ISNUMBER('Hygiene Data'!O150),IF('Hygiene Data'!O150=-999,"NA",IF('Hygiene Data'!O150&lt;1, "&lt;1", IF('Hygiene Data'!O150&gt;99, "&gt;99", 'Hygiene Data'!O150))),"-")</f>
        <v>40.552032470703125</v>
      </c>
      <c r="P152" s="36">
        <f>IF(ISNUMBER('Hygiene Data'!P150),IF('Hygiene Data'!P150=-999,"NA",IF('Hygiene Data'!P150&lt;1, "&lt;1", IF('Hygiene Data'!P150&gt;99, "&gt;99", 'Hygiene Data'!P150))),"-")</f>
        <v>51.121097564697266</v>
      </c>
      <c r="Q152" s="36">
        <f>IF(ISNUMBER('Hygiene Data'!Q150),IF('Hygiene Data'!Q150=-999,"NA",IF('Hygiene Data'!Q150&lt;1, "&lt;1", IF('Hygiene Data'!Q150&gt;99, "&gt;99", 'Hygiene Data'!Q150))),"-")</f>
        <v>16.119451522827148</v>
      </c>
      <c r="R152" s="36">
        <f>IF(ISNUMBER('Hygiene Data'!R150),IF('Hygiene Data'!R150=-999,"NA",IF('Hygiene Data'!R150&lt;1, "&lt;1", IF('Hygiene Data'!R150&gt;99, "&gt;99", 'Hygiene Data'!R150))),"-")</f>
        <v>37.629470825195313</v>
      </c>
      <c r="S152" s="36">
        <f>IF(ISNUMBER('Hygiene Data'!S150),IF('Hygiene Data'!S150=-999,"NA",IF('Hygiene Data'!S150&lt;1, "&lt;1", IF('Hygiene Data'!S150&gt;99, "&gt;99", 'Hygiene Data'!S150))),"-")</f>
        <v>46.251079559326172</v>
      </c>
      <c r="T152" s="36">
        <f>IF(ISNUMBER('Hygiene Data'!T150),IF('Hygiene Data'!T150=-999,"NA",IF('Hygiene Data'!T150&lt;1, "&lt;1", IF('Hygiene Data'!T150&gt;99, "&gt;99", 'Hygiene Data'!T150))),"-")</f>
        <v>18.958892822265625</v>
      </c>
      <c r="U152" s="36">
        <f>IF(ISNUMBER('Hygiene Data'!U150),IF('Hygiene Data'!U150=-999,"NA",IF('Hygiene Data'!U150&lt;1, "&lt;1", IF('Hygiene Data'!U150&gt;99, "&gt;99", 'Hygiene Data'!U150))),"-")</f>
        <v>36.474720001220703</v>
      </c>
      <c r="V152" s="36">
        <f>IF(ISNUMBER('Hygiene Data'!V150),IF('Hygiene Data'!V150=-999,"NA",IF('Hygiene Data'!V150&lt;1, "&lt;1", IF('Hygiene Data'!V150&gt;99, "&gt;99", 'Hygiene Data'!V150))),"-")</f>
        <v>44.566387176513672</v>
      </c>
      <c r="W152" s="36">
        <f>IF(ISNUMBER('Hygiene Data'!W150),IF('Hygiene Data'!W150=-999,"NA",IF('Hygiene Data'!W150&lt;1, "&lt;1", IF('Hygiene Data'!W150&gt;99, "&gt;99", 'Hygiene Data'!W150))),"-")</f>
        <v>21.094406127929688</v>
      </c>
      <c r="X152" s="36">
        <f>IF(ISNUMBER('Hygiene Data'!X150),IF('Hygiene Data'!X150=-999,"NA",IF('Hygiene Data'!X150&lt;1, "&lt;1", IF('Hygiene Data'!X150&gt;99, "&gt;99", 'Hygiene Data'!X150))),"-")</f>
        <v>38.768299102783203</v>
      </c>
      <c r="Y152" s="36">
        <f>IF(ISNUMBER('Hygiene Data'!Y150),IF('Hygiene Data'!Y150=-999,"NA",IF('Hygiene Data'!Y150&lt;1, "&lt;1", IF('Hygiene Data'!Y150&gt;99, "&gt;99", 'Hygiene Data'!Y150))),"-")</f>
        <v>40.137294769287109</v>
      </c>
      <c r="Z152" s="5"/>
    </row>
    <row r="153" s="2" customFormat="true" hidden="true" x14ac:dyDescent="0.25">
      <c r="A153" s="37" t="str">
        <f>'Hygiene Data'!A151</f>
        <v>Oceania</v>
      </c>
      <c r="B153" s="5">
        <f>'Hygiene Data'!B151</f>
        <v>2017</v>
      </c>
      <c r="C153" s="48">
        <f>'Hygiene Data'!C151</f>
        <v>4236.2719999999999</v>
      </c>
      <c r="D153" s="8">
        <f>IF(ISNUMBER('Hygiene Data'!D151),'Hygiene Data'!D151,"-")</f>
        <v>22.0264892578125</v>
      </c>
      <c r="E153" s="8">
        <f>IF(ISNUMBER('Hygiene Data'!E151),'Hygiene Data'!E151,"-")</f>
        <v>24.995964050292969</v>
      </c>
      <c r="F153" s="8">
        <f>IF(ISNUMBER('Hygiene Data'!F151),'Hygiene Data'!F151,"-")</f>
        <v>38.877037048339844</v>
      </c>
      <c r="G153" s="8">
        <f>IF(ISNUMBER('Hygiene Data'!G151),'Hygiene Data'!G151,"-")</f>
        <v>36.126998901367188</v>
      </c>
      <c r="H153" s="36">
        <f>IF(ISNUMBER('Hygiene Data'!H151),IF('Hygiene Data'!H151=-999,"NA",IF('Hygiene Data'!H151&lt;1, "&lt;1", IF('Hygiene Data'!H151&gt;99, "&gt;99", 'Hygiene Data'!H151))),"-")</f>
        <v>18.861339569091797</v>
      </c>
      <c r="I153" s="36">
        <f>IF(ISNUMBER('Hygiene Data'!I151),IF('Hygiene Data'!I151=-999,"NA",IF('Hygiene Data'!I151&lt;1, "&lt;1", IF('Hygiene Data'!I151&gt;99, "&gt;99", 'Hygiene Data'!I151))),"-")</f>
        <v>37.187725067138672</v>
      </c>
      <c r="J153" s="36">
        <f>IF(ISNUMBER('Hygiene Data'!J151),IF('Hygiene Data'!J151=-999,"NA",IF('Hygiene Data'!J151&lt;1, "&lt;1", IF('Hygiene Data'!J151&gt;99, "&gt;99", 'Hygiene Data'!J151))),"-")</f>
        <v>43.950935363769531</v>
      </c>
      <c r="K153" s="36">
        <f>IF(ISNUMBER('Hygiene Data'!K151),IF('Hygiene Data'!K151=-999,"NA",IF('Hygiene Data'!K151&lt;1, "&lt;1", IF('Hygiene Data'!K151&gt;99, "&gt;99", 'Hygiene Data'!K151))),"-")</f>
        <v>5.8299999237060547</v>
      </c>
      <c r="L153" s="36">
        <f>IF(ISNUMBER('Hygiene Data'!L151),IF('Hygiene Data'!L151=-999,"NA",IF('Hygiene Data'!L151&lt;1, "&lt;1", IF('Hygiene Data'!L151&gt;99, "&gt;99", 'Hygiene Data'!L151))),"-")</f>
        <v>44.029998779296875</v>
      </c>
      <c r="M153" s="36">
        <f>IF(ISNUMBER('Hygiene Data'!M151),IF('Hygiene Data'!M151=-999,"NA",IF('Hygiene Data'!M151&lt;1, "&lt;1", IF('Hygiene Data'!M151&gt;99, "&gt;99", 'Hygiene Data'!M151))),"-")</f>
        <v>50.139999389648438</v>
      </c>
      <c r="N153" s="36">
        <f>IF(ISNUMBER('Hygiene Data'!N151),IF('Hygiene Data'!N151=-999,"NA",IF('Hygiene Data'!N151&lt;1, "&lt;1", IF('Hygiene Data'!N151&gt;99, "&gt;99", 'Hygiene Data'!N151))),"-")</f>
        <v>8.3318872451782227</v>
      </c>
      <c r="O153" s="36">
        <f>IF(ISNUMBER('Hygiene Data'!O151),IF('Hygiene Data'!O151=-999,"NA",IF('Hygiene Data'!O151&lt;1, "&lt;1", IF('Hygiene Data'!O151&gt;99, "&gt;99", 'Hygiene Data'!O151))),"-")</f>
        <v>40.538410186767578</v>
      </c>
      <c r="P153" s="36">
        <f>IF(ISNUMBER('Hygiene Data'!P151),IF('Hygiene Data'!P151=-999,"NA",IF('Hygiene Data'!P151&lt;1, "&lt;1", IF('Hygiene Data'!P151&gt;99, "&gt;99", 'Hygiene Data'!P151))),"-")</f>
        <v>51.129703521728516</v>
      </c>
      <c r="Q153" s="36">
        <f>IF(ISNUMBER('Hygiene Data'!Q151),IF('Hygiene Data'!Q151=-999,"NA",IF('Hygiene Data'!Q151&lt;1, "&lt;1", IF('Hygiene Data'!Q151&gt;99, "&gt;99", 'Hygiene Data'!Q151))),"-")</f>
        <v>16.048370361328125</v>
      </c>
      <c r="R153" s="36">
        <f>IF(ISNUMBER('Hygiene Data'!R151),IF('Hygiene Data'!R151=-999,"NA",IF('Hygiene Data'!R151&lt;1, "&lt;1", IF('Hygiene Data'!R151&gt;99, "&gt;99", 'Hygiene Data'!R151))),"-")</f>
        <v>37.627452850341797</v>
      </c>
      <c r="S153" s="36">
        <f>IF(ISNUMBER('Hygiene Data'!S151),IF('Hygiene Data'!S151=-999,"NA",IF('Hygiene Data'!S151&lt;1, "&lt;1", IF('Hygiene Data'!S151&gt;99, "&gt;99", 'Hygiene Data'!S151))),"-")</f>
        <v>46.324176788330078</v>
      </c>
      <c r="T153" s="36">
        <f>IF(ISNUMBER('Hygiene Data'!T151),IF('Hygiene Data'!T151=-999,"NA",IF('Hygiene Data'!T151&lt;1, "&lt;1", IF('Hygiene Data'!T151&gt;99, "&gt;99", 'Hygiene Data'!T151))),"-")</f>
        <v>18.889364242553711</v>
      </c>
      <c r="U153" s="36">
        <f>IF(ISNUMBER('Hygiene Data'!U151),IF('Hygiene Data'!U151=-999,"NA",IF('Hygiene Data'!U151&lt;1, "&lt;1", IF('Hygiene Data'!U151&gt;99, "&gt;99", 'Hygiene Data'!U151))),"-")</f>
        <v>36.474937438964844</v>
      </c>
      <c r="V153" s="36">
        <f>IF(ISNUMBER('Hygiene Data'!V151),IF('Hygiene Data'!V151=-999,"NA",IF('Hygiene Data'!V151&lt;1, "&lt;1", IF('Hygiene Data'!V151&gt;99, "&gt;99", 'Hygiene Data'!V151))),"-")</f>
        <v>44.635696411132813</v>
      </c>
      <c r="W153" s="36">
        <f>IF(ISNUMBER('Hygiene Data'!W151),IF('Hygiene Data'!W151=-999,"NA",IF('Hygiene Data'!W151&lt;1, "&lt;1", IF('Hygiene Data'!W151&gt;99, "&gt;99", 'Hygiene Data'!W151))),"-")</f>
        <v>21.067594528198242</v>
      </c>
      <c r="X153" s="36">
        <f>IF(ISNUMBER('Hygiene Data'!X151),IF('Hygiene Data'!X151=-999,"NA",IF('Hygiene Data'!X151&lt;1, "&lt;1", IF('Hygiene Data'!X151&gt;99, "&gt;99", 'Hygiene Data'!X151))),"-")</f>
        <v>38.76947021484375</v>
      </c>
      <c r="Y153" s="36">
        <f>IF(ISNUMBER('Hygiene Data'!Y151),IF('Hygiene Data'!Y151=-999,"NA",IF('Hygiene Data'!Y151&lt;1, "&lt;1", IF('Hygiene Data'!Y151&gt;99, "&gt;99", 'Hygiene Data'!Y151))),"-")</f>
        <v>40.162937164306641</v>
      </c>
      <c r="Z153" s="5"/>
    </row>
    <row r="154" s="2" customFormat="true" hidden="true" x14ac:dyDescent="0.25">
      <c r="A154" s="37" t="str">
        <f>'Hygiene Data'!A152</f>
        <v>Oceania</v>
      </c>
      <c r="B154" s="5">
        <f>'Hygiene Data'!B152</f>
        <v>2018</v>
      </c>
      <c r="C154" s="48">
        <f>'Hygiene Data'!C152</f>
        <v>4282.402</v>
      </c>
      <c r="D154" s="8">
        <f>IF(ISNUMBER('Hygiene Data'!D152),'Hygiene Data'!D152,"-")</f>
        <v>22.100400924682617</v>
      </c>
      <c r="E154" s="8">
        <f>IF(ISNUMBER('Hygiene Data'!E152),'Hygiene Data'!E152,"-")</f>
        <v>24.858455657958984</v>
      </c>
      <c r="F154" s="8">
        <f>IF(ISNUMBER('Hygiene Data'!F152),'Hygiene Data'!F152,"-")</f>
        <v>38.857795715332031</v>
      </c>
      <c r="G154" s="8">
        <f>IF(ISNUMBER('Hygiene Data'!G152),'Hygiene Data'!G152,"-")</f>
        <v>36.283725738525391</v>
      </c>
      <c r="H154" s="36">
        <f>IF(ISNUMBER('Hygiene Data'!H152),IF('Hygiene Data'!H152=-999,"NA",IF('Hygiene Data'!H152&lt;1, "&lt;1", IF('Hygiene Data'!H152&gt;99, "&gt;99", 'Hygiene Data'!H152))),"-")</f>
        <v>18.799116134643555</v>
      </c>
      <c r="I154" s="36">
        <f>IF(ISNUMBER('Hygiene Data'!I152),IF('Hygiene Data'!I152=-999,"NA",IF('Hygiene Data'!I152&lt;1, "&lt;1", IF('Hygiene Data'!I152&gt;99, "&gt;99", 'Hygiene Data'!I152))),"-")</f>
        <v>37.184326171875</v>
      </c>
      <c r="J154" s="36">
        <f>IF(ISNUMBER('Hygiene Data'!J152),IF('Hygiene Data'!J152=-999,"NA",IF('Hygiene Data'!J152&lt;1, "&lt;1", IF('Hygiene Data'!J152&gt;99, "&gt;99", 'Hygiene Data'!J152))),"-")</f>
        <v>44.016555786132813</v>
      </c>
      <c r="K154" s="36">
        <f>IF(ISNUMBER('Hygiene Data'!K152),IF('Hygiene Data'!K152=-999,"NA",IF('Hygiene Data'!K152&lt;1, "&lt;1", IF('Hygiene Data'!K152&gt;99, "&gt;99", 'Hygiene Data'!K152))),"-")</f>
        <v>5.8299999237060547</v>
      </c>
      <c r="L154" s="36">
        <f>IF(ISNUMBER('Hygiene Data'!L152),IF('Hygiene Data'!L152=-999,"NA",IF('Hygiene Data'!L152&lt;1, "&lt;1", IF('Hygiene Data'!L152&gt;99, "&gt;99", 'Hygiene Data'!L152))),"-")</f>
        <v>44.029998779296875</v>
      </c>
      <c r="M154" s="36">
        <f>IF(ISNUMBER('Hygiene Data'!M152),IF('Hygiene Data'!M152=-999,"NA",IF('Hygiene Data'!M152&lt;1, "&lt;1", IF('Hygiene Data'!M152&gt;99, "&gt;99", 'Hygiene Data'!M152))),"-")</f>
        <v>50.139999389648438</v>
      </c>
      <c r="N154" s="36">
        <f>IF(ISNUMBER('Hygiene Data'!N152),IF('Hygiene Data'!N152=-999,"NA",IF('Hygiene Data'!N152&lt;1, "&lt;1", IF('Hygiene Data'!N152&gt;99, "&gt;99", 'Hygiene Data'!N152))),"-")</f>
        <v>8.3381805419921875</v>
      </c>
      <c r="O154" s="36">
        <f>IF(ISNUMBER('Hygiene Data'!O152),IF('Hygiene Data'!O152=-999,"NA",IF('Hygiene Data'!O152&lt;1, "&lt;1", IF('Hygiene Data'!O152&gt;99, "&gt;99", 'Hygiene Data'!O152))),"-")</f>
        <v>40.521320343017578</v>
      </c>
      <c r="P154" s="36">
        <f>IF(ISNUMBER('Hygiene Data'!P152),IF('Hygiene Data'!P152=-999,"NA",IF('Hygiene Data'!P152&lt;1, "&lt;1", IF('Hygiene Data'!P152&gt;99, "&gt;99", 'Hygiene Data'!P152))),"-")</f>
        <v>51.140499114990234</v>
      </c>
      <c r="Q154" s="36">
        <f>IF(ISNUMBER('Hygiene Data'!Q152),IF('Hygiene Data'!Q152=-999,"NA",IF('Hygiene Data'!Q152&lt;1, "&lt;1", IF('Hygiene Data'!Q152&gt;99, "&gt;99", 'Hygiene Data'!Q152))),"-")</f>
        <v>15.980578422546387</v>
      </c>
      <c r="R154" s="36">
        <f>IF(ISNUMBER('Hygiene Data'!R152),IF('Hygiene Data'!R152=-999,"NA",IF('Hygiene Data'!R152&lt;1, "&lt;1", IF('Hygiene Data'!R152&gt;99, "&gt;99", 'Hygiene Data'!R152))),"-")</f>
        <v>37.626438140869141</v>
      </c>
      <c r="S154" s="36">
        <f>IF(ISNUMBER('Hygiene Data'!S152),IF('Hygiene Data'!S152=-999,"NA",IF('Hygiene Data'!S152&lt;1, "&lt;1", IF('Hygiene Data'!S152&gt;99, "&gt;99", 'Hygiene Data'!S152))),"-")</f>
        <v>46.392982482910156</v>
      </c>
      <c r="T154" s="36">
        <f>IF(ISNUMBER('Hygiene Data'!T152),IF('Hygiene Data'!T152=-999,"NA",IF('Hygiene Data'!T152&lt;1, "&lt;1", IF('Hygiene Data'!T152&gt;99, "&gt;99", 'Hygiene Data'!T152))),"-")</f>
        <v>18.786376953125</v>
      </c>
      <c r="U154" s="36">
        <f>IF(ISNUMBER('Hygiene Data'!U152),IF('Hygiene Data'!U152=-999,"NA",IF('Hygiene Data'!U152&lt;1, "&lt;1", IF('Hygiene Data'!U152&gt;99, "&gt;99", 'Hygiene Data'!U152))),"-")</f>
        <v>36.469470977783203</v>
      </c>
      <c r="V154" s="36">
        <f>IF(ISNUMBER('Hygiene Data'!V152),IF('Hygiene Data'!V152=-999,"NA",IF('Hygiene Data'!V152&lt;1, "&lt;1", IF('Hygiene Data'!V152&gt;99, "&gt;99", 'Hygiene Data'!V152))),"-")</f>
        <v>44.744152069091797</v>
      </c>
      <c r="W154" s="36">
        <f>IF(ISNUMBER('Hygiene Data'!W152),IF('Hygiene Data'!W152=-999,"NA",IF('Hygiene Data'!W152&lt;1, "&lt;1", IF('Hygiene Data'!W152&gt;99, "&gt;99", 'Hygiene Data'!W152))),"-")</f>
        <v>21.060039520263672</v>
      </c>
      <c r="X154" s="36">
        <f>IF(ISNUMBER('Hygiene Data'!X152),IF('Hygiene Data'!X152=-999,"NA",IF('Hygiene Data'!X152&lt;1, "&lt;1", IF('Hygiene Data'!X152&gt;99, "&gt;99", 'Hygiene Data'!X152))),"-")</f>
        <v>38.761367797851563</v>
      </c>
      <c r="Y154" s="36">
        <f>IF(ISNUMBER('Hygiene Data'!Y152),IF('Hygiene Data'!Y152=-999,"NA",IF('Hygiene Data'!Y152&lt;1, "&lt;1", IF('Hygiene Data'!Y152&gt;99, "&gt;99", 'Hygiene Data'!Y152))),"-")</f>
        <v>40.178592681884766</v>
      </c>
      <c r="Z154" s="5"/>
    </row>
    <row r="155" s="2" customFormat="true" hidden="true" x14ac:dyDescent="0.25">
      <c r="A155" s="37" t="str">
        <f>'Hygiene Data'!A153</f>
        <v>Oceania</v>
      </c>
      <c r="B155" s="5">
        <f>'Hygiene Data'!B153</f>
        <v>2019</v>
      </c>
      <c r="C155" s="48">
        <f>'Hygiene Data'!C153</f>
        <v>4541.2759999999998</v>
      </c>
      <c r="D155" s="8">
        <f>IF(ISNUMBER('Hygiene Data'!D153),'Hygiene Data'!D153,"-")</f>
        <v>21.811601638793945</v>
      </c>
      <c r="E155" s="8">
        <f>IF(ISNUMBER('Hygiene Data'!E153),'Hygiene Data'!E153,"-")</f>
        <v>23.558027267456055</v>
      </c>
      <c r="F155" s="8">
        <f>IF(ISNUMBER('Hygiene Data'!F153),'Hygiene Data'!F153,"-")</f>
        <v>41.682029724121094</v>
      </c>
      <c r="G155" s="8">
        <f>IF(ISNUMBER('Hygiene Data'!G153),'Hygiene Data'!G153,"-")</f>
        <v>34.759986877441406</v>
      </c>
      <c r="H155" s="36">
        <f>IF(ISNUMBER('Hygiene Data'!H153),IF('Hygiene Data'!H153=-999,"NA",IF('Hygiene Data'!H153&lt;1, "&lt;1", IF('Hygiene Data'!H153&gt;99, "&gt;99", 'Hygiene Data'!H153))),"-")</f>
        <v>18.363933563232422</v>
      </c>
      <c r="I155" s="36">
        <f>IF(ISNUMBER('Hygiene Data'!I153),IF('Hygiene Data'!I153=-999,"NA",IF('Hygiene Data'!I153&lt;1, "&lt;1", IF('Hygiene Data'!I153&gt;99, "&gt;99", 'Hygiene Data'!I153))),"-")</f>
        <v>37.483737945556641</v>
      </c>
      <c r="J155" s="36">
        <f>IF(ISNUMBER('Hygiene Data'!J153),IF('Hygiene Data'!J153=-999,"NA",IF('Hygiene Data'!J153&lt;1, "&lt;1", IF('Hygiene Data'!J153&gt;99, "&gt;99", 'Hygiene Data'!J153))),"-")</f>
        <v>44.152328491210938</v>
      </c>
      <c r="K155" s="36">
        <f>IF(ISNUMBER('Hygiene Data'!K153),IF('Hygiene Data'!K153=-999,"NA",IF('Hygiene Data'!K153&lt;1, "&lt;1", IF('Hygiene Data'!K153&gt;99, "&gt;99", 'Hygiene Data'!K153))),"-")</f>
        <v>5.8299999237060547</v>
      </c>
      <c r="L155" s="36">
        <f>IF(ISNUMBER('Hygiene Data'!L153),IF('Hygiene Data'!L153=-999,"NA",IF('Hygiene Data'!L153&lt;1, "&lt;1", IF('Hygiene Data'!L153&gt;99, "&gt;99", 'Hygiene Data'!L153))),"-")</f>
        <v>44.029998779296875</v>
      </c>
      <c r="M155" s="36">
        <f>IF(ISNUMBER('Hygiene Data'!M153),IF('Hygiene Data'!M153=-999,"NA",IF('Hygiene Data'!M153&lt;1, "&lt;1", IF('Hygiene Data'!M153&gt;99, "&gt;99", 'Hygiene Data'!M153))),"-")</f>
        <v>50.139999389648438</v>
      </c>
      <c r="N155" s="36">
        <f>IF(ISNUMBER('Hygiene Data'!N153),IF('Hygiene Data'!N153=-999,"NA",IF('Hygiene Data'!N153&lt;1, "&lt;1", IF('Hygiene Data'!N153&gt;99, "&gt;99", 'Hygiene Data'!N153))),"-")</f>
        <v>8.3076171875</v>
      </c>
      <c r="O155" s="36">
        <f>IF(ISNUMBER('Hygiene Data'!O153),IF('Hygiene Data'!O153=-999,"NA",IF('Hygiene Data'!O153&lt;1, "&lt;1", IF('Hygiene Data'!O153&gt;99, "&gt;99", 'Hygiene Data'!O153))),"-")</f>
        <v>40.604316711425781</v>
      </c>
      <c r="P155" s="36">
        <f>IF(ISNUMBER('Hygiene Data'!P153),IF('Hygiene Data'!P153=-999,"NA",IF('Hygiene Data'!P153&lt;1, "&lt;1", IF('Hygiene Data'!P153&gt;99, "&gt;99", 'Hygiene Data'!P153))),"-")</f>
        <v>51.088066101074219</v>
      </c>
      <c r="Q155" s="36">
        <f>IF(ISNUMBER('Hygiene Data'!Q153),IF('Hygiene Data'!Q153=-999,"NA",IF('Hygiene Data'!Q153&lt;1, "&lt;1", IF('Hygiene Data'!Q153&gt;99, "&gt;99", 'Hygiene Data'!Q153))),"-")</f>
        <v>15.942525863647461</v>
      </c>
      <c r="R155" s="36">
        <f>IF(ISNUMBER('Hygiene Data'!R153),IF('Hygiene Data'!R153=-999,"NA",IF('Hygiene Data'!R153&lt;1, "&lt;1", IF('Hygiene Data'!R153&gt;99, "&gt;99", 'Hygiene Data'!R153))),"-")</f>
        <v>37.629341125488281</v>
      </c>
      <c r="S155" s="36">
        <f>IF(ISNUMBER('Hygiene Data'!S153),IF('Hygiene Data'!S153=-999,"NA",IF('Hygiene Data'!S153&lt;1, "&lt;1", IF('Hygiene Data'!S153&gt;99, "&gt;99", 'Hygiene Data'!S153))),"-")</f>
        <v>46.428134918212891</v>
      </c>
      <c r="T155" s="36">
        <f>IF(ISNUMBER('Hygiene Data'!T153),IF('Hygiene Data'!T153=-999,"NA",IF('Hygiene Data'!T153&lt;1, "&lt;1", IF('Hygiene Data'!T153&gt;99, "&gt;99", 'Hygiene Data'!T153))),"-")</f>
        <v>17.770946502685547</v>
      </c>
      <c r="U155" s="36">
        <f>IF(ISNUMBER('Hygiene Data'!U153),IF('Hygiene Data'!U153=-999,"NA",IF('Hygiene Data'!U153&lt;1, "&lt;1", IF('Hygiene Data'!U153&gt;99, "&gt;99", 'Hygiene Data'!U153))),"-")</f>
        <v>37.229835510253906</v>
      </c>
      <c r="V155" s="36">
        <f>IF(ISNUMBER('Hygiene Data'!V153),IF('Hygiene Data'!V153=-999,"NA",IF('Hygiene Data'!V153&lt;1, "&lt;1", IF('Hygiene Data'!V153&gt;99, "&gt;99", 'Hygiene Data'!V153))),"-")</f>
        <v>44.999217987060547</v>
      </c>
      <c r="W155" s="36">
        <f>IF(ISNUMBER('Hygiene Data'!W153),IF('Hygiene Data'!W153=-999,"NA",IF('Hygiene Data'!W153&lt;1, "&lt;1", IF('Hygiene Data'!W153&gt;99, "&gt;99", 'Hygiene Data'!W153))),"-")</f>
        <v>21.061855316162109</v>
      </c>
      <c r="X155" s="36">
        <f>IF(ISNUMBER('Hygiene Data'!X153),IF('Hygiene Data'!X153=-999,"NA",IF('Hygiene Data'!X153&lt;1, "&lt;1", IF('Hygiene Data'!X153&gt;99, "&gt;99", 'Hygiene Data'!X153))),"-")</f>
        <v>38.749851226806641</v>
      </c>
      <c r="Y155" s="36">
        <f>IF(ISNUMBER('Hygiene Data'!Y153),IF('Hygiene Data'!Y153=-999,"NA",IF('Hygiene Data'!Y153&lt;1, "&lt;1", IF('Hygiene Data'!Y153&gt;99, "&gt;99", 'Hygiene Data'!Y153))),"-")</f>
        <v>40.18829345703125</v>
      </c>
      <c r="Z155" s="5"/>
    </row>
    <row r="156" s="2" customFormat="true" hidden="true" x14ac:dyDescent="0.25">
      <c r="A156" s="37" t="str">
        <f>'Hygiene Data'!A154</f>
        <v>Oceania</v>
      </c>
      <c r="B156" s="5">
        <f>'Hygiene Data'!B154</f>
        <v>2020</v>
      </c>
      <c r="C156" s="48">
        <f>'Hygiene Data'!C154</f>
        <v>4365.3819999999996</v>
      </c>
      <c r="D156" s="8">
        <f>IF(ISNUMBER('Hygiene Data'!D154),'Hygiene Data'!D154,"-")</f>
        <v>22.2642822265625</v>
      </c>
      <c r="E156" s="8">
        <f>IF(ISNUMBER('Hygiene Data'!E154),'Hygiene Data'!E154,"-")</f>
        <v>24.642242431640625</v>
      </c>
      <c r="F156" s="8">
        <f>IF(ISNUMBER('Hygiene Data'!F154),'Hygiene Data'!F154,"-")</f>
        <v>38.633113861083984</v>
      </c>
      <c r="G156" s="8">
        <f>IF(ISNUMBER('Hygiene Data'!G154),'Hygiene Data'!G154,"-")</f>
        <v>36.724620819091797</v>
      </c>
      <c r="H156" s="36">
        <f>IF(ISNUMBER('Hygiene Data'!H154),IF('Hygiene Data'!H154=-999,"NA",IF('Hygiene Data'!H154&lt;1, "&lt;1", IF('Hygiene Data'!H154&gt;99, "&gt;99", 'Hygiene Data'!H154))),"-")</f>
        <v>18.678567886352539</v>
      </c>
      <c r="I156" s="36">
        <f>IF(ISNUMBER('Hygiene Data'!I154),IF('Hygiene Data'!I154=-999,"NA",IF('Hygiene Data'!I154&lt;1, "&lt;1", IF('Hygiene Data'!I154&gt;99, "&gt;99", 'Hygiene Data'!I154))),"-")</f>
        <v>37.2386474609375</v>
      </c>
      <c r="J156" s="36">
        <f>IF(ISNUMBER('Hygiene Data'!J154),IF('Hygiene Data'!J154=-999,"NA",IF('Hygiene Data'!J154&lt;1, "&lt;1", IF('Hygiene Data'!J154&gt;99, "&gt;99", 'Hygiene Data'!J154))),"-")</f>
        <v>44.082782745361328</v>
      </c>
      <c r="K156" s="36">
        <f>IF(ISNUMBER('Hygiene Data'!K154),IF('Hygiene Data'!K154=-999,"NA",IF('Hygiene Data'!K154&lt;1, "&lt;1", IF('Hygiene Data'!K154&gt;99, "&gt;99", 'Hygiene Data'!K154))),"-")</f>
        <v>5.8299999237060547</v>
      </c>
      <c r="L156" s="36">
        <f>IF(ISNUMBER('Hygiene Data'!L154),IF('Hygiene Data'!L154=-999,"NA",IF('Hygiene Data'!L154&lt;1, "&lt;1", IF('Hygiene Data'!L154&gt;99, "&gt;99", 'Hygiene Data'!L154))),"-")</f>
        <v>44.029998779296875</v>
      </c>
      <c r="M156" s="36">
        <f>IF(ISNUMBER('Hygiene Data'!M154),IF('Hygiene Data'!M154=-999,"NA",IF('Hygiene Data'!M154&lt;1, "&lt;1", IF('Hygiene Data'!M154&gt;99, "&gt;99", 'Hygiene Data'!M154))),"-")</f>
        <v>50.139999389648438</v>
      </c>
      <c r="N156" s="36">
        <f>IF(ISNUMBER('Hygiene Data'!N154),IF('Hygiene Data'!N154=-999,"NA",IF('Hygiene Data'!N154&lt;1, "&lt;1", IF('Hygiene Data'!N154&gt;99, "&gt;99", 'Hygiene Data'!N154))),"-")</f>
        <v>8.3351278305053711</v>
      </c>
      <c r="O156" s="36">
        <f>IF(ISNUMBER('Hygiene Data'!O154),IF('Hygiene Data'!O154=-999,"NA",IF('Hygiene Data'!O154&lt;1, "&lt;1", IF('Hygiene Data'!O154&gt;99, "&gt;99", 'Hygiene Data'!O154))),"-")</f>
        <v>40.529609680175781</v>
      </c>
      <c r="P156" s="36">
        <f>IF(ISNUMBER('Hygiene Data'!P154),IF('Hygiene Data'!P154=-999,"NA",IF('Hygiene Data'!P154&lt;1, "&lt;1", IF('Hygiene Data'!P154&gt;99, "&gt;99", 'Hygiene Data'!P154))),"-")</f>
        <v>51.135261535644531</v>
      </c>
      <c r="Q156" s="36">
        <f>IF(ISNUMBER('Hygiene Data'!Q154),IF('Hygiene Data'!Q154=-999,"NA",IF('Hygiene Data'!Q154&lt;1, "&lt;1", IF('Hygiene Data'!Q154&gt;99, "&gt;99", 'Hygiene Data'!Q154))),"-")</f>
        <v>15.893495559692383</v>
      </c>
      <c r="R156" s="36">
        <f>IF(ISNUMBER('Hygiene Data'!R154),IF('Hygiene Data'!R154=-999,"NA",IF('Hygiene Data'!R154&lt;1, "&lt;1", IF('Hygiene Data'!R154&gt;99, "&gt;99", 'Hygiene Data'!R154))),"-")</f>
        <v>37.695175170898438</v>
      </c>
      <c r="S156" s="36">
        <f>IF(ISNUMBER('Hygiene Data'!S154),IF('Hygiene Data'!S154=-999,"NA",IF('Hygiene Data'!S154&lt;1, "&lt;1", IF('Hygiene Data'!S154&gt;99, "&gt;99", 'Hygiene Data'!S154))),"-")</f>
        <v>46.411327362060547</v>
      </c>
      <c r="T156" s="36">
        <f>IF(ISNUMBER('Hygiene Data'!T154),IF('Hygiene Data'!T154=-999,"NA",IF('Hygiene Data'!T154&lt;1, "&lt;1", IF('Hygiene Data'!T154&gt;99, "&gt;99", 'Hygiene Data'!T154))),"-")</f>
        <v>18.55915641784668</v>
      </c>
      <c r="U156" s="36">
        <f>IF(ISNUMBER('Hygiene Data'!U154),IF('Hygiene Data'!U154=-999,"NA",IF('Hygiene Data'!U154&lt;1, "&lt;1", IF('Hygiene Data'!U154&gt;99, "&gt;99", 'Hygiene Data'!U154))),"-")</f>
        <v>36.517860412597656</v>
      </c>
      <c r="V156" s="36">
        <f>IF(ISNUMBER('Hygiene Data'!V154),IF('Hygiene Data'!V154=-999,"NA",IF('Hygiene Data'!V154&lt;1, "&lt;1", IF('Hygiene Data'!V154&gt;99, "&gt;99", 'Hygiene Data'!V154))),"-")</f>
        <v>44.922985076904297</v>
      </c>
      <c r="W156" s="36">
        <f>IF(ISNUMBER('Hygiene Data'!W154),IF('Hygiene Data'!W154=-999,"NA",IF('Hygiene Data'!W154&lt;1, "&lt;1", IF('Hygiene Data'!W154&gt;99, "&gt;99", 'Hygiene Data'!W154))),"-")</f>
        <v>21.067300796508789</v>
      </c>
      <c r="X156" s="36">
        <f>IF(ISNUMBER('Hygiene Data'!X154),IF('Hygiene Data'!X154=-999,"NA",IF('Hygiene Data'!X154&lt;1, "&lt;1", IF('Hygiene Data'!X154&gt;99, "&gt;99", 'Hygiene Data'!X154))),"-")</f>
        <v>38.755783081054688</v>
      </c>
      <c r="Y156" s="36">
        <f>IF(ISNUMBER('Hygiene Data'!Y154),IF('Hygiene Data'!Y154=-999,"NA",IF('Hygiene Data'!Y154&lt;1, "&lt;1", IF('Hygiene Data'!Y154&gt;99, "&gt;99", 'Hygiene Data'!Y154))),"-")</f>
        <v>40.176918029785156</v>
      </c>
      <c r="Z156" s="5"/>
    </row>
    <row r="157" s="2" customFormat="true" x14ac:dyDescent="0.25">
      <c r="A157" s="37" t="str">
        <f>'Hygiene Data'!A155</f>
        <v>Oceania</v>
      </c>
      <c r="B157" s="5">
        <f>'Hygiene Data'!B155</f>
        <v>2021</v>
      </c>
      <c r="C157" s="48">
        <f>'Hygiene Data'!C155</f>
        <v>4748.9560000000001</v>
      </c>
      <c r="D157" s="8">
        <f>IF(ISNUMBER('Hygiene Data'!D155),'Hygiene Data'!D155,"-")</f>
        <v>21.915868759155273</v>
      </c>
      <c r="E157" s="8">
        <f>IF(ISNUMBER('Hygiene Data'!E155),'Hygiene Data'!E155,"-")</f>
        <v>25.255128860473633</v>
      </c>
      <c r="F157" s="8">
        <f>IF(ISNUMBER('Hygiene Data'!F155),'Hygiene Data'!F155,"-")</f>
        <v>40.483444213867188</v>
      </c>
      <c r="G157" s="8">
        <f>IF(ISNUMBER('Hygiene Data'!G155),'Hygiene Data'!G155,"-")</f>
        <v>34.261447906494141</v>
      </c>
      <c r="H157" s="36">
        <f>IF(ISNUMBER('Hygiene Data'!H155),IF('Hygiene Data'!H155=-999,"NA",IF('Hygiene Data'!H155&lt;1, "&lt;1", IF('Hygiene Data'!H155&gt;99, "&gt;99", 'Hygiene Data'!H155))),"-")</f>
        <v>18.142110824584961</v>
      </c>
      <c r="I157" s="36">
        <f>IF(ISNUMBER('Hygiene Data'!I155),IF('Hygiene Data'!I155=-999,"NA",IF('Hygiene Data'!I155&lt;1, "&lt;1", IF('Hygiene Data'!I155&gt;99, "&gt;99", 'Hygiene Data'!I155))),"-")</f>
        <v>37.598800659179688</v>
      </c>
      <c r="J157" s="36">
        <f>IF(ISNUMBER('Hygiene Data'!J155),IF('Hygiene Data'!J155=-999,"NA",IF('Hygiene Data'!J155&lt;1, "&lt;1", IF('Hygiene Data'!J155&gt;99, "&gt;99", 'Hygiene Data'!J155))),"-")</f>
        <v>44.259086608886719</v>
      </c>
      <c r="K157" s="36" t="str">
        <f>IF(ISNUMBER('Hygiene Data'!K155),IF('Hygiene Data'!K155=-999,"NA",IF('Hygiene Data'!K155&lt;1, "&lt;1", IF('Hygiene Data'!K155&gt;99, "&gt;99", 'Hygiene Data'!K155))),"-")</f>
        <v>-</v>
      </c>
      <c r="L157" s="36" t="str">
        <f>IF(ISNUMBER('Hygiene Data'!L155),IF('Hygiene Data'!L155=-999,"NA",IF('Hygiene Data'!L155&lt;1, "&lt;1", IF('Hygiene Data'!L155&gt;99, "&gt;99", 'Hygiene Data'!L155))),"-")</f>
        <v>-</v>
      </c>
      <c r="M157" s="36" t="str">
        <f>IF(ISNUMBER('Hygiene Data'!M155),IF('Hygiene Data'!M155=-999,"NA",IF('Hygiene Data'!M155&lt;1, "&lt;1", IF('Hygiene Data'!M155&gt;99, "&gt;99", 'Hygiene Data'!M155))),"-")</f>
        <v>-</v>
      </c>
      <c r="N157" s="36" t="str">
        <f>IF(ISNUMBER('Hygiene Data'!N155),IF('Hygiene Data'!N155=-999,"NA",IF('Hygiene Data'!N155&lt;1, "&lt;1", IF('Hygiene Data'!N155&gt;99, "&gt;99", 'Hygiene Data'!N155))),"-")</f>
        <v>-</v>
      </c>
      <c r="O157" s="36" t="str">
        <f>IF(ISNUMBER('Hygiene Data'!O155),IF('Hygiene Data'!O155=-999,"NA",IF('Hygiene Data'!O155&lt;1, "&lt;1", IF('Hygiene Data'!O155&gt;99, "&gt;99", 'Hygiene Data'!O155))),"-")</f>
        <v>-</v>
      </c>
      <c r="P157" s="36" t="str">
        <f>IF(ISNUMBER('Hygiene Data'!P155),IF('Hygiene Data'!P155=-999,"NA",IF('Hygiene Data'!P155&lt;1, "&lt;1", IF('Hygiene Data'!P155&gt;99, "&gt;99", 'Hygiene Data'!P155))),"-")</f>
        <v>-</v>
      </c>
      <c r="Q157" s="36">
        <f>IF(ISNUMBER('Hygiene Data'!Q155),IF('Hygiene Data'!Q155=-999,"NA",IF('Hygiene Data'!Q155&lt;1, "&lt;1", IF('Hygiene Data'!Q155&gt;99, "&gt;99", 'Hygiene Data'!Q155))),"-")</f>
        <v>15.532742500305176</v>
      </c>
      <c r="R157" s="36">
        <f>IF(ISNUMBER('Hygiene Data'!R155),IF('Hygiene Data'!R155=-999,"NA",IF('Hygiene Data'!R155&lt;1, "&lt;1", IF('Hygiene Data'!R155&gt;99, "&gt;99", 'Hygiene Data'!R155))),"-")</f>
        <v>38.039756774902344</v>
      </c>
      <c r="S157" s="36">
        <f>IF(ISNUMBER('Hygiene Data'!S155),IF('Hygiene Data'!S155=-999,"NA",IF('Hygiene Data'!S155&lt;1, "&lt;1", IF('Hygiene Data'!S155&gt;99, "&gt;99", 'Hygiene Data'!S155))),"-")</f>
        <v>46.427501678466797</v>
      </c>
      <c r="T157" s="36">
        <f>IF(ISNUMBER('Hygiene Data'!T155),IF('Hygiene Data'!T155=-999,"NA",IF('Hygiene Data'!T155&lt;1, "&lt;1", IF('Hygiene Data'!T155&gt;99, "&gt;99", 'Hygiene Data'!T155))),"-")</f>
        <v>17.610536575317383</v>
      </c>
      <c r="U157" s="36">
        <f>IF(ISNUMBER('Hygiene Data'!U155),IF('Hygiene Data'!U155=-999,"NA",IF('Hygiene Data'!U155&lt;1, "&lt;1", IF('Hygiene Data'!U155&gt;99, "&gt;99", 'Hygiene Data'!U155))),"-")</f>
        <v>37.1839599609375</v>
      </c>
      <c r="V157" s="36">
        <f>IF(ISNUMBER('Hygiene Data'!V155),IF('Hygiene Data'!V155=-999,"NA",IF('Hygiene Data'!V155&lt;1, "&lt;1", IF('Hygiene Data'!V155&gt;99, "&gt;99", 'Hygiene Data'!V155))),"-")</f>
        <v>45.205501556396484</v>
      </c>
      <c r="W157" s="36">
        <f>IF(ISNUMBER('Hygiene Data'!W155),IF('Hygiene Data'!W155=-999,"NA",IF('Hygiene Data'!W155&lt;1, "&lt;1", IF('Hygiene Data'!W155&gt;99, "&gt;99", 'Hygiene Data'!W155))),"-")</f>
        <v>21.025367736816406</v>
      </c>
      <c r="X157" s="36">
        <f>IF(ISNUMBER('Hygiene Data'!X155),IF('Hygiene Data'!X155=-999,"NA",IF('Hygiene Data'!X155&lt;1, "&lt;1", IF('Hygiene Data'!X155&gt;99, "&gt;99", 'Hygiene Data'!X155))),"-")</f>
        <v>38.739250183105469</v>
      </c>
      <c r="Y157" s="36">
        <f>IF(ISNUMBER('Hygiene Data'!Y155),IF('Hygiene Data'!Y155=-999,"NA",IF('Hygiene Data'!Y155&lt;1, "&lt;1", IF('Hygiene Data'!Y155&gt;99, "&gt;99", 'Hygiene Data'!Y155))),"-")</f>
        <v>40.235382080078125</v>
      </c>
      <c r="Z157" s="39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</row>
    <row r="158" s="2" customFormat="true" hidden="true" x14ac:dyDescent="0.25">
      <c r="A158" s="37" t="str">
        <f>'Hygiene Data'!A156</f>
        <v>Sub-Saharan Africa</v>
      </c>
      <c r="B158" s="5">
        <f>'Hygiene Data'!B156</f>
        <v>2000</v>
      </c>
      <c r="C158" s="48">
        <f>'Hygiene Data'!C156</f>
        <v>243731.17499999999</v>
      </c>
      <c r="D158" s="8">
        <f>IF(ISNUMBER('Hygiene Data'!D156),'Hygiene Data'!D156,"-")</f>
        <v>31.126029968261719</v>
      </c>
      <c r="E158" s="8">
        <f>IF(ISNUMBER('Hygiene Data'!E156),'Hygiene Data'!E156,"-")</f>
        <v>20.511222839355469</v>
      </c>
      <c r="F158" s="8">
        <f>IF(ISNUMBER('Hygiene Data'!F156),'Hygiene Data'!F156,"-")</f>
        <v>43.172077178955078</v>
      </c>
      <c r="G158" s="8">
        <f>IF(ISNUMBER('Hygiene Data'!G156),'Hygiene Data'!G156,"-")</f>
        <v>36.316699981689453</v>
      </c>
      <c r="H158" s="36" t="str">
        <f>IF(ISNUMBER('Hygiene Data'!H156),IF('Hygiene Data'!H156=-999,"NA",IF('Hygiene Data'!H156&lt;1, "&lt;1", IF('Hygiene Data'!H156&gt;99, "&gt;99", 'Hygiene Data'!H156))),"-")</f>
        <v>-</v>
      </c>
      <c r="I158" s="36" t="str">
        <f>IF(ISNUMBER('Hygiene Data'!I156),IF('Hygiene Data'!I156=-999,"NA",IF('Hygiene Data'!I156&lt;1, "&lt;1", IF('Hygiene Data'!I156&gt;99, "&gt;99", 'Hygiene Data'!I156))),"-")</f>
        <v>-</v>
      </c>
      <c r="J158" s="36" t="str">
        <f>IF(ISNUMBER('Hygiene Data'!J156),IF('Hygiene Data'!J156=-999,"NA",IF('Hygiene Data'!J156&lt;1, "&lt;1", IF('Hygiene Data'!J156&gt;99, "&gt;99", 'Hygiene Data'!J156))),"-")</f>
        <v>-</v>
      </c>
      <c r="K158" s="36" t="str">
        <f>IF(ISNUMBER('Hygiene Data'!K156),IF('Hygiene Data'!K156=-999,"NA",IF('Hygiene Data'!K156&lt;1, "&lt;1", IF('Hygiene Data'!K156&gt;99, "&gt;99", 'Hygiene Data'!K156))),"-")</f>
        <v>-</v>
      </c>
      <c r="L158" s="36" t="str">
        <f>IF(ISNUMBER('Hygiene Data'!L156),IF('Hygiene Data'!L156=-999,"NA",IF('Hygiene Data'!L156&lt;1, "&lt;1", IF('Hygiene Data'!L156&gt;99, "&gt;99", 'Hygiene Data'!L156))),"-")</f>
        <v>-</v>
      </c>
      <c r="M158" s="36" t="str">
        <f>IF(ISNUMBER('Hygiene Data'!M156),IF('Hygiene Data'!M156=-999,"NA",IF('Hygiene Data'!M156&lt;1, "&lt;1", IF('Hygiene Data'!M156&gt;99, "&gt;99", 'Hygiene Data'!M156))),"-")</f>
        <v>-</v>
      </c>
      <c r="N158" s="36" t="str">
        <f>IF(ISNUMBER('Hygiene Data'!N156),IF('Hygiene Data'!N156=-999,"NA",IF('Hygiene Data'!N156&lt;1, "&lt;1", IF('Hygiene Data'!N156&gt;99, "&gt;99", 'Hygiene Data'!N156))),"-")</f>
        <v>-</v>
      </c>
      <c r="O158" s="36" t="str">
        <f>IF(ISNUMBER('Hygiene Data'!O156),IF('Hygiene Data'!O156=-999,"NA",IF('Hygiene Data'!O156&lt;1, "&lt;1", IF('Hygiene Data'!O156&gt;99, "&gt;99", 'Hygiene Data'!O156))),"-")</f>
        <v>-</v>
      </c>
      <c r="P158" s="36" t="str">
        <f>IF(ISNUMBER('Hygiene Data'!P156),IF('Hygiene Data'!P156=-999,"NA",IF('Hygiene Data'!P156&lt;1, "&lt;1", IF('Hygiene Data'!P156&gt;99, "&gt;99", 'Hygiene Data'!P156))),"-")</f>
        <v>-</v>
      </c>
      <c r="Q158" s="36" t="str">
        <f>IF(ISNUMBER('Hygiene Data'!Q156),IF('Hygiene Data'!Q156=-999,"NA",IF('Hygiene Data'!Q156&lt;1, "&lt;1", IF('Hygiene Data'!Q156&gt;99, "&gt;99", 'Hygiene Data'!Q156))),"-")</f>
        <v>-</v>
      </c>
      <c r="R158" s="36" t="str">
        <f>IF(ISNUMBER('Hygiene Data'!R156),IF('Hygiene Data'!R156=-999,"NA",IF('Hygiene Data'!R156&lt;1, "&lt;1", IF('Hygiene Data'!R156&gt;99, "&gt;99", 'Hygiene Data'!R156))),"-")</f>
        <v>-</v>
      </c>
      <c r="S158" s="36" t="str">
        <f>IF(ISNUMBER('Hygiene Data'!S156),IF('Hygiene Data'!S156=-999,"NA",IF('Hygiene Data'!S156&lt;1, "&lt;1", IF('Hygiene Data'!S156&gt;99, "&gt;99", 'Hygiene Data'!S156))),"-")</f>
        <v>-</v>
      </c>
      <c r="T158" s="36" t="str">
        <f>IF(ISNUMBER('Hygiene Data'!T156),IF('Hygiene Data'!T156=-999,"NA",IF('Hygiene Data'!T156&lt;1, "&lt;1", IF('Hygiene Data'!T156&gt;99, "&gt;99", 'Hygiene Data'!T156))),"-")</f>
        <v>-</v>
      </c>
      <c r="U158" s="36" t="str">
        <f>IF(ISNUMBER('Hygiene Data'!U156),IF('Hygiene Data'!U156=-999,"NA",IF('Hygiene Data'!U156&lt;1, "&lt;1", IF('Hygiene Data'!U156&gt;99, "&gt;99", 'Hygiene Data'!U156))),"-")</f>
        <v>-</v>
      </c>
      <c r="V158" s="36" t="str">
        <f>IF(ISNUMBER('Hygiene Data'!V156),IF('Hygiene Data'!V156=-999,"NA",IF('Hygiene Data'!V156&lt;1, "&lt;1", IF('Hygiene Data'!V156&gt;99, "&gt;99", 'Hygiene Data'!V156))),"-")</f>
        <v>-</v>
      </c>
      <c r="W158" s="36" t="str">
        <f>IF(ISNUMBER('Hygiene Data'!W156),IF('Hygiene Data'!W156=-999,"NA",IF('Hygiene Data'!W156&lt;1, "&lt;1", IF('Hygiene Data'!W156&gt;99, "&gt;99", 'Hygiene Data'!W156))),"-")</f>
        <v>-</v>
      </c>
      <c r="X158" s="36" t="str">
        <f>IF(ISNUMBER('Hygiene Data'!X156),IF('Hygiene Data'!X156=-999,"NA",IF('Hygiene Data'!X156&lt;1, "&lt;1", IF('Hygiene Data'!X156&gt;99, "&gt;99", 'Hygiene Data'!X156))),"-")</f>
        <v>-</v>
      </c>
      <c r="Y158" s="36" t="str">
        <f>IF(ISNUMBER('Hygiene Data'!Y156),IF('Hygiene Data'!Y156=-999,"NA",IF('Hygiene Data'!Y156&lt;1, "&lt;1", IF('Hygiene Data'!Y156&gt;99, "&gt;99", 'Hygiene Data'!Y156))),"-")</f>
        <v>-</v>
      </c>
      <c r="Z158" s="5"/>
    </row>
    <row r="159" s="2" customFormat="true" hidden="true" x14ac:dyDescent="0.25">
      <c r="A159" s="37" t="str">
        <f>'Hygiene Data'!A157</f>
        <v>Sub-Saharan Africa</v>
      </c>
      <c r="B159" s="5">
        <f>'Hygiene Data'!B157</f>
        <v>2001</v>
      </c>
      <c r="C159" s="48">
        <f>'Hygiene Data'!C157</f>
        <v>249496.95699999999</v>
      </c>
      <c r="D159" s="8">
        <f>IF(ISNUMBER('Hygiene Data'!D157),'Hygiene Data'!D157,"-")</f>
        <v>31.524663925170898</v>
      </c>
      <c r="E159" s="8">
        <f>IF(ISNUMBER('Hygiene Data'!E157),'Hygiene Data'!E157,"-")</f>
        <v>20.524068832397461</v>
      </c>
      <c r="F159" s="8">
        <f>IF(ISNUMBER('Hygiene Data'!F157),'Hygiene Data'!F157,"-")</f>
        <v>43.040714263916016</v>
      </c>
      <c r="G159" s="8">
        <f>IF(ISNUMBER('Hygiene Data'!G157),'Hygiene Data'!G157,"-")</f>
        <v>36.435214996337891</v>
      </c>
      <c r="H159" s="36" t="str">
        <f>IF(ISNUMBER('Hygiene Data'!H157),IF('Hygiene Data'!H157=-999,"NA",IF('Hygiene Data'!H157&lt;1, "&lt;1", IF('Hygiene Data'!H157&gt;99, "&gt;99", 'Hygiene Data'!H157))),"-")</f>
        <v>-</v>
      </c>
      <c r="I159" s="36" t="str">
        <f>IF(ISNUMBER('Hygiene Data'!I157),IF('Hygiene Data'!I157=-999,"NA",IF('Hygiene Data'!I157&lt;1, "&lt;1", IF('Hygiene Data'!I157&gt;99, "&gt;99", 'Hygiene Data'!I157))),"-")</f>
        <v>-</v>
      </c>
      <c r="J159" s="36" t="str">
        <f>IF(ISNUMBER('Hygiene Data'!J157),IF('Hygiene Data'!J157=-999,"NA",IF('Hygiene Data'!J157&lt;1, "&lt;1", IF('Hygiene Data'!J157&gt;99, "&gt;99", 'Hygiene Data'!J157))),"-")</f>
        <v>-</v>
      </c>
      <c r="K159" s="36" t="str">
        <f>IF(ISNUMBER('Hygiene Data'!K157),IF('Hygiene Data'!K157=-999,"NA",IF('Hygiene Data'!K157&lt;1, "&lt;1", IF('Hygiene Data'!K157&gt;99, "&gt;99", 'Hygiene Data'!K157))),"-")</f>
        <v>-</v>
      </c>
      <c r="L159" s="36" t="str">
        <f>IF(ISNUMBER('Hygiene Data'!L157),IF('Hygiene Data'!L157=-999,"NA",IF('Hygiene Data'!L157&lt;1, "&lt;1", IF('Hygiene Data'!L157&gt;99, "&gt;99", 'Hygiene Data'!L157))),"-")</f>
        <v>-</v>
      </c>
      <c r="M159" s="36" t="str">
        <f>IF(ISNUMBER('Hygiene Data'!M157),IF('Hygiene Data'!M157=-999,"NA",IF('Hygiene Data'!M157&lt;1, "&lt;1", IF('Hygiene Data'!M157&gt;99, "&gt;99", 'Hygiene Data'!M157))),"-")</f>
        <v>-</v>
      </c>
      <c r="N159" s="36" t="str">
        <f>IF(ISNUMBER('Hygiene Data'!N157),IF('Hygiene Data'!N157=-999,"NA",IF('Hygiene Data'!N157&lt;1, "&lt;1", IF('Hygiene Data'!N157&gt;99, "&gt;99", 'Hygiene Data'!N157))),"-")</f>
        <v>-</v>
      </c>
      <c r="O159" s="36" t="str">
        <f>IF(ISNUMBER('Hygiene Data'!O157),IF('Hygiene Data'!O157=-999,"NA",IF('Hygiene Data'!O157&lt;1, "&lt;1", IF('Hygiene Data'!O157&gt;99, "&gt;99", 'Hygiene Data'!O157))),"-")</f>
        <v>-</v>
      </c>
      <c r="P159" s="36" t="str">
        <f>IF(ISNUMBER('Hygiene Data'!P157),IF('Hygiene Data'!P157=-999,"NA",IF('Hygiene Data'!P157&lt;1, "&lt;1", IF('Hygiene Data'!P157&gt;99, "&gt;99", 'Hygiene Data'!P157))),"-")</f>
        <v>-</v>
      </c>
      <c r="Q159" s="36" t="str">
        <f>IF(ISNUMBER('Hygiene Data'!Q157),IF('Hygiene Data'!Q157=-999,"NA",IF('Hygiene Data'!Q157&lt;1, "&lt;1", IF('Hygiene Data'!Q157&gt;99, "&gt;99", 'Hygiene Data'!Q157))),"-")</f>
        <v>-</v>
      </c>
      <c r="R159" s="36" t="str">
        <f>IF(ISNUMBER('Hygiene Data'!R157),IF('Hygiene Data'!R157=-999,"NA",IF('Hygiene Data'!R157&lt;1, "&lt;1", IF('Hygiene Data'!R157&gt;99, "&gt;99", 'Hygiene Data'!R157))),"-")</f>
        <v>-</v>
      </c>
      <c r="S159" s="36" t="str">
        <f>IF(ISNUMBER('Hygiene Data'!S157),IF('Hygiene Data'!S157=-999,"NA",IF('Hygiene Data'!S157&lt;1, "&lt;1", IF('Hygiene Data'!S157&gt;99, "&gt;99", 'Hygiene Data'!S157))),"-")</f>
        <v>-</v>
      </c>
      <c r="T159" s="36" t="str">
        <f>IF(ISNUMBER('Hygiene Data'!T157),IF('Hygiene Data'!T157=-999,"NA",IF('Hygiene Data'!T157&lt;1, "&lt;1", IF('Hygiene Data'!T157&gt;99, "&gt;99", 'Hygiene Data'!T157))),"-")</f>
        <v>-</v>
      </c>
      <c r="U159" s="36" t="str">
        <f>IF(ISNUMBER('Hygiene Data'!U157),IF('Hygiene Data'!U157=-999,"NA",IF('Hygiene Data'!U157&lt;1, "&lt;1", IF('Hygiene Data'!U157&gt;99, "&gt;99", 'Hygiene Data'!U157))),"-")</f>
        <v>-</v>
      </c>
      <c r="V159" s="36" t="str">
        <f>IF(ISNUMBER('Hygiene Data'!V157),IF('Hygiene Data'!V157=-999,"NA",IF('Hygiene Data'!V157&lt;1, "&lt;1", IF('Hygiene Data'!V157&gt;99, "&gt;99", 'Hygiene Data'!V157))),"-")</f>
        <v>-</v>
      </c>
      <c r="W159" s="36" t="str">
        <f>IF(ISNUMBER('Hygiene Data'!W157),IF('Hygiene Data'!W157=-999,"NA",IF('Hygiene Data'!W157&lt;1, "&lt;1", IF('Hygiene Data'!W157&gt;99, "&gt;99", 'Hygiene Data'!W157))),"-")</f>
        <v>-</v>
      </c>
      <c r="X159" s="36" t="str">
        <f>IF(ISNUMBER('Hygiene Data'!X157),IF('Hygiene Data'!X157=-999,"NA",IF('Hygiene Data'!X157&lt;1, "&lt;1", IF('Hygiene Data'!X157&gt;99, "&gt;99", 'Hygiene Data'!X157))),"-")</f>
        <v>-</v>
      </c>
      <c r="Y159" s="36" t="str">
        <f>IF(ISNUMBER('Hygiene Data'!Y157),IF('Hygiene Data'!Y157=-999,"NA",IF('Hygiene Data'!Y157&lt;1, "&lt;1", IF('Hygiene Data'!Y157&gt;99, "&gt;99", 'Hygiene Data'!Y157))),"-")</f>
        <v>-</v>
      </c>
      <c r="Z159" s="5"/>
    </row>
    <row r="160" s="2" customFormat="true" hidden="true" x14ac:dyDescent="0.25">
      <c r="A160" s="37" t="str">
        <f>'Hygiene Data'!A158</f>
        <v>Sub-Saharan Africa</v>
      </c>
      <c r="B160" s="5">
        <f>'Hygiene Data'!B158</f>
        <v>2002</v>
      </c>
      <c r="C160" s="48">
        <f>'Hygiene Data'!C158</f>
        <v>255561.226</v>
      </c>
      <c r="D160" s="8">
        <f>IF(ISNUMBER('Hygiene Data'!D158),'Hygiene Data'!D158,"-")</f>
        <v>31.942804336547852</v>
      </c>
      <c r="E160" s="8">
        <f>IF(ISNUMBER('Hygiene Data'!E158),'Hygiene Data'!E158,"-")</f>
        <v>20.63133430480957</v>
      </c>
      <c r="F160" s="8">
        <f>IF(ISNUMBER('Hygiene Data'!F158),'Hygiene Data'!F158,"-")</f>
        <v>42.973518371582031</v>
      </c>
      <c r="G160" s="8">
        <f>IF(ISNUMBER('Hygiene Data'!G158),'Hygiene Data'!G158,"-")</f>
        <v>36.395145416259766</v>
      </c>
      <c r="H160" s="36" t="str">
        <f>IF(ISNUMBER('Hygiene Data'!H158),IF('Hygiene Data'!H158=-999,"NA",IF('Hygiene Data'!H158&lt;1, "&lt;1", IF('Hygiene Data'!H158&gt;99, "&gt;99", 'Hygiene Data'!H158))),"-")</f>
        <v>-</v>
      </c>
      <c r="I160" s="36" t="str">
        <f>IF(ISNUMBER('Hygiene Data'!I158),IF('Hygiene Data'!I158=-999,"NA",IF('Hygiene Data'!I158&lt;1, "&lt;1", IF('Hygiene Data'!I158&gt;99, "&gt;99", 'Hygiene Data'!I158))),"-")</f>
        <v>-</v>
      </c>
      <c r="J160" s="36" t="str">
        <f>IF(ISNUMBER('Hygiene Data'!J158),IF('Hygiene Data'!J158=-999,"NA",IF('Hygiene Data'!J158&lt;1, "&lt;1", IF('Hygiene Data'!J158&gt;99, "&gt;99", 'Hygiene Data'!J158))),"-")</f>
        <v>-</v>
      </c>
      <c r="K160" s="36" t="str">
        <f>IF(ISNUMBER('Hygiene Data'!K158),IF('Hygiene Data'!K158=-999,"NA",IF('Hygiene Data'!K158&lt;1, "&lt;1", IF('Hygiene Data'!K158&gt;99, "&gt;99", 'Hygiene Data'!K158))),"-")</f>
        <v>-</v>
      </c>
      <c r="L160" s="36" t="str">
        <f>IF(ISNUMBER('Hygiene Data'!L158),IF('Hygiene Data'!L158=-999,"NA",IF('Hygiene Data'!L158&lt;1, "&lt;1", IF('Hygiene Data'!L158&gt;99, "&gt;99", 'Hygiene Data'!L158))),"-")</f>
        <v>-</v>
      </c>
      <c r="M160" s="36" t="str">
        <f>IF(ISNUMBER('Hygiene Data'!M158),IF('Hygiene Data'!M158=-999,"NA",IF('Hygiene Data'!M158&lt;1, "&lt;1", IF('Hygiene Data'!M158&gt;99, "&gt;99", 'Hygiene Data'!M158))),"-")</f>
        <v>-</v>
      </c>
      <c r="N160" s="36" t="str">
        <f>IF(ISNUMBER('Hygiene Data'!N158),IF('Hygiene Data'!N158=-999,"NA",IF('Hygiene Data'!N158&lt;1, "&lt;1", IF('Hygiene Data'!N158&gt;99, "&gt;99", 'Hygiene Data'!N158))),"-")</f>
        <v>-</v>
      </c>
      <c r="O160" s="36" t="str">
        <f>IF(ISNUMBER('Hygiene Data'!O158),IF('Hygiene Data'!O158=-999,"NA",IF('Hygiene Data'!O158&lt;1, "&lt;1", IF('Hygiene Data'!O158&gt;99, "&gt;99", 'Hygiene Data'!O158))),"-")</f>
        <v>-</v>
      </c>
      <c r="P160" s="36" t="str">
        <f>IF(ISNUMBER('Hygiene Data'!P158),IF('Hygiene Data'!P158=-999,"NA",IF('Hygiene Data'!P158&lt;1, "&lt;1", IF('Hygiene Data'!P158&gt;99, "&gt;99", 'Hygiene Data'!P158))),"-")</f>
        <v>-</v>
      </c>
      <c r="Q160" s="36" t="str">
        <f>IF(ISNUMBER('Hygiene Data'!Q158),IF('Hygiene Data'!Q158=-999,"NA",IF('Hygiene Data'!Q158&lt;1, "&lt;1", IF('Hygiene Data'!Q158&gt;99, "&gt;99", 'Hygiene Data'!Q158))),"-")</f>
        <v>-</v>
      </c>
      <c r="R160" s="36" t="str">
        <f>IF(ISNUMBER('Hygiene Data'!R158),IF('Hygiene Data'!R158=-999,"NA",IF('Hygiene Data'!R158&lt;1, "&lt;1", IF('Hygiene Data'!R158&gt;99, "&gt;99", 'Hygiene Data'!R158))),"-")</f>
        <v>-</v>
      </c>
      <c r="S160" s="36" t="str">
        <f>IF(ISNUMBER('Hygiene Data'!S158),IF('Hygiene Data'!S158=-999,"NA",IF('Hygiene Data'!S158&lt;1, "&lt;1", IF('Hygiene Data'!S158&gt;99, "&gt;99", 'Hygiene Data'!S158))),"-")</f>
        <v>-</v>
      </c>
      <c r="T160" s="36" t="str">
        <f>IF(ISNUMBER('Hygiene Data'!T158),IF('Hygiene Data'!T158=-999,"NA",IF('Hygiene Data'!T158&lt;1, "&lt;1", IF('Hygiene Data'!T158&gt;99, "&gt;99", 'Hygiene Data'!T158))),"-")</f>
        <v>-</v>
      </c>
      <c r="U160" s="36" t="str">
        <f>IF(ISNUMBER('Hygiene Data'!U158),IF('Hygiene Data'!U158=-999,"NA",IF('Hygiene Data'!U158&lt;1, "&lt;1", IF('Hygiene Data'!U158&gt;99, "&gt;99", 'Hygiene Data'!U158))),"-")</f>
        <v>-</v>
      </c>
      <c r="V160" s="36" t="str">
        <f>IF(ISNUMBER('Hygiene Data'!V158),IF('Hygiene Data'!V158=-999,"NA",IF('Hygiene Data'!V158&lt;1, "&lt;1", IF('Hygiene Data'!V158&gt;99, "&gt;99", 'Hygiene Data'!V158))),"-")</f>
        <v>-</v>
      </c>
      <c r="W160" s="36" t="str">
        <f>IF(ISNUMBER('Hygiene Data'!W158),IF('Hygiene Data'!W158=-999,"NA",IF('Hygiene Data'!W158&lt;1, "&lt;1", IF('Hygiene Data'!W158&gt;99, "&gt;99", 'Hygiene Data'!W158))),"-")</f>
        <v>-</v>
      </c>
      <c r="X160" s="36" t="str">
        <f>IF(ISNUMBER('Hygiene Data'!X158),IF('Hygiene Data'!X158=-999,"NA",IF('Hygiene Data'!X158&lt;1, "&lt;1", IF('Hygiene Data'!X158&gt;99, "&gt;99", 'Hygiene Data'!X158))),"-")</f>
        <v>-</v>
      </c>
      <c r="Y160" s="36" t="str">
        <f>IF(ISNUMBER('Hygiene Data'!Y158),IF('Hygiene Data'!Y158=-999,"NA",IF('Hygiene Data'!Y158&lt;1, "&lt;1", IF('Hygiene Data'!Y158&gt;99, "&gt;99", 'Hygiene Data'!Y158))),"-")</f>
        <v>-</v>
      </c>
      <c r="Z160" s="5"/>
    </row>
    <row r="161" s="2" customFormat="true" hidden="true" x14ac:dyDescent="0.25">
      <c r="A161" s="37" t="str">
        <f>'Hygiene Data'!A159</f>
        <v>Sub-Saharan Africa</v>
      </c>
      <c r="B161" s="5">
        <f>'Hygiene Data'!B159</f>
        <v>2003</v>
      </c>
      <c r="C161" s="48">
        <f>'Hygiene Data'!C159</f>
        <v>261960.739</v>
      </c>
      <c r="D161" s="8">
        <f>IF(ISNUMBER('Hygiene Data'!D159),'Hygiene Data'!D159,"-")</f>
        <v>32.357513427734375</v>
      </c>
      <c r="E161" s="8">
        <f>IF(ISNUMBER('Hygiene Data'!E159),'Hygiene Data'!E159,"-")</f>
        <v>20.719793319702148</v>
      </c>
      <c r="F161" s="8">
        <f>IF(ISNUMBER('Hygiene Data'!F159),'Hygiene Data'!F159,"-")</f>
        <v>42.952373504638672</v>
      </c>
      <c r="G161" s="8">
        <f>IF(ISNUMBER('Hygiene Data'!G159),'Hygiene Data'!G159,"-")</f>
        <v>36.327831268310547</v>
      </c>
      <c r="H161" s="36" t="str">
        <f>IF(ISNUMBER('Hygiene Data'!H159),IF('Hygiene Data'!H159=-999,"NA",IF('Hygiene Data'!H159&lt;1, "&lt;1", IF('Hygiene Data'!H159&gt;99, "&gt;99", 'Hygiene Data'!H159))),"-")</f>
        <v>-</v>
      </c>
      <c r="I161" s="36" t="str">
        <f>IF(ISNUMBER('Hygiene Data'!I159),IF('Hygiene Data'!I159=-999,"NA",IF('Hygiene Data'!I159&lt;1, "&lt;1", IF('Hygiene Data'!I159&gt;99, "&gt;99", 'Hygiene Data'!I159))),"-")</f>
        <v>-</v>
      </c>
      <c r="J161" s="36" t="str">
        <f>IF(ISNUMBER('Hygiene Data'!J159),IF('Hygiene Data'!J159=-999,"NA",IF('Hygiene Data'!J159&lt;1, "&lt;1", IF('Hygiene Data'!J159&gt;99, "&gt;99", 'Hygiene Data'!J159))),"-")</f>
        <v>-</v>
      </c>
      <c r="K161" s="36" t="str">
        <f>IF(ISNUMBER('Hygiene Data'!K159),IF('Hygiene Data'!K159=-999,"NA",IF('Hygiene Data'!K159&lt;1, "&lt;1", IF('Hygiene Data'!K159&gt;99, "&gt;99", 'Hygiene Data'!K159))),"-")</f>
        <v>-</v>
      </c>
      <c r="L161" s="36" t="str">
        <f>IF(ISNUMBER('Hygiene Data'!L159),IF('Hygiene Data'!L159=-999,"NA",IF('Hygiene Data'!L159&lt;1, "&lt;1", IF('Hygiene Data'!L159&gt;99, "&gt;99", 'Hygiene Data'!L159))),"-")</f>
        <v>-</v>
      </c>
      <c r="M161" s="36" t="str">
        <f>IF(ISNUMBER('Hygiene Data'!M159),IF('Hygiene Data'!M159=-999,"NA",IF('Hygiene Data'!M159&lt;1, "&lt;1", IF('Hygiene Data'!M159&gt;99, "&gt;99", 'Hygiene Data'!M159))),"-")</f>
        <v>-</v>
      </c>
      <c r="N161" s="36" t="str">
        <f>IF(ISNUMBER('Hygiene Data'!N159),IF('Hygiene Data'!N159=-999,"NA",IF('Hygiene Data'!N159&lt;1, "&lt;1", IF('Hygiene Data'!N159&gt;99, "&gt;99", 'Hygiene Data'!N159))),"-")</f>
        <v>-</v>
      </c>
      <c r="O161" s="36" t="str">
        <f>IF(ISNUMBER('Hygiene Data'!O159),IF('Hygiene Data'!O159=-999,"NA",IF('Hygiene Data'!O159&lt;1, "&lt;1", IF('Hygiene Data'!O159&gt;99, "&gt;99", 'Hygiene Data'!O159))),"-")</f>
        <v>-</v>
      </c>
      <c r="P161" s="36" t="str">
        <f>IF(ISNUMBER('Hygiene Data'!P159),IF('Hygiene Data'!P159=-999,"NA",IF('Hygiene Data'!P159&lt;1, "&lt;1", IF('Hygiene Data'!P159&gt;99, "&gt;99", 'Hygiene Data'!P159))),"-")</f>
        <v>-</v>
      </c>
      <c r="Q161" s="36" t="str">
        <f>IF(ISNUMBER('Hygiene Data'!Q159),IF('Hygiene Data'!Q159=-999,"NA",IF('Hygiene Data'!Q159&lt;1, "&lt;1", IF('Hygiene Data'!Q159&gt;99, "&gt;99", 'Hygiene Data'!Q159))),"-")</f>
        <v>-</v>
      </c>
      <c r="R161" s="36" t="str">
        <f>IF(ISNUMBER('Hygiene Data'!R159),IF('Hygiene Data'!R159=-999,"NA",IF('Hygiene Data'!R159&lt;1, "&lt;1", IF('Hygiene Data'!R159&gt;99, "&gt;99", 'Hygiene Data'!R159))),"-")</f>
        <v>-</v>
      </c>
      <c r="S161" s="36" t="str">
        <f>IF(ISNUMBER('Hygiene Data'!S159),IF('Hygiene Data'!S159=-999,"NA",IF('Hygiene Data'!S159&lt;1, "&lt;1", IF('Hygiene Data'!S159&gt;99, "&gt;99", 'Hygiene Data'!S159))),"-")</f>
        <v>-</v>
      </c>
      <c r="T161" s="36" t="str">
        <f>IF(ISNUMBER('Hygiene Data'!T159),IF('Hygiene Data'!T159=-999,"NA",IF('Hygiene Data'!T159&lt;1, "&lt;1", IF('Hygiene Data'!T159&gt;99, "&gt;99", 'Hygiene Data'!T159))),"-")</f>
        <v>-</v>
      </c>
      <c r="U161" s="36" t="str">
        <f>IF(ISNUMBER('Hygiene Data'!U159),IF('Hygiene Data'!U159=-999,"NA",IF('Hygiene Data'!U159&lt;1, "&lt;1", IF('Hygiene Data'!U159&gt;99, "&gt;99", 'Hygiene Data'!U159))),"-")</f>
        <v>-</v>
      </c>
      <c r="V161" s="36" t="str">
        <f>IF(ISNUMBER('Hygiene Data'!V159),IF('Hygiene Data'!V159=-999,"NA",IF('Hygiene Data'!V159&lt;1, "&lt;1", IF('Hygiene Data'!V159&gt;99, "&gt;99", 'Hygiene Data'!V159))),"-")</f>
        <v>-</v>
      </c>
      <c r="W161" s="36" t="str">
        <f>IF(ISNUMBER('Hygiene Data'!W159),IF('Hygiene Data'!W159=-999,"NA",IF('Hygiene Data'!W159&lt;1, "&lt;1", IF('Hygiene Data'!W159&gt;99, "&gt;99", 'Hygiene Data'!W159))),"-")</f>
        <v>-</v>
      </c>
      <c r="X161" s="36" t="str">
        <f>IF(ISNUMBER('Hygiene Data'!X159),IF('Hygiene Data'!X159=-999,"NA",IF('Hygiene Data'!X159&lt;1, "&lt;1", IF('Hygiene Data'!X159&gt;99, "&gt;99", 'Hygiene Data'!X159))),"-")</f>
        <v>-</v>
      </c>
      <c r="Y161" s="36" t="str">
        <f>IF(ISNUMBER('Hygiene Data'!Y159),IF('Hygiene Data'!Y159=-999,"NA",IF('Hygiene Data'!Y159&lt;1, "&lt;1", IF('Hygiene Data'!Y159&gt;99, "&gt;99", 'Hygiene Data'!Y159))),"-")</f>
        <v>-</v>
      </c>
      <c r="Z161" s="5"/>
    </row>
    <row r="162" s="2" customFormat="true" hidden="true" x14ac:dyDescent="0.25">
      <c r="A162" s="37" t="str">
        <f>'Hygiene Data'!A160</f>
        <v>Sub-Saharan Africa</v>
      </c>
      <c r="B162" s="5">
        <f>'Hygiene Data'!B160</f>
        <v>2004</v>
      </c>
      <c r="C162" s="48">
        <f>'Hygiene Data'!C160</f>
        <v>268708.07699999999</v>
      </c>
      <c r="D162" s="8">
        <f>IF(ISNUMBER('Hygiene Data'!D160),'Hygiene Data'!D160,"-")</f>
        <v>32.777042388916016</v>
      </c>
      <c r="E162" s="8">
        <f>IF(ISNUMBER('Hygiene Data'!E160),'Hygiene Data'!E160,"-")</f>
        <v>20.748941421508789</v>
      </c>
      <c r="F162" s="8">
        <f>IF(ISNUMBER('Hygiene Data'!F160),'Hygiene Data'!F160,"-")</f>
        <v>42.965278625488281</v>
      </c>
      <c r="G162" s="8">
        <f>IF(ISNUMBER('Hygiene Data'!G160),'Hygiene Data'!G160,"-")</f>
        <v>36.285778045654297</v>
      </c>
      <c r="H162" s="36" t="str">
        <f>IF(ISNUMBER('Hygiene Data'!H160),IF('Hygiene Data'!H160=-999,"NA",IF('Hygiene Data'!H160&lt;1, "&lt;1", IF('Hygiene Data'!H160&gt;99, "&gt;99", 'Hygiene Data'!H160))),"-")</f>
        <v>-</v>
      </c>
      <c r="I162" s="36" t="str">
        <f>IF(ISNUMBER('Hygiene Data'!I160),IF('Hygiene Data'!I160=-999,"NA",IF('Hygiene Data'!I160&lt;1, "&lt;1", IF('Hygiene Data'!I160&gt;99, "&gt;99", 'Hygiene Data'!I160))),"-")</f>
        <v>-</v>
      </c>
      <c r="J162" s="36" t="str">
        <f>IF(ISNUMBER('Hygiene Data'!J160),IF('Hygiene Data'!J160=-999,"NA",IF('Hygiene Data'!J160&lt;1, "&lt;1", IF('Hygiene Data'!J160&gt;99, "&gt;99", 'Hygiene Data'!J160))),"-")</f>
        <v>-</v>
      </c>
      <c r="K162" s="36" t="str">
        <f>IF(ISNUMBER('Hygiene Data'!K160),IF('Hygiene Data'!K160=-999,"NA",IF('Hygiene Data'!K160&lt;1, "&lt;1", IF('Hygiene Data'!K160&gt;99, "&gt;99", 'Hygiene Data'!K160))),"-")</f>
        <v>-</v>
      </c>
      <c r="L162" s="36" t="str">
        <f>IF(ISNUMBER('Hygiene Data'!L160),IF('Hygiene Data'!L160=-999,"NA",IF('Hygiene Data'!L160&lt;1, "&lt;1", IF('Hygiene Data'!L160&gt;99, "&gt;99", 'Hygiene Data'!L160))),"-")</f>
        <v>-</v>
      </c>
      <c r="M162" s="36" t="str">
        <f>IF(ISNUMBER('Hygiene Data'!M160),IF('Hygiene Data'!M160=-999,"NA",IF('Hygiene Data'!M160&lt;1, "&lt;1", IF('Hygiene Data'!M160&gt;99, "&gt;99", 'Hygiene Data'!M160))),"-")</f>
        <v>-</v>
      </c>
      <c r="N162" s="36" t="str">
        <f>IF(ISNUMBER('Hygiene Data'!N160),IF('Hygiene Data'!N160=-999,"NA",IF('Hygiene Data'!N160&lt;1, "&lt;1", IF('Hygiene Data'!N160&gt;99, "&gt;99", 'Hygiene Data'!N160))),"-")</f>
        <v>-</v>
      </c>
      <c r="O162" s="36" t="str">
        <f>IF(ISNUMBER('Hygiene Data'!O160),IF('Hygiene Data'!O160=-999,"NA",IF('Hygiene Data'!O160&lt;1, "&lt;1", IF('Hygiene Data'!O160&gt;99, "&gt;99", 'Hygiene Data'!O160))),"-")</f>
        <v>-</v>
      </c>
      <c r="P162" s="36" t="str">
        <f>IF(ISNUMBER('Hygiene Data'!P160),IF('Hygiene Data'!P160=-999,"NA",IF('Hygiene Data'!P160&lt;1, "&lt;1", IF('Hygiene Data'!P160&gt;99, "&gt;99", 'Hygiene Data'!P160))),"-")</f>
        <v>-</v>
      </c>
      <c r="Q162" s="36" t="str">
        <f>IF(ISNUMBER('Hygiene Data'!Q160),IF('Hygiene Data'!Q160=-999,"NA",IF('Hygiene Data'!Q160&lt;1, "&lt;1", IF('Hygiene Data'!Q160&gt;99, "&gt;99", 'Hygiene Data'!Q160))),"-")</f>
        <v>-</v>
      </c>
      <c r="R162" s="36" t="str">
        <f>IF(ISNUMBER('Hygiene Data'!R160),IF('Hygiene Data'!R160=-999,"NA",IF('Hygiene Data'!R160&lt;1, "&lt;1", IF('Hygiene Data'!R160&gt;99, "&gt;99", 'Hygiene Data'!R160))),"-")</f>
        <v>-</v>
      </c>
      <c r="S162" s="36" t="str">
        <f>IF(ISNUMBER('Hygiene Data'!S160),IF('Hygiene Data'!S160=-999,"NA",IF('Hygiene Data'!S160&lt;1, "&lt;1", IF('Hygiene Data'!S160&gt;99, "&gt;99", 'Hygiene Data'!S160))),"-")</f>
        <v>-</v>
      </c>
      <c r="T162" s="36" t="str">
        <f>IF(ISNUMBER('Hygiene Data'!T160),IF('Hygiene Data'!T160=-999,"NA",IF('Hygiene Data'!T160&lt;1, "&lt;1", IF('Hygiene Data'!T160&gt;99, "&gt;99", 'Hygiene Data'!T160))),"-")</f>
        <v>-</v>
      </c>
      <c r="U162" s="36" t="str">
        <f>IF(ISNUMBER('Hygiene Data'!U160),IF('Hygiene Data'!U160=-999,"NA",IF('Hygiene Data'!U160&lt;1, "&lt;1", IF('Hygiene Data'!U160&gt;99, "&gt;99", 'Hygiene Data'!U160))),"-")</f>
        <v>-</v>
      </c>
      <c r="V162" s="36" t="str">
        <f>IF(ISNUMBER('Hygiene Data'!V160),IF('Hygiene Data'!V160=-999,"NA",IF('Hygiene Data'!V160&lt;1, "&lt;1", IF('Hygiene Data'!V160&gt;99, "&gt;99", 'Hygiene Data'!V160))),"-")</f>
        <v>-</v>
      </c>
      <c r="W162" s="36" t="str">
        <f>IF(ISNUMBER('Hygiene Data'!W160),IF('Hygiene Data'!W160=-999,"NA",IF('Hygiene Data'!W160&lt;1, "&lt;1", IF('Hygiene Data'!W160&gt;99, "&gt;99", 'Hygiene Data'!W160))),"-")</f>
        <v>-</v>
      </c>
      <c r="X162" s="36" t="str">
        <f>IF(ISNUMBER('Hygiene Data'!X160),IF('Hygiene Data'!X160=-999,"NA",IF('Hygiene Data'!X160&lt;1, "&lt;1", IF('Hygiene Data'!X160&gt;99, "&gt;99", 'Hygiene Data'!X160))),"-")</f>
        <v>-</v>
      </c>
      <c r="Y162" s="36" t="str">
        <f>IF(ISNUMBER('Hygiene Data'!Y160),IF('Hygiene Data'!Y160=-999,"NA",IF('Hygiene Data'!Y160&lt;1, "&lt;1", IF('Hygiene Data'!Y160&gt;99, "&gt;99", 'Hygiene Data'!Y160))),"-")</f>
        <v>-</v>
      </c>
      <c r="Z162" s="5"/>
    </row>
    <row r="163" s="2" customFormat="true" hidden="true" x14ac:dyDescent="0.25">
      <c r="A163" s="37" t="str">
        <f>'Hygiene Data'!A161</f>
        <v>Sub-Saharan Africa</v>
      </c>
      <c r="B163" s="5">
        <f>'Hygiene Data'!B161</f>
        <v>2005</v>
      </c>
      <c r="C163" s="48">
        <f>'Hygiene Data'!C161</f>
        <v>275424.68699999998</v>
      </c>
      <c r="D163" s="8">
        <f>IF(ISNUMBER('Hygiene Data'!D161),'Hygiene Data'!D161,"-")</f>
        <v>33.202545166015625</v>
      </c>
      <c r="E163" s="8">
        <f>IF(ISNUMBER('Hygiene Data'!E161),'Hygiene Data'!E161,"-")</f>
        <v>20.747795104980469</v>
      </c>
      <c r="F163" s="8">
        <f>IF(ISNUMBER('Hygiene Data'!F161),'Hygiene Data'!F161,"-")</f>
        <v>43.008811950683594</v>
      </c>
      <c r="G163" s="8">
        <f>IF(ISNUMBER('Hygiene Data'!G161),'Hygiene Data'!G161,"-")</f>
        <v>36.243389129638672</v>
      </c>
      <c r="H163" s="36" t="str">
        <f>IF(ISNUMBER('Hygiene Data'!H161),IF('Hygiene Data'!H161=-999,"NA",IF('Hygiene Data'!H161&lt;1, "&lt;1", IF('Hygiene Data'!H161&gt;99, "&gt;99", 'Hygiene Data'!H161))),"-")</f>
        <v>-</v>
      </c>
      <c r="I163" s="36" t="str">
        <f>IF(ISNUMBER('Hygiene Data'!I161),IF('Hygiene Data'!I161=-999,"NA",IF('Hygiene Data'!I161&lt;1, "&lt;1", IF('Hygiene Data'!I161&gt;99, "&gt;99", 'Hygiene Data'!I161))),"-")</f>
        <v>-</v>
      </c>
      <c r="J163" s="36" t="str">
        <f>IF(ISNUMBER('Hygiene Data'!J161),IF('Hygiene Data'!J161=-999,"NA",IF('Hygiene Data'!J161&lt;1, "&lt;1", IF('Hygiene Data'!J161&gt;99, "&gt;99", 'Hygiene Data'!J161))),"-")</f>
        <v>-</v>
      </c>
      <c r="K163" s="36" t="str">
        <f>IF(ISNUMBER('Hygiene Data'!K161),IF('Hygiene Data'!K161=-999,"NA",IF('Hygiene Data'!K161&lt;1, "&lt;1", IF('Hygiene Data'!K161&gt;99, "&gt;99", 'Hygiene Data'!K161))),"-")</f>
        <v>-</v>
      </c>
      <c r="L163" s="36" t="str">
        <f>IF(ISNUMBER('Hygiene Data'!L161),IF('Hygiene Data'!L161=-999,"NA",IF('Hygiene Data'!L161&lt;1, "&lt;1", IF('Hygiene Data'!L161&gt;99, "&gt;99", 'Hygiene Data'!L161))),"-")</f>
        <v>-</v>
      </c>
      <c r="M163" s="36" t="str">
        <f>IF(ISNUMBER('Hygiene Data'!M161),IF('Hygiene Data'!M161=-999,"NA",IF('Hygiene Data'!M161&lt;1, "&lt;1", IF('Hygiene Data'!M161&gt;99, "&gt;99", 'Hygiene Data'!M161))),"-")</f>
        <v>-</v>
      </c>
      <c r="N163" s="36" t="str">
        <f>IF(ISNUMBER('Hygiene Data'!N161),IF('Hygiene Data'!N161=-999,"NA",IF('Hygiene Data'!N161&lt;1, "&lt;1", IF('Hygiene Data'!N161&gt;99, "&gt;99", 'Hygiene Data'!N161))),"-")</f>
        <v>-</v>
      </c>
      <c r="O163" s="36" t="str">
        <f>IF(ISNUMBER('Hygiene Data'!O161),IF('Hygiene Data'!O161=-999,"NA",IF('Hygiene Data'!O161&lt;1, "&lt;1", IF('Hygiene Data'!O161&gt;99, "&gt;99", 'Hygiene Data'!O161))),"-")</f>
        <v>-</v>
      </c>
      <c r="P163" s="36" t="str">
        <f>IF(ISNUMBER('Hygiene Data'!P161),IF('Hygiene Data'!P161=-999,"NA",IF('Hygiene Data'!P161&lt;1, "&lt;1", IF('Hygiene Data'!P161&gt;99, "&gt;99", 'Hygiene Data'!P161))),"-")</f>
        <v>-</v>
      </c>
      <c r="Q163" s="36" t="str">
        <f>IF(ISNUMBER('Hygiene Data'!Q161),IF('Hygiene Data'!Q161=-999,"NA",IF('Hygiene Data'!Q161&lt;1, "&lt;1", IF('Hygiene Data'!Q161&gt;99, "&gt;99", 'Hygiene Data'!Q161))),"-")</f>
        <v>-</v>
      </c>
      <c r="R163" s="36" t="str">
        <f>IF(ISNUMBER('Hygiene Data'!R161),IF('Hygiene Data'!R161=-999,"NA",IF('Hygiene Data'!R161&lt;1, "&lt;1", IF('Hygiene Data'!R161&gt;99, "&gt;99", 'Hygiene Data'!R161))),"-")</f>
        <v>-</v>
      </c>
      <c r="S163" s="36" t="str">
        <f>IF(ISNUMBER('Hygiene Data'!S161),IF('Hygiene Data'!S161=-999,"NA",IF('Hygiene Data'!S161&lt;1, "&lt;1", IF('Hygiene Data'!S161&gt;99, "&gt;99", 'Hygiene Data'!S161))),"-")</f>
        <v>-</v>
      </c>
      <c r="T163" s="36" t="str">
        <f>IF(ISNUMBER('Hygiene Data'!T161),IF('Hygiene Data'!T161=-999,"NA",IF('Hygiene Data'!T161&lt;1, "&lt;1", IF('Hygiene Data'!T161&gt;99, "&gt;99", 'Hygiene Data'!T161))),"-")</f>
        <v>-</v>
      </c>
      <c r="U163" s="36" t="str">
        <f>IF(ISNUMBER('Hygiene Data'!U161),IF('Hygiene Data'!U161=-999,"NA",IF('Hygiene Data'!U161&lt;1, "&lt;1", IF('Hygiene Data'!U161&gt;99, "&gt;99", 'Hygiene Data'!U161))),"-")</f>
        <v>-</v>
      </c>
      <c r="V163" s="36" t="str">
        <f>IF(ISNUMBER('Hygiene Data'!V161),IF('Hygiene Data'!V161=-999,"NA",IF('Hygiene Data'!V161&lt;1, "&lt;1", IF('Hygiene Data'!V161&gt;99, "&gt;99", 'Hygiene Data'!V161))),"-")</f>
        <v>-</v>
      </c>
      <c r="W163" s="36" t="str">
        <f>IF(ISNUMBER('Hygiene Data'!W161),IF('Hygiene Data'!W161=-999,"NA",IF('Hygiene Data'!W161&lt;1, "&lt;1", IF('Hygiene Data'!W161&gt;99, "&gt;99", 'Hygiene Data'!W161))),"-")</f>
        <v>-</v>
      </c>
      <c r="X163" s="36" t="str">
        <f>IF(ISNUMBER('Hygiene Data'!X161),IF('Hygiene Data'!X161=-999,"NA",IF('Hygiene Data'!X161&lt;1, "&lt;1", IF('Hygiene Data'!X161&gt;99, "&gt;99", 'Hygiene Data'!X161))),"-")</f>
        <v>-</v>
      </c>
      <c r="Y163" s="36" t="str">
        <f>IF(ISNUMBER('Hygiene Data'!Y161),IF('Hygiene Data'!Y161=-999,"NA",IF('Hygiene Data'!Y161&lt;1, "&lt;1", IF('Hygiene Data'!Y161&gt;99, "&gt;99", 'Hygiene Data'!Y161))),"-")</f>
        <v>-</v>
      </c>
      <c r="Z163" s="5"/>
    </row>
    <row r="164" s="2" customFormat="true" hidden="true" x14ac:dyDescent="0.25">
      <c r="A164" s="37" t="str">
        <f>'Hygiene Data'!A162</f>
        <v>Sub-Saharan Africa</v>
      </c>
      <c r="B164" s="5">
        <f>'Hygiene Data'!B162</f>
        <v>2006</v>
      </c>
      <c r="C164" s="48">
        <f>'Hygiene Data'!C162</f>
        <v>282212.429</v>
      </c>
      <c r="D164" s="8">
        <f>IF(ISNUMBER('Hygiene Data'!D162),'Hygiene Data'!D162,"-")</f>
        <v>33.630828857421875</v>
      </c>
      <c r="E164" s="8">
        <f>IF(ISNUMBER('Hygiene Data'!E162),'Hygiene Data'!E162,"-")</f>
        <v>20.758642196655273</v>
      </c>
      <c r="F164" s="8">
        <f>IF(ISNUMBER('Hygiene Data'!F162),'Hygiene Data'!F162,"-")</f>
        <v>43.048248291015625</v>
      </c>
      <c r="G164" s="8">
        <f>IF(ISNUMBER('Hygiene Data'!G162),'Hygiene Data'!G162,"-")</f>
        <v>36.193107604980469</v>
      </c>
      <c r="H164" s="36" t="str">
        <f>IF(ISNUMBER('Hygiene Data'!H162),IF('Hygiene Data'!H162=-999,"NA",IF('Hygiene Data'!H162&lt;1, "&lt;1", IF('Hygiene Data'!H162&gt;99, "&gt;99", 'Hygiene Data'!H162))),"-")</f>
        <v>-</v>
      </c>
      <c r="I164" s="36" t="str">
        <f>IF(ISNUMBER('Hygiene Data'!I162),IF('Hygiene Data'!I162=-999,"NA",IF('Hygiene Data'!I162&lt;1, "&lt;1", IF('Hygiene Data'!I162&gt;99, "&gt;99", 'Hygiene Data'!I162))),"-")</f>
        <v>-</v>
      </c>
      <c r="J164" s="36" t="str">
        <f>IF(ISNUMBER('Hygiene Data'!J162),IF('Hygiene Data'!J162=-999,"NA",IF('Hygiene Data'!J162&lt;1, "&lt;1", IF('Hygiene Data'!J162&gt;99, "&gt;99", 'Hygiene Data'!J162))),"-")</f>
        <v>-</v>
      </c>
      <c r="K164" s="36" t="str">
        <f>IF(ISNUMBER('Hygiene Data'!K162),IF('Hygiene Data'!K162=-999,"NA",IF('Hygiene Data'!K162&lt;1, "&lt;1", IF('Hygiene Data'!K162&gt;99, "&gt;99", 'Hygiene Data'!K162))),"-")</f>
        <v>-</v>
      </c>
      <c r="L164" s="36" t="str">
        <f>IF(ISNUMBER('Hygiene Data'!L162),IF('Hygiene Data'!L162=-999,"NA",IF('Hygiene Data'!L162&lt;1, "&lt;1", IF('Hygiene Data'!L162&gt;99, "&gt;99", 'Hygiene Data'!L162))),"-")</f>
        <v>-</v>
      </c>
      <c r="M164" s="36" t="str">
        <f>IF(ISNUMBER('Hygiene Data'!M162),IF('Hygiene Data'!M162=-999,"NA",IF('Hygiene Data'!M162&lt;1, "&lt;1", IF('Hygiene Data'!M162&gt;99, "&gt;99", 'Hygiene Data'!M162))),"-")</f>
        <v>-</v>
      </c>
      <c r="N164" s="36" t="str">
        <f>IF(ISNUMBER('Hygiene Data'!N162),IF('Hygiene Data'!N162=-999,"NA",IF('Hygiene Data'!N162&lt;1, "&lt;1", IF('Hygiene Data'!N162&gt;99, "&gt;99", 'Hygiene Data'!N162))),"-")</f>
        <v>-</v>
      </c>
      <c r="O164" s="36" t="str">
        <f>IF(ISNUMBER('Hygiene Data'!O162),IF('Hygiene Data'!O162=-999,"NA",IF('Hygiene Data'!O162&lt;1, "&lt;1", IF('Hygiene Data'!O162&gt;99, "&gt;99", 'Hygiene Data'!O162))),"-")</f>
        <v>-</v>
      </c>
      <c r="P164" s="36" t="str">
        <f>IF(ISNUMBER('Hygiene Data'!P162),IF('Hygiene Data'!P162=-999,"NA",IF('Hygiene Data'!P162&lt;1, "&lt;1", IF('Hygiene Data'!P162&gt;99, "&gt;99", 'Hygiene Data'!P162))),"-")</f>
        <v>-</v>
      </c>
      <c r="Q164" s="36" t="str">
        <f>IF(ISNUMBER('Hygiene Data'!Q162),IF('Hygiene Data'!Q162=-999,"NA",IF('Hygiene Data'!Q162&lt;1, "&lt;1", IF('Hygiene Data'!Q162&gt;99, "&gt;99", 'Hygiene Data'!Q162))),"-")</f>
        <v>-</v>
      </c>
      <c r="R164" s="36" t="str">
        <f>IF(ISNUMBER('Hygiene Data'!R162),IF('Hygiene Data'!R162=-999,"NA",IF('Hygiene Data'!R162&lt;1, "&lt;1", IF('Hygiene Data'!R162&gt;99, "&gt;99", 'Hygiene Data'!R162))),"-")</f>
        <v>-</v>
      </c>
      <c r="S164" s="36" t="str">
        <f>IF(ISNUMBER('Hygiene Data'!S162),IF('Hygiene Data'!S162=-999,"NA",IF('Hygiene Data'!S162&lt;1, "&lt;1", IF('Hygiene Data'!S162&gt;99, "&gt;99", 'Hygiene Data'!S162))),"-")</f>
        <v>-</v>
      </c>
      <c r="T164" s="36" t="str">
        <f>IF(ISNUMBER('Hygiene Data'!T162),IF('Hygiene Data'!T162=-999,"NA",IF('Hygiene Data'!T162&lt;1, "&lt;1", IF('Hygiene Data'!T162&gt;99, "&gt;99", 'Hygiene Data'!T162))),"-")</f>
        <v>-</v>
      </c>
      <c r="U164" s="36" t="str">
        <f>IF(ISNUMBER('Hygiene Data'!U162),IF('Hygiene Data'!U162=-999,"NA",IF('Hygiene Data'!U162&lt;1, "&lt;1", IF('Hygiene Data'!U162&gt;99, "&gt;99", 'Hygiene Data'!U162))),"-")</f>
        <v>-</v>
      </c>
      <c r="V164" s="36" t="str">
        <f>IF(ISNUMBER('Hygiene Data'!V162),IF('Hygiene Data'!V162=-999,"NA",IF('Hygiene Data'!V162&lt;1, "&lt;1", IF('Hygiene Data'!V162&gt;99, "&gt;99", 'Hygiene Data'!V162))),"-")</f>
        <v>-</v>
      </c>
      <c r="W164" s="36" t="str">
        <f>IF(ISNUMBER('Hygiene Data'!W162),IF('Hygiene Data'!W162=-999,"NA",IF('Hygiene Data'!W162&lt;1, "&lt;1", IF('Hygiene Data'!W162&gt;99, "&gt;99", 'Hygiene Data'!W162))),"-")</f>
        <v>-</v>
      </c>
      <c r="X164" s="36" t="str">
        <f>IF(ISNUMBER('Hygiene Data'!X162),IF('Hygiene Data'!X162=-999,"NA",IF('Hygiene Data'!X162&lt;1, "&lt;1", IF('Hygiene Data'!X162&gt;99, "&gt;99", 'Hygiene Data'!X162))),"-")</f>
        <v>-</v>
      </c>
      <c r="Y164" s="36" t="str">
        <f>IF(ISNUMBER('Hygiene Data'!Y162),IF('Hygiene Data'!Y162=-999,"NA",IF('Hygiene Data'!Y162&lt;1, "&lt;1", IF('Hygiene Data'!Y162&gt;99, "&gt;99", 'Hygiene Data'!Y162))),"-")</f>
        <v>-</v>
      </c>
      <c r="Z164" s="5"/>
    </row>
    <row r="165" s="2" customFormat="true" hidden="true" x14ac:dyDescent="0.25">
      <c r="A165" s="37" t="str">
        <f>'Hygiene Data'!A163</f>
        <v>Sub-Saharan Africa</v>
      </c>
      <c r="B165" s="5">
        <f>'Hygiene Data'!B163</f>
        <v>2007</v>
      </c>
      <c r="C165" s="48">
        <f>'Hygiene Data'!C163</f>
        <v>288217.97399999999</v>
      </c>
      <c r="D165" s="8">
        <f>IF(ISNUMBER('Hygiene Data'!D163),'Hygiene Data'!D163,"-")</f>
        <v>33.946414947509766</v>
      </c>
      <c r="E165" s="8">
        <f>IF(ISNUMBER('Hygiene Data'!E163),'Hygiene Data'!E163,"-")</f>
        <v>20.296724319458008</v>
      </c>
      <c r="F165" s="8">
        <f>IF(ISNUMBER('Hygiene Data'!F163),'Hygiene Data'!F163,"-")</f>
        <v>43.690250396728516</v>
      </c>
      <c r="G165" s="8">
        <f>IF(ISNUMBER('Hygiene Data'!G163),'Hygiene Data'!G163,"-")</f>
        <v>36.013027191162109</v>
      </c>
      <c r="H165" s="36" t="str">
        <f>IF(ISNUMBER('Hygiene Data'!H163),IF('Hygiene Data'!H163=-999,"NA",IF('Hygiene Data'!H163&lt;1, "&lt;1", IF('Hygiene Data'!H163&gt;99, "&gt;99", 'Hygiene Data'!H163))),"-")</f>
        <v>-</v>
      </c>
      <c r="I165" s="36" t="str">
        <f>IF(ISNUMBER('Hygiene Data'!I163),IF('Hygiene Data'!I163=-999,"NA",IF('Hygiene Data'!I163&lt;1, "&lt;1", IF('Hygiene Data'!I163&gt;99, "&gt;99", 'Hygiene Data'!I163))),"-")</f>
        <v>-</v>
      </c>
      <c r="J165" s="36" t="str">
        <f>IF(ISNUMBER('Hygiene Data'!J163),IF('Hygiene Data'!J163=-999,"NA",IF('Hygiene Data'!J163&lt;1, "&lt;1", IF('Hygiene Data'!J163&gt;99, "&gt;99", 'Hygiene Data'!J163))),"-")</f>
        <v>-</v>
      </c>
      <c r="K165" s="36" t="str">
        <f>IF(ISNUMBER('Hygiene Data'!K163),IF('Hygiene Data'!K163=-999,"NA",IF('Hygiene Data'!K163&lt;1, "&lt;1", IF('Hygiene Data'!K163&gt;99, "&gt;99", 'Hygiene Data'!K163))),"-")</f>
        <v>-</v>
      </c>
      <c r="L165" s="36" t="str">
        <f>IF(ISNUMBER('Hygiene Data'!L163),IF('Hygiene Data'!L163=-999,"NA",IF('Hygiene Data'!L163&lt;1, "&lt;1", IF('Hygiene Data'!L163&gt;99, "&gt;99", 'Hygiene Data'!L163))),"-")</f>
        <v>-</v>
      </c>
      <c r="M165" s="36" t="str">
        <f>IF(ISNUMBER('Hygiene Data'!M163),IF('Hygiene Data'!M163=-999,"NA",IF('Hygiene Data'!M163&lt;1, "&lt;1", IF('Hygiene Data'!M163&gt;99, "&gt;99", 'Hygiene Data'!M163))),"-")</f>
        <v>-</v>
      </c>
      <c r="N165" s="36" t="str">
        <f>IF(ISNUMBER('Hygiene Data'!N163),IF('Hygiene Data'!N163=-999,"NA",IF('Hygiene Data'!N163&lt;1, "&lt;1", IF('Hygiene Data'!N163&gt;99, "&gt;99", 'Hygiene Data'!N163))),"-")</f>
        <v>-</v>
      </c>
      <c r="O165" s="36" t="str">
        <f>IF(ISNUMBER('Hygiene Data'!O163),IF('Hygiene Data'!O163=-999,"NA",IF('Hygiene Data'!O163&lt;1, "&lt;1", IF('Hygiene Data'!O163&gt;99, "&gt;99", 'Hygiene Data'!O163))),"-")</f>
        <v>-</v>
      </c>
      <c r="P165" s="36" t="str">
        <f>IF(ISNUMBER('Hygiene Data'!P163),IF('Hygiene Data'!P163=-999,"NA",IF('Hygiene Data'!P163&lt;1, "&lt;1", IF('Hygiene Data'!P163&gt;99, "&gt;99", 'Hygiene Data'!P163))),"-")</f>
        <v>-</v>
      </c>
      <c r="Q165" s="36" t="str">
        <f>IF(ISNUMBER('Hygiene Data'!Q163),IF('Hygiene Data'!Q163=-999,"NA",IF('Hygiene Data'!Q163&lt;1, "&lt;1", IF('Hygiene Data'!Q163&gt;99, "&gt;99", 'Hygiene Data'!Q163))),"-")</f>
        <v>-</v>
      </c>
      <c r="R165" s="36" t="str">
        <f>IF(ISNUMBER('Hygiene Data'!R163),IF('Hygiene Data'!R163=-999,"NA",IF('Hygiene Data'!R163&lt;1, "&lt;1", IF('Hygiene Data'!R163&gt;99, "&gt;99", 'Hygiene Data'!R163))),"-")</f>
        <v>-</v>
      </c>
      <c r="S165" s="36" t="str">
        <f>IF(ISNUMBER('Hygiene Data'!S163),IF('Hygiene Data'!S163=-999,"NA",IF('Hygiene Data'!S163&lt;1, "&lt;1", IF('Hygiene Data'!S163&gt;99, "&gt;99", 'Hygiene Data'!S163))),"-")</f>
        <v>-</v>
      </c>
      <c r="T165" s="36" t="str">
        <f>IF(ISNUMBER('Hygiene Data'!T163),IF('Hygiene Data'!T163=-999,"NA",IF('Hygiene Data'!T163&lt;1, "&lt;1", IF('Hygiene Data'!T163&gt;99, "&gt;99", 'Hygiene Data'!T163))),"-")</f>
        <v>-</v>
      </c>
      <c r="U165" s="36" t="str">
        <f>IF(ISNUMBER('Hygiene Data'!U163),IF('Hygiene Data'!U163=-999,"NA",IF('Hygiene Data'!U163&lt;1, "&lt;1", IF('Hygiene Data'!U163&gt;99, "&gt;99", 'Hygiene Data'!U163))),"-")</f>
        <v>-</v>
      </c>
      <c r="V165" s="36" t="str">
        <f>IF(ISNUMBER('Hygiene Data'!V163),IF('Hygiene Data'!V163=-999,"NA",IF('Hygiene Data'!V163&lt;1, "&lt;1", IF('Hygiene Data'!V163&gt;99, "&gt;99", 'Hygiene Data'!V163))),"-")</f>
        <v>-</v>
      </c>
      <c r="W165" s="36" t="str">
        <f>IF(ISNUMBER('Hygiene Data'!W163),IF('Hygiene Data'!W163=-999,"NA",IF('Hygiene Data'!W163&lt;1, "&lt;1", IF('Hygiene Data'!W163&gt;99, "&gt;99", 'Hygiene Data'!W163))),"-")</f>
        <v>-</v>
      </c>
      <c r="X165" s="36" t="str">
        <f>IF(ISNUMBER('Hygiene Data'!X163),IF('Hygiene Data'!X163=-999,"NA",IF('Hygiene Data'!X163&lt;1, "&lt;1", IF('Hygiene Data'!X163&gt;99, "&gt;99", 'Hygiene Data'!X163))),"-")</f>
        <v>-</v>
      </c>
      <c r="Y165" s="36" t="str">
        <f>IF(ISNUMBER('Hygiene Data'!Y163),IF('Hygiene Data'!Y163=-999,"NA",IF('Hygiene Data'!Y163&lt;1, "&lt;1", IF('Hygiene Data'!Y163&gt;99, "&gt;99", 'Hygiene Data'!Y163))),"-")</f>
        <v>-</v>
      </c>
      <c r="Z165" s="5"/>
    </row>
    <row r="166" s="2" customFormat="true" hidden="true" x14ac:dyDescent="0.25">
      <c r="A166" s="37" t="str">
        <f>'Hygiene Data'!A164</f>
        <v>Sub-Saharan Africa</v>
      </c>
      <c r="B166" s="5">
        <f>'Hygiene Data'!B164</f>
        <v>2008</v>
      </c>
      <c r="C166" s="48">
        <f>'Hygiene Data'!C164</f>
        <v>295946.89199999999</v>
      </c>
      <c r="D166" s="8">
        <f>IF(ISNUMBER('Hygiene Data'!D164),'Hygiene Data'!D164,"-")</f>
        <v>34.430267333984375</v>
      </c>
      <c r="E166" s="8">
        <f>IF(ISNUMBER('Hygiene Data'!E164),'Hygiene Data'!E164,"-")</f>
        <v>20.303779602050781</v>
      </c>
      <c r="F166" s="8">
        <f>IF(ISNUMBER('Hygiene Data'!F164),'Hygiene Data'!F164,"-")</f>
        <v>43.735553741455078</v>
      </c>
      <c r="G166" s="8">
        <f>IF(ISNUMBER('Hygiene Data'!G164),'Hygiene Data'!G164,"-")</f>
        <v>35.960666656494141</v>
      </c>
      <c r="H166" s="36" t="str">
        <f>IF(ISNUMBER('Hygiene Data'!H164),IF('Hygiene Data'!H164=-999,"NA",IF('Hygiene Data'!H164&lt;1, "&lt;1", IF('Hygiene Data'!H164&gt;99, "&gt;99", 'Hygiene Data'!H164))),"-")</f>
        <v>-</v>
      </c>
      <c r="I166" s="36" t="str">
        <f>IF(ISNUMBER('Hygiene Data'!I164),IF('Hygiene Data'!I164=-999,"NA",IF('Hygiene Data'!I164&lt;1, "&lt;1", IF('Hygiene Data'!I164&gt;99, "&gt;99", 'Hygiene Data'!I164))),"-")</f>
        <v>-</v>
      </c>
      <c r="J166" s="36" t="str">
        <f>IF(ISNUMBER('Hygiene Data'!J164),IF('Hygiene Data'!J164=-999,"NA",IF('Hygiene Data'!J164&lt;1, "&lt;1", IF('Hygiene Data'!J164&gt;99, "&gt;99", 'Hygiene Data'!J164))),"-")</f>
        <v>-</v>
      </c>
      <c r="K166" s="36" t="str">
        <f>IF(ISNUMBER('Hygiene Data'!K164),IF('Hygiene Data'!K164=-999,"NA",IF('Hygiene Data'!K164&lt;1, "&lt;1", IF('Hygiene Data'!K164&gt;99, "&gt;99", 'Hygiene Data'!K164))),"-")</f>
        <v>-</v>
      </c>
      <c r="L166" s="36" t="str">
        <f>IF(ISNUMBER('Hygiene Data'!L164),IF('Hygiene Data'!L164=-999,"NA",IF('Hygiene Data'!L164&lt;1, "&lt;1", IF('Hygiene Data'!L164&gt;99, "&gt;99", 'Hygiene Data'!L164))),"-")</f>
        <v>-</v>
      </c>
      <c r="M166" s="36" t="str">
        <f>IF(ISNUMBER('Hygiene Data'!M164),IF('Hygiene Data'!M164=-999,"NA",IF('Hygiene Data'!M164&lt;1, "&lt;1", IF('Hygiene Data'!M164&gt;99, "&gt;99", 'Hygiene Data'!M164))),"-")</f>
        <v>-</v>
      </c>
      <c r="N166" s="36" t="str">
        <f>IF(ISNUMBER('Hygiene Data'!N164),IF('Hygiene Data'!N164=-999,"NA",IF('Hygiene Data'!N164&lt;1, "&lt;1", IF('Hygiene Data'!N164&gt;99, "&gt;99", 'Hygiene Data'!N164))),"-")</f>
        <v>-</v>
      </c>
      <c r="O166" s="36" t="str">
        <f>IF(ISNUMBER('Hygiene Data'!O164),IF('Hygiene Data'!O164=-999,"NA",IF('Hygiene Data'!O164&lt;1, "&lt;1", IF('Hygiene Data'!O164&gt;99, "&gt;99", 'Hygiene Data'!O164))),"-")</f>
        <v>-</v>
      </c>
      <c r="P166" s="36" t="str">
        <f>IF(ISNUMBER('Hygiene Data'!P164),IF('Hygiene Data'!P164=-999,"NA",IF('Hygiene Data'!P164&lt;1, "&lt;1", IF('Hygiene Data'!P164&gt;99, "&gt;99", 'Hygiene Data'!P164))),"-")</f>
        <v>-</v>
      </c>
      <c r="Q166" s="36" t="str">
        <f>IF(ISNUMBER('Hygiene Data'!Q164),IF('Hygiene Data'!Q164=-999,"NA",IF('Hygiene Data'!Q164&lt;1, "&lt;1", IF('Hygiene Data'!Q164&gt;99, "&gt;99", 'Hygiene Data'!Q164))),"-")</f>
        <v>-</v>
      </c>
      <c r="R166" s="36" t="str">
        <f>IF(ISNUMBER('Hygiene Data'!R164),IF('Hygiene Data'!R164=-999,"NA",IF('Hygiene Data'!R164&lt;1, "&lt;1", IF('Hygiene Data'!R164&gt;99, "&gt;99", 'Hygiene Data'!R164))),"-")</f>
        <v>-</v>
      </c>
      <c r="S166" s="36" t="str">
        <f>IF(ISNUMBER('Hygiene Data'!S164),IF('Hygiene Data'!S164=-999,"NA",IF('Hygiene Data'!S164&lt;1, "&lt;1", IF('Hygiene Data'!S164&gt;99, "&gt;99", 'Hygiene Data'!S164))),"-")</f>
        <v>-</v>
      </c>
      <c r="T166" s="36" t="str">
        <f>IF(ISNUMBER('Hygiene Data'!T164),IF('Hygiene Data'!T164=-999,"NA",IF('Hygiene Data'!T164&lt;1, "&lt;1", IF('Hygiene Data'!T164&gt;99, "&gt;99", 'Hygiene Data'!T164))),"-")</f>
        <v>-</v>
      </c>
      <c r="U166" s="36" t="str">
        <f>IF(ISNUMBER('Hygiene Data'!U164),IF('Hygiene Data'!U164=-999,"NA",IF('Hygiene Data'!U164&lt;1, "&lt;1", IF('Hygiene Data'!U164&gt;99, "&gt;99", 'Hygiene Data'!U164))),"-")</f>
        <v>-</v>
      </c>
      <c r="V166" s="36" t="str">
        <f>IF(ISNUMBER('Hygiene Data'!V164),IF('Hygiene Data'!V164=-999,"NA",IF('Hygiene Data'!V164&lt;1, "&lt;1", IF('Hygiene Data'!V164&gt;99, "&gt;99", 'Hygiene Data'!V164))),"-")</f>
        <v>-</v>
      </c>
      <c r="W166" s="36" t="str">
        <f>IF(ISNUMBER('Hygiene Data'!W164),IF('Hygiene Data'!W164=-999,"NA",IF('Hygiene Data'!W164&lt;1, "&lt;1", IF('Hygiene Data'!W164&gt;99, "&gt;99", 'Hygiene Data'!W164))),"-")</f>
        <v>-</v>
      </c>
      <c r="X166" s="36" t="str">
        <f>IF(ISNUMBER('Hygiene Data'!X164),IF('Hygiene Data'!X164=-999,"NA",IF('Hygiene Data'!X164&lt;1, "&lt;1", IF('Hygiene Data'!X164&gt;99, "&gt;99", 'Hygiene Data'!X164))),"-")</f>
        <v>-</v>
      </c>
      <c r="Y166" s="36" t="str">
        <f>IF(ISNUMBER('Hygiene Data'!Y164),IF('Hygiene Data'!Y164=-999,"NA",IF('Hygiene Data'!Y164&lt;1, "&lt;1", IF('Hygiene Data'!Y164&gt;99, "&gt;99", 'Hygiene Data'!Y164))),"-")</f>
        <v>-</v>
      </c>
      <c r="Z166" s="5"/>
    </row>
    <row r="167" s="2" customFormat="true" hidden="true" x14ac:dyDescent="0.25">
      <c r="A167" s="37" t="str">
        <f>'Hygiene Data'!A165</f>
        <v>Sub-Saharan Africa</v>
      </c>
      <c r="B167" s="5">
        <f>'Hygiene Data'!B165</f>
        <v>2009</v>
      </c>
      <c r="C167" s="48">
        <f>'Hygiene Data'!C165</f>
        <v>303954.68900000001</v>
      </c>
      <c r="D167" s="8">
        <f>IF(ISNUMBER('Hygiene Data'!D165),'Hygiene Data'!D165,"-")</f>
        <v>34.926372528076172</v>
      </c>
      <c r="E167" s="8">
        <f>IF(ISNUMBER('Hygiene Data'!E165),'Hygiene Data'!E165,"-")</f>
        <v>20.277545928955078</v>
      </c>
      <c r="F167" s="8">
        <f>IF(ISNUMBER('Hygiene Data'!F165),'Hygiene Data'!F165,"-")</f>
        <v>43.783348083496094</v>
      </c>
      <c r="G167" s="8">
        <f>IF(ISNUMBER('Hygiene Data'!G165),'Hygiene Data'!G165,"-")</f>
        <v>35.939109802246094</v>
      </c>
      <c r="H167" s="36" t="str">
        <f>IF(ISNUMBER('Hygiene Data'!H165),IF('Hygiene Data'!H165=-999,"NA",IF('Hygiene Data'!H165&lt;1, "&lt;1", IF('Hygiene Data'!H165&gt;99, "&gt;99", 'Hygiene Data'!H165))),"-")</f>
        <v>-</v>
      </c>
      <c r="I167" s="36" t="str">
        <f>IF(ISNUMBER('Hygiene Data'!I165),IF('Hygiene Data'!I165=-999,"NA",IF('Hygiene Data'!I165&lt;1, "&lt;1", IF('Hygiene Data'!I165&gt;99, "&gt;99", 'Hygiene Data'!I165))),"-")</f>
        <v>-</v>
      </c>
      <c r="J167" s="36" t="str">
        <f>IF(ISNUMBER('Hygiene Data'!J165),IF('Hygiene Data'!J165=-999,"NA",IF('Hygiene Data'!J165&lt;1, "&lt;1", IF('Hygiene Data'!J165&gt;99, "&gt;99", 'Hygiene Data'!J165))),"-")</f>
        <v>-</v>
      </c>
      <c r="K167" s="36" t="str">
        <f>IF(ISNUMBER('Hygiene Data'!K165),IF('Hygiene Data'!K165=-999,"NA",IF('Hygiene Data'!K165&lt;1, "&lt;1", IF('Hygiene Data'!K165&gt;99, "&gt;99", 'Hygiene Data'!K165))),"-")</f>
        <v>-</v>
      </c>
      <c r="L167" s="36" t="str">
        <f>IF(ISNUMBER('Hygiene Data'!L165),IF('Hygiene Data'!L165=-999,"NA",IF('Hygiene Data'!L165&lt;1, "&lt;1", IF('Hygiene Data'!L165&gt;99, "&gt;99", 'Hygiene Data'!L165))),"-")</f>
        <v>-</v>
      </c>
      <c r="M167" s="36" t="str">
        <f>IF(ISNUMBER('Hygiene Data'!M165),IF('Hygiene Data'!M165=-999,"NA",IF('Hygiene Data'!M165&lt;1, "&lt;1", IF('Hygiene Data'!M165&gt;99, "&gt;99", 'Hygiene Data'!M165))),"-")</f>
        <v>-</v>
      </c>
      <c r="N167" s="36" t="str">
        <f>IF(ISNUMBER('Hygiene Data'!N165),IF('Hygiene Data'!N165=-999,"NA",IF('Hygiene Data'!N165&lt;1, "&lt;1", IF('Hygiene Data'!N165&gt;99, "&gt;99", 'Hygiene Data'!N165))),"-")</f>
        <v>-</v>
      </c>
      <c r="O167" s="36" t="str">
        <f>IF(ISNUMBER('Hygiene Data'!O165),IF('Hygiene Data'!O165=-999,"NA",IF('Hygiene Data'!O165&lt;1, "&lt;1", IF('Hygiene Data'!O165&gt;99, "&gt;99", 'Hygiene Data'!O165))),"-")</f>
        <v>-</v>
      </c>
      <c r="P167" s="36" t="str">
        <f>IF(ISNUMBER('Hygiene Data'!P165),IF('Hygiene Data'!P165=-999,"NA",IF('Hygiene Data'!P165&lt;1, "&lt;1", IF('Hygiene Data'!P165&gt;99, "&gt;99", 'Hygiene Data'!P165))),"-")</f>
        <v>-</v>
      </c>
      <c r="Q167" s="36" t="str">
        <f>IF(ISNUMBER('Hygiene Data'!Q165),IF('Hygiene Data'!Q165=-999,"NA",IF('Hygiene Data'!Q165&lt;1, "&lt;1", IF('Hygiene Data'!Q165&gt;99, "&gt;99", 'Hygiene Data'!Q165))),"-")</f>
        <v>-</v>
      </c>
      <c r="R167" s="36" t="str">
        <f>IF(ISNUMBER('Hygiene Data'!R165),IF('Hygiene Data'!R165=-999,"NA",IF('Hygiene Data'!R165&lt;1, "&lt;1", IF('Hygiene Data'!R165&gt;99, "&gt;99", 'Hygiene Data'!R165))),"-")</f>
        <v>-</v>
      </c>
      <c r="S167" s="36" t="str">
        <f>IF(ISNUMBER('Hygiene Data'!S165),IF('Hygiene Data'!S165=-999,"NA",IF('Hygiene Data'!S165&lt;1, "&lt;1", IF('Hygiene Data'!S165&gt;99, "&gt;99", 'Hygiene Data'!S165))),"-")</f>
        <v>-</v>
      </c>
      <c r="T167" s="36" t="str">
        <f>IF(ISNUMBER('Hygiene Data'!T165),IF('Hygiene Data'!T165=-999,"NA",IF('Hygiene Data'!T165&lt;1, "&lt;1", IF('Hygiene Data'!T165&gt;99, "&gt;99", 'Hygiene Data'!T165))),"-")</f>
        <v>-</v>
      </c>
      <c r="U167" s="36" t="str">
        <f>IF(ISNUMBER('Hygiene Data'!U165),IF('Hygiene Data'!U165=-999,"NA",IF('Hygiene Data'!U165&lt;1, "&lt;1", IF('Hygiene Data'!U165&gt;99, "&gt;99", 'Hygiene Data'!U165))),"-")</f>
        <v>-</v>
      </c>
      <c r="V167" s="36" t="str">
        <f>IF(ISNUMBER('Hygiene Data'!V165),IF('Hygiene Data'!V165=-999,"NA",IF('Hygiene Data'!V165&lt;1, "&lt;1", IF('Hygiene Data'!V165&gt;99, "&gt;99", 'Hygiene Data'!V165))),"-")</f>
        <v>-</v>
      </c>
      <c r="W167" s="36" t="str">
        <f>IF(ISNUMBER('Hygiene Data'!W165),IF('Hygiene Data'!W165=-999,"NA",IF('Hygiene Data'!W165&lt;1, "&lt;1", IF('Hygiene Data'!W165&gt;99, "&gt;99", 'Hygiene Data'!W165))),"-")</f>
        <v>-</v>
      </c>
      <c r="X167" s="36" t="str">
        <f>IF(ISNUMBER('Hygiene Data'!X165),IF('Hygiene Data'!X165=-999,"NA",IF('Hygiene Data'!X165&lt;1, "&lt;1", IF('Hygiene Data'!X165&gt;99, "&gt;99", 'Hygiene Data'!X165))),"-")</f>
        <v>-</v>
      </c>
      <c r="Y167" s="36" t="str">
        <f>IF(ISNUMBER('Hygiene Data'!Y165),IF('Hygiene Data'!Y165=-999,"NA",IF('Hygiene Data'!Y165&lt;1, "&lt;1", IF('Hygiene Data'!Y165&gt;99, "&gt;99", 'Hygiene Data'!Y165))),"-")</f>
        <v>-</v>
      </c>
      <c r="Z167" s="5"/>
    </row>
    <row r="168" s="2" customFormat="true" hidden="true" x14ac:dyDescent="0.25">
      <c r="A168" s="37" t="str">
        <f>'Hygiene Data'!A166</f>
        <v>Sub-Saharan Africa</v>
      </c>
      <c r="B168" s="5">
        <f>'Hygiene Data'!B166</f>
        <v>2010</v>
      </c>
      <c r="C168" s="48">
        <f>'Hygiene Data'!C166</f>
        <v>312211.234</v>
      </c>
      <c r="D168" s="8">
        <f>IF(ISNUMBER('Hygiene Data'!D166),'Hygiene Data'!D166,"-")</f>
        <v>35.439258575439453</v>
      </c>
      <c r="E168" s="8">
        <f>IF(ISNUMBER('Hygiene Data'!E166),'Hygiene Data'!E166,"-")</f>
        <v>20.219244003295898</v>
      </c>
      <c r="F168" s="8">
        <f>IF(ISNUMBER('Hygiene Data'!F166),'Hygiene Data'!F166,"-")</f>
        <v>43.813056945800781</v>
      </c>
      <c r="G168" s="8">
        <f>IF(ISNUMBER('Hygiene Data'!G166),'Hygiene Data'!G166,"-")</f>
        <v>35.967697143554688</v>
      </c>
      <c r="H168" s="36">
        <f>IF(ISNUMBER('Hygiene Data'!H166),IF('Hygiene Data'!H166=-999,"NA",IF('Hygiene Data'!H166&lt;1, "&lt;1", IF('Hygiene Data'!H166&gt;99, "&gt;99", 'Hygiene Data'!H166))),"-")</f>
        <v>16.635635375976563</v>
      </c>
      <c r="I168" s="36" t="str">
        <f>IF(ISNUMBER('Hygiene Data'!I166),IF('Hygiene Data'!I166=-999,"NA",IF('Hygiene Data'!I166&lt;1, "&lt;1", IF('Hygiene Data'!I166&gt;99, "&gt;99", 'Hygiene Data'!I166))),"-")</f>
        <v>-</v>
      </c>
      <c r="J168" s="36" t="str">
        <f>IF(ISNUMBER('Hygiene Data'!J166),IF('Hygiene Data'!J166=-999,"NA",IF('Hygiene Data'!J166&lt;1, "&lt;1", IF('Hygiene Data'!J166&gt;99, "&gt;99", 'Hygiene Data'!J166))),"-")</f>
        <v>-</v>
      </c>
      <c r="K168" s="36" t="str">
        <f>IF(ISNUMBER('Hygiene Data'!K166),IF('Hygiene Data'!K166=-999,"NA",IF('Hygiene Data'!K166&lt;1, "&lt;1", IF('Hygiene Data'!K166&gt;99, "&gt;99", 'Hygiene Data'!K166))),"-")</f>
        <v>-</v>
      </c>
      <c r="L168" s="36" t="str">
        <f>IF(ISNUMBER('Hygiene Data'!L166),IF('Hygiene Data'!L166=-999,"NA",IF('Hygiene Data'!L166&lt;1, "&lt;1", IF('Hygiene Data'!L166&gt;99, "&gt;99", 'Hygiene Data'!L166))),"-")</f>
        <v>-</v>
      </c>
      <c r="M168" s="36" t="str">
        <f>IF(ISNUMBER('Hygiene Data'!M166),IF('Hygiene Data'!M166=-999,"NA",IF('Hygiene Data'!M166&lt;1, "&lt;1", IF('Hygiene Data'!M166&gt;99, "&gt;99", 'Hygiene Data'!M166))),"-")</f>
        <v>-</v>
      </c>
      <c r="N168" s="36" t="str">
        <f>IF(ISNUMBER('Hygiene Data'!N166),IF('Hygiene Data'!N166=-999,"NA",IF('Hygiene Data'!N166&lt;1, "&lt;1", IF('Hygiene Data'!N166&gt;99, "&gt;99", 'Hygiene Data'!N166))),"-")</f>
        <v>-</v>
      </c>
      <c r="O168" s="36" t="str">
        <f>IF(ISNUMBER('Hygiene Data'!O166),IF('Hygiene Data'!O166=-999,"NA",IF('Hygiene Data'!O166&lt;1, "&lt;1", IF('Hygiene Data'!O166&gt;99, "&gt;99", 'Hygiene Data'!O166))),"-")</f>
        <v>-</v>
      </c>
      <c r="P168" s="36" t="str">
        <f>IF(ISNUMBER('Hygiene Data'!P166),IF('Hygiene Data'!P166=-999,"NA",IF('Hygiene Data'!P166&lt;1, "&lt;1", IF('Hygiene Data'!P166&gt;99, "&gt;99", 'Hygiene Data'!P166))),"-")</f>
        <v>-</v>
      </c>
      <c r="Q168" s="36" t="str">
        <f>IF(ISNUMBER('Hygiene Data'!Q166),IF('Hygiene Data'!Q166=-999,"NA",IF('Hygiene Data'!Q166&lt;1, "&lt;1", IF('Hygiene Data'!Q166&gt;99, "&gt;99", 'Hygiene Data'!Q166))),"-")</f>
        <v>-</v>
      </c>
      <c r="R168" s="36" t="str">
        <f>IF(ISNUMBER('Hygiene Data'!R166),IF('Hygiene Data'!R166=-999,"NA",IF('Hygiene Data'!R166&lt;1, "&lt;1", IF('Hygiene Data'!R166&gt;99, "&gt;99", 'Hygiene Data'!R166))),"-")</f>
        <v>-</v>
      </c>
      <c r="S168" s="36" t="str">
        <f>IF(ISNUMBER('Hygiene Data'!S166),IF('Hygiene Data'!S166=-999,"NA",IF('Hygiene Data'!S166&lt;1, "&lt;1", IF('Hygiene Data'!S166&gt;99, "&gt;99", 'Hygiene Data'!S166))),"-")</f>
        <v>-</v>
      </c>
      <c r="T168" s="36">
        <f>IF(ISNUMBER('Hygiene Data'!T166),IF('Hygiene Data'!T166=-999,"NA",IF('Hygiene Data'!T166&lt;1, "&lt;1", IF('Hygiene Data'!T166&gt;99, "&gt;99", 'Hygiene Data'!T166))),"-")</f>
        <v>18.425458908081055</v>
      </c>
      <c r="U168" s="36" t="str">
        <f>IF(ISNUMBER('Hygiene Data'!U166),IF('Hygiene Data'!U166=-999,"NA",IF('Hygiene Data'!U166&lt;1, "&lt;1", IF('Hygiene Data'!U166&gt;99, "&gt;99", 'Hygiene Data'!U166))),"-")</f>
        <v>-</v>
      </c>
      <c r="V168" s="36" t="str">
        <f>IF(ISNUMBER('Hygiene Data'!V166),IF('Hygiene Data'!V166=-999,"NA",IF('Hygiene Data'!V166&lt;1, "&lt;1", IF('Hygiene Data'!V166&gt;99, "&gt;99", 'Hygiene Data'!V166))),"-")</f>
        <v>-</v>
      </c>
      <c r="W168" s="36" t="str">
        <f>IF(ISNUMBER('Hygiene Data'!W166),IF('Hygiene Data'!W166=-999,"NA",IF('Hygiene Data'!W166&lt;1, "&lt;1", IF('Hygiene Data'!W166&gt;99, "&gt;99", 'Hygiene Data'!W166))),"-")</f>
        <v>-</v>
      </c>
      <c r="X168" s="36" t="str">
        <f>IF(ISNUMBER('Hygiene Data'!X166),IF('Hygiene Data'!X166=-999,"NA",IF('Hygiene Data'!X166&lt;1, "&lt;1", IF('Hygiene Data'!X166&gt;99, "&gt;99", 'Hygiene Data'!X166))),"-")</f>
        <v>-</v>
      </c>
      <c r="Y168" s="36" t="str">
        <f>IF(ISNUMBER('Hygiene Data'!Y166),IF('Hygiene Data'!Y166=-999,"NA",IF('Hygiene Data'!Y166&lt;1, "&lt;1", IF('Hygiene Data'!Y166&gt;99, "&gt;99", 'Hygiene Data'!Y166))),"-")</f>
        <v>-</v>
      </c>
      <c r="Z168" s="5"/>
    </row>
    <row r="169" s="2" customFormat="true" hidden="true" x14ac:dyDescent="0.25">
      <c r="A169" s="37" t="str">
        <f>'Hygiene Data'!A167</f>
        <v>Sub-Saharan Africa</v>
      </c>
      <c r="B169" s="5">
        <f>'Hygiene Data'!B167</f>
        <v>2011</v>
      </c>
      <c r="C169" s="48">
        <f>'Hygiene Data'!C167</f>
        <v>324516.36700000003</v>
      </c>
      <c r="D169" s="8">
        <f>IF(ISNUMBER('Hygiene Data'!D167),'Hygiene Data'!D167,"-")</f>
        <v>35.747028350830078</v>
      </c>
      <c r="E169" s="8">
        <f>IF(ISNUMBER('Hygiene Data'!E167),'Hygiene Data'!E167,"-")</f>
        <v>20.212427139282227</v>
      </c>
      <c r="F169" s="8">
        <f>IF(ISNUMBER('Hygiene Data'!F167),'Hygiene Data'!F167,"-")</f>
        <v>43.782424926757813</v>
      </c>
      <c r="G169" s="8">
        <f>IF(ISNUMBER('Hygiene Data'!G167),'Hygiene Data'!G167,"-")</f>
        <v>36.005146026611328</v>
      </c>
      <c r="H169" s="36">
        <f>IF(ISNUMBER('Hygiene Data'!H167),IF('Hygiene Data'!H167=-999,"NA",IF('Hygiene Data'!H167&lt;1, "&lt;1", IF('Hygiene Data'!H167&gt;99, "&gt;99", 'Hygiene Data'!H167))),"-")</f>
        <v>17.029964447021484</v>
      </c>
      <c r="I169" s="36" t="str">
        <f>IF(ISNUMBER('Hygiene Data'!I167),IF('Hygiene Data'!I167=-999,"NA",IF('Hygiene Data'!I167&lt;1, "&lt;1", IF('Hygiene Data'!I167&gt;99, "&gt;99", 'Hygiene Data'!I167))),"-")</f>
        <v>-</v>
      </c>
      <c r="J169" s="36" t="str">
        <f>IF(ISNUMBER('Hygiene Data'!J167),IF('Hygiene Data'!J167=-999,"NA",IF('Hygiene Data'!J167&lt;1, "&lt;1", IF('Hygiene Data'!J167&gt;99, "&gt;99", 'Hygiene Data'!J167))),"-")</f>
        <v>-</v>
      </c>
      <c r="K169" s="36" t="str">
        <f>IF(ISNUMBER('Hygiene Data'!K167),IF('Hygiene Data'!K167=-999,"NA",IF('Hygiene Data'!K167&lt;1, "&lt;1", IF('Hygiene Data'!K167&gt;99, "&gt;99", 'Hygiene Data'!K167))),"-")</f>
        <v>-</v>
      </c>
      <c r="L169" s="36" t="str">
        <f>IF(ISNUMBER('Hygiene Data'!L167),IF('Hygiene Data'!L167=-999,"NA",IF('Hygiene Data'!L167&lt;1, "&lt;1", IF('Hygiene Data'!L167&gt;99, "&gt;99", 'Hygiene Data'!L167))),"-")</f>
        <v>-</v>
      </c>
      <c r="M169" s="36" t="str">
        <f>IF(ISNUMBER('Hygiene Data'!M167),IF('Hygiene Data'!M167=-999,"NA",IF('Hygiene Data'!M167&lt;1, "&lt;1", IF('Hygiene Data'!M167&gt;99, "&gt;99", 'Hygiene Data'!M167))),"-")</f>
        <v>-</v>
      </c>
      <c r="N169" s="36" t="str">
        <f>IF(ISNUMBER('Hygiene Data'!N167),IF('Hygiene Data'!N167=-999,"NA",IF('Hygiene Data'!N167&lt;1, "&lt;1", IF('Hygiene Data'!N167&gt;99, "&gt;99", 'Hygiene Data'!N167))),"-")</f>
        <v>-</v>
      </c>
      <c r="O169" s="36" t="str">
        <f>IF(ISNUMBER('Hygiene Data'!O167),IF('Hygiene Data'!O167=-999,"NA",IF('Hygiene Data'!O167&lt;1, "&lt;1", IF('Hygiene Data'!O167&gt;99, "&gt;99", 'Hygiene Data'!O167))),"-")</f>
        <v>-</v>
      </c>
      <c r="P169" s="36" t="str">
        <f>IF(ISNUMBER('Hygiene Data'!P167),IF('Hygiene Data'!P167=-999,"NA",IF('Hygiene Data'!P167&lt;1, "&lt;1", IF('Hygiene Data'!P167&gt;99, "&gt;99", 'Hygiene Data'!P167))),"-")</f>
        <v>-</v>
      </c>
      <c r="Q169" s="36" t="str">
        <f>IF(ISNUMBER('Hygiene Data'!Q167),IF('Hygiene Data'!Q167=-999,"NA",IF('Hygiene Data'!Q167&lt;1, "&lt;1", IF('Hygiene Data'!Q167&gt;99, "&gt;99", 'Hygiene Data'!Q167))),"-")</f>
        <v>-</v>
      </c>
      <c r="R169" s="36" t="str">
        <f>IF(ISNUMBER('Hygiene Data'!R167),IF('Hygiene Data'!R167=-999,"NA",IF('Hygiene Data'!R167&lt;1, "&lt;1", IF('Hygiene Data'!R167&gt;99, "&gt;99", 'Hygiene Data'!R167))),"-")</f>
        <v>-</v>
      </c>
      <c r="S169" s="36" t="str">
        <f>IF(ISNUMBER('Hygiene Data'!S167),IF('Hygiene Data'!S167=-999,"NA",IF('Hygiene Data'!S167&lt;1, "&lt;1", IF('Hygiene Data'!S167&gt;99, "&gt;99", 'Hygiene Data'!S167))),"-")</f>
        <v>-</v>
      </c>
      <c r="T169" s="36">
        <f>IF(ISNUMBER('Hygiene Data'!T167),IF('Hygiene Data'!T167=-999,"NA",IF('Hygiene Data'!T167&lt;1, "&lt;1", IF('Hygiene Data'!T167&gt;99, "&gt;99", 'Hygiene Data'!T167))),"-")</f>
        <v>18.45057487487793</v>
      </c>
      <c r="U169" s="36" t="str">
        <f>IF(ISNUMBER('Hygiene Data'!U167),IF('Hygiene Data'!U167=-999,"NA",IF('Hygiene Data'!U167&lt;1, "&lt;1", IF('Hygiene Data'!U167&gt;99, "&gt;99", 'Hygiene Data'!U167))),"-")</f>
        <v>-</v>
      </c>
      <c r="V169" s="36" t="str">
        <f>IF(ISNUMBER('Hygiene Data'!V167),IF('Hygiene Data'!V167=-999,"NA",IF('Hygiene Data'!V167&lt;1, "&lt;1", IF('Hygiene Data'!V167&gt;99, "&gt;99", 'Hygiene Data'!V167))),"-")</f>
        <v>-</v>
      </c>
      <c r="W169" s="36" t="str">
        <f>IF(ISNUMBER('Hygiene Data'!W167),IF('Hygiene Data'!W167=-999,"NA",IF('Hygiene Data'!W167&lt;1, "&lt;1", IF('Hygiene Data'!W167&gt;99, "&gt;99", 'Hygiene Data'!W167))),"-")</f>
        <v>-</v>
      </c>
      <c r="X169" s="36" t="str">
        <f>IF(ISNUMBER('Hygiene Data'!X167),IF('Hygiene Data'!X167=-999,"NA",IF('Hygiene Data'!X167&lt;1, "&lt;1", IF('Hygiene Data'!X167&gt;99, "&gt;99", 'Hygiene Data'!X167))),"-")</f>
        <v>-</v>
      </c>
      <c r="Y169" s="36" t="str">
        <f>IF(ISNUMBER('Hygiene Data'!Y167),IF('Hygiene Data'!Y167=-999,"NA",IF('Hygiene Data'!Y167&lt;1, "&lt;1", IF('Hygiene Data'!Y167&gt;99, "&gt;99", 'Hygiene Data'!Y167))),"-")</f>
        <v>-</v>
      </c>
      <c r="Z169" s="5"/>
    </row>
    <row r="170" s="2" customFormat="true" hidden="true" x14ac:dyDescent="0.25">
      <c r="A170" s="37" t="str">
        <f>'Hygiene Data'!A168</f>
        <v>Sub-Saharan Africa</v>
      </c>
      <c r="B170" s="5">
        <f>'Hygiene Data'!B168</f>
        <v>2012</v>
      </c>
      <c r="C170" s="48">
        <f>'Hygiene Data'!C168</f>
        <v>333408.61</v>
      </c>
      <c r="D170" s="8">
        <f>IF(ISNUMBER('Hygiene Data'!D168),'Hygiene Data'!D168,"-")</f>
        <v>36.2601318359375</v>
      </c>
      <c r="E170" s="8">
        <f>IF(ISNUMBER('Hygiene Data'!E168),'Hygiene Data'!E168,"-")</f>
        <v>20.20244026184082</v>
      </c>
      <c r="F170" s="8">
        <f>IF(ISNUMBER('Hygiene Data'!F168),'Hygiene Data'!F168,"-")</f>
        <v>43.804641723632813</v>
      </c>
      <c r="G170" s="8">
        <f>IF(ISNUMBER('Hygiene Data'!G168),'Hygiene Data'!G168,"-")</f>
        <v>35.992916107177734</v>
      </c>
      <c r="H170" s="36">
        <f>IF(ISNUMBER('Hygiene Data'!H168),IF('Hygiene Data'!H168=-999,"NA",IF('Hygiene Data'!H168&lt;1, "&lt;1", IF('Hygiene Data'!H168&gt;99, "&gt;99", 'Hygiene Data'!H168))),"-")</f>
        <v>18.384246826171875</v>
      </c>
      <c r="I170" s="36" t="str">
        <f>IF(ISNUMBER('Hygiene Data'!I168),IF('Hygiene Data'!I168=-999,"NA",IF('Hygiene Data'!I168&lt;1, "&lt;1", IF('Hygiene Data'!I168&gt;99, "&gt;99", 'Hygiene Data'!I168))),"-")</f>
        <v>-</v>
      </c>
      <c r="J170" s="36" t="str">
        <f>IF(ISNUMBER('Hygiene Data'!J168),IF('Hygiene Data'!J168=-999,"NA",IF('Hygiene Data'!J168&lt;1, "&lt;1", IF('Hygiene Data'!J168&gt;99, "&gt;99", 'Hygiene Data'!J168))),"-")</f>
        <v>-</v>
      </c>
      <c r="K170" s="36">
        <f>IF(ISNUMBER('Hygiene Data'!K168),IF('Hygiene Data'!K168=-999,"NA",IF('Hygiene Data'!K168&lt;1, "&lt;1", IF('Hygiene Data'!K168&gt;99, "&gt;99", 'Hygiene Data'!K168))),"-")</f>
        <v>35.495952606201172</v>
      </c>
      <c r="L170" s="36" t="str">
        <f>IF(ISNUMBER('Hygiene Data'!L168),IF('Hygiene Data'!L168=-999,"NA",IF('Hygiene Data'!L168&lt;1, "&lt;1", IF('Hygiene Data'!L168&gt;99, "&gt;99", 'Hygiene Data'!L168))),"-")</f>
        <v>-</v>
      </c>
      <c r="M170" s="36" t="str">
        <f>IF(ISNUMBER('Hygiene Data'!M168),IF('Hygiene Data'!M168=-999,"NA",IF('Hygiene Data'!M168&lt;1, "&lt;1", IF('Hygiene Data'!M168&gt;99, "&gt;99", 'Hygiene Data'!M168))),"-")</f>
        <v>-</v>
      </c>
      <c r="N170" s="36">
        <f>IF(ISNUMBER('Hygiene Data'!N168),IF('Hygiene Data'!N168=-999,"NA",IF('Hygiene Data'!N168&lt;1, "&lt;1", IF('Hygiene Data'!N168&gt;99, "&gt;99", 'Hygiene Data'!N168))),"-")</f>
        <v>14.733434677124023</v>
      </c>
      <c r="O170" s="36" t="str">
        <f>IF(ISNUMBER('Hygiene Data'!O168),IF('Hygiene Data'!O168=-999,"NA",IF('Hygiene Data'!O168&lt;1, "&lt;1", IF('Hygiene Data'!O168&gt;99, "&gt;99", 'Hygiene Data'!O168))),"-")</f>
        <v>-</v>
      </c>
      <c r="P170" s="36" t="str">
        <f>IF(ISNUMBER('Hygiene Data'!P168),IF('Hygiene Data'!P168=-999,"NA",IF('Hygiene Data'!P168&lt;1, "&lt;1", IF('Hygiene Data'!P168&gt;99, "&gt;99", 'Hygiene Data'!P168))),"-")</f>
        <v>-</v>
      </c>
      <c r="Q170" s="36" t="str">
        <f>IF(ISNUMBER('Hygiene Data'!Q168),IF('Hygiene Data'!Q168=-999,"NA",IF('Hygiene Data'!Q168&lt;1, "&lt;1", IF('Hygiene Data'!Q168&gt;99, "&gt;99", 'Hygiene Data'!Q168))),"-")</f>
        <v>-</v>
      </c>
      <c r="R170" s="36" t="str">
        <f>IF(ISNUMBER('Hygiene Data'!R168),IF('Hygiene Data'!R168=-999,"NA",IF('Hygiene Data'!R168&lt;1, "&lt;1", IF('Hygiene Data'!R168&gt;99, "&gt;99", 'Hygiene Data'!R168))),"-")</f>
        <v>-</v>
      </c>
      <c r="S170" s="36" t="str">
        <f>IF(ISNUMBER('Hygiene Data'!S168),IF('Hygiene Data'!S168=-999,"NA",IF('Hygiene Data'!S168&lt;1, "&lt;1", IF('Hygiene Data'!S168&gt;99, "&gt;99", 'Hygiene Data'!S168))),"-")</f>
        <v>-</v>
      </c>
      <c r="T170" s="36">
        <f>IF(ISNUMBER('Hygiene Data'!T168),IF('Hygiene Data'!T168=-999,"NA",IF('Hygiene Data'!T168&lt;1, "&lt;1", IF('Hygiene Data'!T168&gt;99, "&gt;99", 'Hygiene Data'!T168))),"-")</f>
        <v>19.01118278503418</v>
      </c>
      <c r="U170" s="36">
        <f>IF(ISNUMBER('Hygiene Data'!U168),IF('Hygiene Data'!U168=-999,"NA",IF('Hygiene Data'!U168&lt;1, "&lt;1", IF('Hygiene Data'!U168&gt;99, "&gt;99", 'Hygiene Data'!U168))),"-")</f>
        <v>17.783660888671875</v>
      </c>
      <c r="V170" s="36">
        <f>IF(ISNUMBER('Hygiene Data'!V168),IF('Hygiene Data'!V168=-999,"NA",IF('Hygiene Data'!V168&lt;1, "&lt;1", IF('Hygiene Data'!V168&gt;99, "&gt;99", 'Hygiene Data'!V168))),"-")</f>
        <v>63.205154418945313</v>
      </c>
      <c r="W170" s="36">
        <f>IF(ISNUMBER('Hygiene Data'!W168),IF('Hygiene Data'!W168=-999,"NA",IF('Hygiene Data'!W168&lt;1, "&lt;1", IF('Hygiene Data'!W168&gt;99, "&gt;99", 'Hygiene Data'!W168))),"-")</f>
        <v>16.518856048583984</v>
      </c>
      <c r="X170" s="36" t="str">
        <f>IF(ISNUMBER('Hygiene Data'!X168),IF('Hygiene Data'!X168=-999,"NA",IF('Hygiene Data'!X168&lt;1, "&lt;1", IF('Hygiene Data'!X168&gt;99, "&gt;99", 'Hygiene Data'!X168))),"-")</f>
        <v>-</v>
      </c>
      <c r="Y170" s="36" t="str">
        <f>IF(ISNUMBER('Hygiene Data'!Y168),IF('Hygiene Data'!Y168=-999,"NA",IF('Hygiene Data'!Y168&lt;1, "&lt;1", IF('Hygiene Data'!Y168&gt;99, "&gt;99", 'Hygiene Data'!Y168))),"-")</f>
        <v>-</v>
      </c>
      <c r="Z170" s="5"/>
    </row>
    <row r="171" s="2" customFormat="true" hidden="true" x14ac:dyDescent="0.25">
      <c r="A171" s="37" t="str">
        <f>'Hygiene Data'!A169</f>
        <v>Sub-Saharan Africa</v>
      </c>
      <c r="B171" s="5">
        <f>'Hygiene Data'!B169</f>
        <v>2013</v>
      </c>
      <c r="C171" s="48">
        <f>'Hygiene Data'!C169</f>
        <v>342267.96299999999</v>
      </c>
      <c r="D171" s="8">
        <f>IF(ISNUMBER('Hygiene Data'!D169),'Hygiene Data'!D169,"-")</f>
        <v>36.763462066650391</v>
      </c>
      <c r="E171" s="8">
        <f>IF(ISNUMBER('Hygiene Data'!E169),'Hygiene Data'!E169,"-")</f>
        <v>20.186855316162109</v>
      </c>
      <c r="F171" s="8">
        <f>IF(ISNUMBER('Hygiene Data'!F169),'Hygiene Data'!F169,"-")</f>
        <v>43.887557983398438</v>
      </c>
      <c r="G171" s="8">
        <f>IF(ISNUMBER('Hygiene Data'!G169),'Hygiene Data'!G169,"-")</f>
        <v>35.925586700439453</v>
      </c>
      <c r="H171" s="36">
        <f>IF(ISNUMBER('Hygiene Data'!H169),IF('Hygiene Data'!H169=-999,"NA",IF('Hygiene Data'!H169&lt;1, "&lt;1", IF('Hygiene Data'!H169&gt;99, "&gt;99", 'Hygiene Data'!H169))),"-")</f>
        <v>20.048484802246094</v>
      </c>
      <c r="I171" s="36">
        <f>IF(ISNUMBER('Hygiene Data'!I169),IF('Hygiene Data'!I169=-999,"NA",IF('Hygiene Data'!I169&lt;1, "&lt;1", IF('Hygiene Data'!I169&gt;99, "&gt;99", 'Hygiene Data'!I169))),"-")</f>
        <v>14.091140747070313</v>
      </c>
      <c r="J171" s="36">
        <f>IF(ISNUMBER('Hygiene Data'!J169),IF('Hygiene Data'!J169=-999,"NA",IF('Hygiene Data'!J169&lt;1, "&lt;1", IF('Hygiene Data'!J169&gt;99, "&gt;99", 'Hygiene Data'!J169))),"-")</f>
        <v>65.860374450683594</v>
      </c>
      <c r="K171" s="36">
        <f>IF(ISNUMBER('Hygiene Data'!K169),IF('Hygiene Data'!K169=-999,"NA",IF('Hygiene Data'!K169&lt;1, "&lt;1", IF('Hygiene Data'!K169&gt;99, "&gt;99", 'Hygiene Data'!K169))),"-")</f>
        <v>37.542285919189453</v>
      </c>
      <c r="L171" s="36">
        <f>IF(ISNUMBER('Hygiene Data'!L169),IF('Hygiene Data'!L169=-999,"NA",IF('Hygiene Data'!L169&lt;1, "&lt;1", IF('Hygiene Data'!L169&gt;99, "&gt;99", 'Hygiene Data'!L169))),"-")</f>
        <v>15.212448120117188</v>
      </c>
      <c r="M171" s="36">
        <f>IF(ISNUMBER('Hygiene Data'!M169),IF('Hygiene Data'!M169=-999,"NA",IF('Hygiene Data'!M169&lt;1, "&lt;1", IF('Hygiene Data'!M169&gt;99, "&gt;99", 'Hygiene Data'!M169))),"-")</f>
        <v>47.245265960693359</v>
      </c>
      <c r="N171" s="36">
        <f>IF(ISNUMBER('Hygiene Data'!N169),IF('Hygiene Data'!N169=-999,"NA",IF('Hygiene Data'!N169&lt;1, "&lt;1", IF('Hygiene Data'!N169&gt;99, "&gt;99", 'Hygiene Data'!N169))),"-")</f>
        <v>9.7028884887695313</v>
      </c>
      <c r="O171" s="36">
        <f>IF(ISNUMBER('Hygiene Data'!O169),IF('Hygiene Data'!O169=-999,"NA",IF('Hygiene Data'!O169&lt;1, "&lt;1", IF('Hygiene Data'!O169&gt;99, "&gt;99", 'Hygiene Data'!O169))),"-")</f>
        <v>7.9725570678710938</v>
      </c>
      <c r="P171" s="36">
        <f>IF(ISNUMBER('Hygiene Data'!P169),IF('Hygiene Data'!P169=-999,"NA",IF('Hygiene Data'!P169&lt;1, "&lt;1", IF('Hygiene Data'!P169&gt;99, "&gt;99", 'Hygiene Data'!P169))),"-")</f>
        <v>82.324554443359375</v>
      </c>
      <c r="Q171" s="36" t="str">
        <f>IF(ISNUMBER('Hygiene Data'!Q169),IF('Hygiene Data'!Q169=-999,"NA",IF('Hygiene Data'!Q169&lt;1, "&lt;1", IF('Hygiene Data'!Q169&gt;99, "&gt;99", 'Hygiene Data'!Q169))),"-")</f>
        <v>-</v>
      </c>
      <c r="R171" s="36" t="str">
        <f>IF(ISNUMBER('Hygiene Data'!R169),IF('Hygiene Data'!R169=-999,"NA",IF('Hygiene Data'!R169&lt;1, "&lt;1", IF('Hygiene Data'!R169&gt;99, "&gt;99", 'Hygiene Data'!R169))),"-")</f>
        <v>-</v>
      </c>
      <c r="S171" s="36" t="str">
        <f>IF(ISNUMBER('Hygiene Data'!S169),IF('Hygiene Data'!S169=-999,"NA",IF('Hygiene Data'!S169&lt;1, "&lt;1", IF('Hygiene Data'!S169&gt;99, "&gt;99", 'Hygiene Data'!S169))),"-")</f>
        <v>-</v>
      </c>
      <c r="T171" s="36">
        <f>IF(ISNUMBER('Hygiene Data'!T169),IF('Hygiene Data'!T169=-999,"NA",IF('Hygiene Data'!T169&lt;1, "&lt;1", IF('Hygiene Data'!T169&gt;99, "&gt;99", 'Hygiene Data'!T169))),"-")</f>
        <v>20.60932731628418</v>
      </c>
      <c r="U171" s="36">
        <f>IF(ISNUMBER('Hygiene Data'!U169),IF('Hygiene Data'!U169=-999,"NA",IF('Hygiene Data'!U169&lt;1, "&lt;1", IF('Hygiene Data'!U169&gt;99, "&gt;99", 'Hygiene Data'!U169))),"-")</f>
        <v>13.929481506347656</v>
      </c>
      <c r="V171" s="36">
        <f>IF(ISNUMBER('Hygiene Data'!V169),IF('Hygiene Data'!V169=-999,"NA",IF('Hygiene Data'!V169&lt;1, "&lt;1", IF('Hygiene Data'!V169&gt;99, "&gt;99", 'Hygiene Data'!V169))),"-")</f>
        <v>65.461189270019531</v>
      </c>
      <c r="W171" s="36">
        <f>IF(ISNUMBER('Hygiene Data'!W169),IF('Hygiene Data'!W169=-999,"NA",IF('Hygiene Data'!W169&lt;1, "&lt;1", IF('Hygiene Data'!W169&gt;99, "&gt;99", 'Hygiene Data'!W169))),"-")</f>
        <v>20.282709121704102</v>
      </c>
      <c r="X171" s="36">
        <f>IF(ISNUMBER('Hygiene Data'!X169),IF('Hygiene Data'!X169=-999,"NA",IF('Hygiene Data'!X169&lt;1, "&lt;1", IF('Hygiene Data'!X169&gt;99, "&gt;99", 'Hygiene Data'!X169))),"-")</f>
        <v>19.208351135253906</v>
      </c>
      <c r="Y171" s="36">
        <f>IF(ISNUMBER('Hygiene Data'!Y169),IF('Hygiene Data'!Y169=-999,"NA",IF('Hygiene Data'!Y169&lt;1, "&lt;1", IF('Hygiene Data'!Y169&gt;99, "&gt;99", 'Hygiene Data'!Y169))),"-")</f>
        <v>60.508941650390625</v>
      </c>
      <c r="Z171" s="5"/>
    </row>
    <row r="172" s="2" customFormat="true" hidden="true" x14ac:dyDescent="0.25">
      <c r="A172" s="37" t="str">
        <f>'Hygiene Data'!A170</f>
        <v>Sub-Saharan Africa</v>
      </c>
      <c r="B172" s="5">
        <f>'Hygiene Data'!B170</f>
        <v>2014</v>
      </c>
      <c r="C172" s="48">
        <f>'Hygiene Data'!C170</f>
        <v>351570.92200000002</v>
      </c>
      <c r="D172" s="8">
        <f>IF(ISNUMBER('Hygiene Data'!D170),'Hygiene Data'!D170,"-")</f>
        <v>37.299716949462891</v>
      </c>
      <c r="E172" s="8">
        <f>IF(ISNUMBER('Hygiene Data'!E170),'Hygiene Data'!E170,"-")</f>
        <v>20.10365104675293</v>
      </c>
      <c r="F172" s="8">
        <f>IF(ISNUMBER('Hygiene Data'!F170),'Hygiene Data'!F170,"-")</f>
        <v>43.921405792236328</v>
      </c>
      <c r="G172" s="8">
        <f>IF(ISNUMBER('Hygiene Data'!G170),'Hygiene Data'!G170,"-")</f>
        <v>35.974941253662109</v>
      </c>
      <c r="H172" s="36">
        <f>IF(ISNUMBER('Hygiene Data'!H170),IF('Hygiene Data'!H170=-999,"NA",IF('Hygiene Data'!H170&lt;1, "&lt;1", IF('Hygiene Data'!H170&gt;99, "&gt;99", 'Hygiene Data'!H170))),"-")</f>
        <v>20.065595626831055</v>
      </c>
      <c r="I172" s="36">
        <f>IF(ISNUMBER('Hygiene Data'!I170),IF('Hygiene Data'!I170=-999,"NA",IF('Hygiene Data'!I170&lt;1, "&lt;1", IF('Hygiene Data'!I170&gt;99, "&gt;99", 'Hygiene Data'!I170))),"-")</f>
        <v>14.805931091308594</v>
      </c>
      <c r="J172" s="36">
        <f>IF(ISNUMBER('Hygiene Data'!J170),IF('Hygiene Data'!J170=-999,"NA",IF('Hygiene Data'!J170&lt;1, "&lt;1", IF('Hygiene Data'!J170&gt;99, "&gt;99", 'Hygiene Data'!J170))),"-")</f>
        <v>65.128471374511719</v>
      </c>
      <c r="K172" s="36">
        <f>IF(ISNUMBER('Hygiene Data'!K170),IF('Hygiene Data'!K170=-999,"NA",IF('Hygiene Data'!K170&lt;1, "&lt;1", IF('Hygiene Data'!K170&gt;99, "&gt;99", 'Hygiene Data'!K170))),"-")</f>
        <v>36.962135314941406</v>
      </c>
      <c r="L172" s="36">
        <f>IF(ISNUMBER('Hygiene Data'!L170),IF('Hygiene Data'!L170=-999,"NA",IF('Hygiene Data'!L170&lt;1, "&lt;1", IF('Hygiene Data'!L170&gt;99, "&gt;99", 'Hygiene Data'!L170))),"-")</f>
        <v>15.659576416015625</v>
      </c>
      <c r="M172" s="36">
        <f>IF(ISNUMBER('Hygiene Data'!M170),IF('Hygiene Data'!M170=-999,"NA",IF('Hygiene Data'!M170&lt;1, "&lt;1", IF('Hygiene Data'!M170&gt;99, "&gt;99", 'Hygiene Data'!M170))),"-")</f>
        <v>47.378288269042969</v>
      </c>
      <c r="N172" s="36">
        <f>IF(ISNUMBER('Hygiene Data'!N170),IF('Hygiene Data'!N170=-999,"NA",IF('Hygiene Data'!N170&lt;1, "&lt;1", IF('Hygiene Data'!N170&gt;99, "&gt;99", 'Hygiene Data'!N170))),"-")</f>
        <v>9.6795129776000977</v>
      </c>
      <c r="O172" s="36">
        <f>IF(ISNUMBER('Hygiene Data'!O170),IF('Hygiene Data'!O170=-999,"NA",IF('Hygiene Data'!O170&lt;1, "&lt;1", IF('Hygiene Data'!O170&gt;99, "&gt;99", 'Hygiene Data'!O170))),"-")</f>
        <v>10.366798400878906</v>
      </c>
      <c r="P172" s="36">
        <f>IF(ISNUMBER('Hygiene Data'!P170),IF('Hygiene Data'!P170=-999,"NA",IF('Hygiene Data'!P170&lt;1, "&lt;1", IF('Hygiene Data'!P170&gt;99, "&gt;99", 'Hygiene Data'!P170))),"-")</f>
        <v>79.953689575195313</v>
      </c>
      <c r="Q172" s="36" t="str">
        <f>IF(ISNUMBER('Hygiene Data'!Q170),IF('Hygiene Data'!Q170=-999,"NA",IF('Hygiene Data'!Q170&lt;1, "&lt;1", IF('Hygiene Data'!Q170&gt;99, "&gt;99", 'Hygiene Data'!Q170))),"-")</f>
        <v>-</v>
      </c>
      <c r="R172" s="36" t="str">
        <f>IF(ISNUMBER('Hygiene Data'!R170),IF('Hygiene Data'!R170=-999,"NA",IF('Hygiene Data'!R170&lt;1, "&lt;1", IF('Hygiene Data'!R170&gt;99, "&gt;99", 'Hygiene Data'!R170))),"-")</f>
        <v>-</v>
      </c>
      <c r="S172" s="36" t="str">
        <f>IF(ISNUMBER('Hygiene Data'!S170),IF('Hygiene Data'!S170=-999,"NA",IF('Hygiene Data'!S170&lt;1, "&lt;1", IF('Hygiene Data'!S170&gt;99, "&gt;99", 'Hygiene Data'!S170))),"-")</f>
        <v>-</v>
      </c>
      <c r="T172" s="36">
        <f>IF(ISNUMBER('Hygiene Data'!T170),IF('Hygiene Data'!T170=-999,"NA",IF('Hygiene Data'!T170&lt;1, "&lt;1", IF('Hygiene Data'!T170&gt;99, "&gt;99", 'Hygiene Data'!T170))),"-")</f>
        <v>20.545686721801758</v>
      </c>
      <c r="U172" s="36">
        <f>IF(ISNUMBER('Hygiene Data'!U170),IF('Hygiene Data'!U170=-999,"NA",IF('Hygiene Data'!U170&lt;1, "&lt;1", IF('Hygiene Data'!U170&gt;99, "&gt;99", 'Hygiene Data'!U170))),"-")</f>
        <v>14.29913330078125</v>
      </c>
      <c r="V172" s="36">
        <f>IF(ISNUMBER('Hygiene Data'!V170),IF('Hygiene Data'!V170=-999,"NA",IF('Hygiene Data'!V170&lt;1, "&lt;1", IF('Hygiene Data'!V170&gt;99, "&gt;99", 'Hygiene Data'!V170))),"-")</f>
        <v>65.155181884765625</v>
      </c>
      <c r="W172" s="36">
        <f>IF(ISNUMBER('Hygiene Data'!W170),IF('Hygiene Data'!W170=-999,"NA",IF('Hygiene Data'!W170&lt;1, "&lt;1", IF('Hygiene Data'!W170&gt;99, "&gt;99", 'Hygiene Data'!W170))),"-")</f>
        <v>20.086027145385742</v>
      </c>
      <c r="X172" s="36">
        <f>IF(ISNUMBER('Hygiene Data'!X170),IF('Hygiene Data'!X170=-999,"NA",IF('Hygiene Data'!X170&lt;1, "&lt;1", IF('Hygiene Data'!X170&gt;99, "&gt;99", 'Hygiene Data'!X170))),"-")</f>
        <v>20.693763732910156</v>
      </c>
      <c r="Y172" s="36">
        <f>IF(ISNUMBER('Hygiene Data'!Y170),IF('Hygiene Data'!Y170=-999,"NA",IF('Hygiene Data'!Y170&lt;1, "&lt;1", IF('Hygiene Data'!Y170&gt;99, "&gt;99", 'Hygiene Data'!Y170))),"-")</f>
        <v>59.220207214355469</v>
      </c>
      <c r="Z172" s="5"/>
    </row>
    <row r="173" s="2" customFormat="true" hidden="true" x14ac:dyDescent="0.25">
      <c r="A173" s="37" t="str">
        <f>'Hygiene Data'!A171</f>
        <v>Sub-Saharan Africa</v>
      </c>
      <c r="B173" s="5">
        <f>'Hygiene Data'!B171</f>
        <v>2015</v>
      </c>
      <c r="C173" s="48">
        <f>'Hygiene Data'!C171</f>
        <v>360907.28700000001</v>
      </c>
      <c r="D173" s="8">
        <f>IF(ISNUMBER('Hygiene Data'!D171),'Hygiene Data'!D171,"-")</f>
        <v>37.846385955810547</v>
      </c>
      <c r="E173" s="8">
        <f>IF(ISNUMBER('Hygiene Data'!E171),'Hygiene Data'!E171,"-")</f>
        <v>19.981405258178711</v>
      </c>
      <c r="F173" s="8">
        <f>IF(ISNUMBER('Hygiene Data'!F171),'Hygiene Data'!F171,"-")</f>
        <v>43.948528289794922</v>
      </c>
      <c r="G173" s="8">
        <f>IF(ISNUMBER('Hygiene Data'!G171),'Hygiene Data'!G171,"-")</f>
        <v>36.070068359375</v>
      </c>
      <c r="H173" s="36">
        <f>IF(ISNUMBER('Hygiene Data'!H171),IF('Hygiene Data'!H171=-999,"NA",IF('Hygiene Data'!H171&lt;1, "&lt;1", IF('Hygiene Data'!H171&gt;99, "&gt;99", 'Hygiene Data'!H171))),"-")</f>
        <v>21.541393280029297</v>
      </c>
      <c r="I173" s="36">
        <f>IF(ISNUMBER('Hygiene Data'!I171),IF('Hygiene Data'!I171=-999,"NA",IF('Hygiene Data'!I171&lt;1, "&lt;1", IF('Hygiene Data'!I171&gt;99, "&gt;99", 'Hygiene Data'!I171))),"-")</f>
        <v>14.777587890625</v>
      </c>
      <c r="J173" s="36">
        <f>IF(ISNUMBER('Hygiene Data'!J171),IF('Hygiene Data'!J171=-999,"NA",IF('Hygiene Data'!J171&lt;1, "&lt;1", IF('Hygiene Data'!J171&gt;99, "&gt;99", 'Hygiene Data'!J171))),"-")</f>
        <v>63.681018829345703</v>
      </c>
      <c r="K173" s="36">
        <f>IF(ISNUMBER('Hygiene Data'!K171),IF('Hygiene Data'!K171=-999,"NA",IF('Hygiene Data'!K171&lt;1, "&lt;1", IF('Hygiene Data'!K171&gt;99, "&gt;99", 'Hygiene Data'!K171))),"-")</f>
        <v>39.108089447021484</v>
      </c>
      <c r="L173" s="36">
        <f>IF(ISNUMBER('Hygiene Data'!L171),IF('Hygiene Data'!L171=-999,"NA",IF('Hygiene Data'!L171&lt;1, "&lt;1", IF('Hygiene Data'!L171&gt;99, "&gt;99", 'Hygiene Data'!L171))),"-")</f>
        <v>15.059036254882813</v>
      </c>
      <c r="M173" s="36">
        <f>IF(ISNUMBER('Hygiene Data'!M171),IF('Hygiene Data'!M171=-999,"NA",IF('Hygiene Data'!M171&lt;1, "&lt;1", IF('Hygiene Data'!M171&gt;99, "&gt;99", 'Hygiene Data'!M171))),"-")</f>
        <v>45.832878112792969</v>
      </c>
      <c r="N173" s="36">
        <f>IF(ISNUMBER('Hygiene Data'!N171),IF('Hygiene Data'!N171=-999,"NA",IF('Hygiene Data'!N171&lt;1, "&lt;1", IF('Hygiene Data'!N171&gt;99, "&gt;99", 'Hygiene Data'!N171))),"-")</f>
        <v>10.695536613464355</v>
      </c>
      <c r="O173" s="36">
        <f>IF(ISNUMBER('Hygiene Data'!O171),IF('Hygiene Data'!O171=-999,"NA",IF('Hygiene Data'!O171&lt;1, "&lt;1", IF('Hygiene Data'!O171&gt;99, "&gt;99", 'Hygiene Data'!O171))),"-")</f>
        <v>10.309165954589844</v>
      </c>
      <c r="P173" s="36">
        <f>IF(ISNUMBER('Hygiene Data'!P171),IF('Hygiene Data'!P171=-999,"NA",IF('Hygiene Data'!P171&lt;1, "&lt;1", IF('Hygiene Data'!P171&gt;99, "&gt;99", 'Hygiene Data'!P171))),"-")</f>
        <v>78.99530029296875</v>
      </c>
      <c r="Q173" s="36" t="str">
        <f>IF(ISNUMBER('Hygiene Data'!Q171),IF('Hygiene Data'!Q171=-999,"NA",IF('Hygiene Data'!Q171&lt;1, "&lt;1", IF('Hygiene Data'!Q171&gt;99, "&gt;99", 'Hygiene Data'!Q171))),"-")</f>
        <v>-</v>
      </c>
      <c r="R173" s="36" t="str">
        <f>IF(ISNUMBER('Hygiene Data'!R171),IF('Hygiene Data'!R171=-999,"NA",IF('Hygiene Data'!R171&lt;1, "&lt;1", IF('Hygiene Data'!R171&gt;99, "&gt;99", 'Hygiene Data'!R171))),"-")</f>
        <v>-</v>
      </c>
      <c r="S173" s="36" t="str">
        <f>IF(ISNUMBER('Hygiene Data'!S171),IF('Hygiene Data'!S171=-999,"NA",IF('Hygiene Data'!S171&lt;1, "&lt;1", IF('Hygiene Data'!S171&gt;99, "&gt;99", 'Hygiene Data'!S171))),"-")</f>
        <v>-</v>
      </c>
      <c r="T173" s="36">
        <f>IF(ISNUMBER('Hygiene Data'!T171),IF('Hygiene Data'!T171=-999,"NA",IF('Hygiene Data'!T171&lt;1, "&lt;1", IF('Hygiene Data'!T171&gt;99, "&gt;99", 'Hygiene Data'!T171))),"-")</f>
        <v>22.095733642578125</v>
      </c>
      <c r="U173" s="36">
        <f>IF(ISNUMBER('Hygiene Data'!U171),IF('Hygiene Data'!U171=-999,"NA",IF('Hygiene Data'!U171&lt;1, "&lt;1", IF('Hygiene Data'!U171&gt;99, "&gt;99", 'Hygiene Data'!U171))),"-")</f>
        <v>14.056182861328125</v>
      </c>
      <c r="V173" s="36">
        <f>IF(ISNUMBER('Hygiene Data'!V171),IF('Hygiene Data'!V171=-999,"NA",IF('Hygiene Data'!V171&lt;1, "&lt;1", IF('Hygiene Data'!V171&gt;99, "&gt;99", 'Hygiene Data'!V171))),"-")</f>
        <v>63.848087310791016</v>
      </c>
      <c r="W173" s="36">
        <f>IF(ISNUMBER('Hygiene Data'!W171),IF('Hygiene Data'!W171=-999,"NA",IF('Hygiene Data'!W171&lt;1, "&lt;1", IF('Hygiene Data'!W171&gt;99, "&gt;99", 'Hygiene Data'!W171))),"-")</f>
        <v>21.813491821289063</v>
      </c>
      <c r="X173" s="36">
        <f>IF(ISNUMBER('Hygiene Data'!X171),IF('Hygiene Data'!X171=-999,"NA",IF('Hygiene Data'!X171&lt;1, "&lt;1", IF('Hygiene Data'!X171&gt;99, "&gt;99", 'Hygiene Data'!X171))),"-")</f>
        <v>20.185806274414063</v>
      </c>
      <c r="Y173" s="36">
        <f>IF(ISNUMBER('Hygiene Data'!Y171),IF('Hygiene Data'!Y171=-999,"NA",IF('Hygiene Data'!Y171&lt;1, "&lt;1", IF('Hygiene Data'!Y171&gt;99, "&gt;99", 'Hygiene Data'!Y171))),"-")</f>
        <v>58.000698089599609</v>
      </c>
      <c r="Z173" s="5"/>
    </row>
    <row r="174" s="2" customFormat="true" hidden="true" x14ac:dyDescent="0.25">
      <c r="A174" s="37" t="str">
        <f>'Hygiene Data'!A172</f>
        <v>Sub-Saharan Africa</v>
      </c>
      <c r="B174" s="5">
        <f>'Hygiene Data'!B172</f>
        <v>2016</v>
      </c>
      <c r="C174" s="48">
        <f>'Hygiene Data'!C172</f>
        <v>371216.41499999998</v>
      </c>
      <c r="D174" s="8">
        <f>IF(ISNUMBER('Hygiene Data'!D172),'Hygiene Data'!D172,"-")</f>
        <v>38.470771789550781</v>
      </c>
      <c r="E174" s="8">
        <f>IF(ISNUMBER('Hygiene Data'!E172),'Hygiene Data'!E172,"-")</f>
        <v>20.077445983886719</v>
      </c>
      <c r="F174" s="8">
        <f>IF(ISNUMBER('Hygiene Data'!F172),'Hygiene Data'!F172,"-")</f>
        <v>43.836654663085938</v>
      </c>
      <c r="G174" s="8">
        <f>IF(ISNUMBER('Hygiene Data'!G172),'Hygiene Data'!G172,"-")</f>
        <v>36.085899353027344</v>
      </c>
      <c r="H174" s="36">
        <f>IF(ISNUMBER('Hygiene Data'!H172),IF('Hygiene Data'!H172=-999,"NA",IF('Hygiene Data'!H172&lt;1, "&lt;1", IF('Hygiene Data'!H172&gt;99, "&gt;99", 'Hygiene Data'!H172))),"-")</f>
        <v>22.76777458190918</v>
      </c>
      <c r="I174" s="36">
        <f>IF(ISNUMBER('Hygiene Data'!I172),IF('Hygiene Data'!I172=-999,"NA",IF('Hygiene Data'!I172&lt;1, "&lt;1", IF('Hygiene Data'!I172&gt;99, "&gt;99", 'Hygiene Data'!I172))),"-")</f>
        <v>13.786399841308594</v>
      </c>
      <c r="J174" s="36">
        <f>IF(ISNUMBER('Hygiene Data'!J172),IF('Hygiene Data'!J172=-999,"NA",IF('Hygiene Data'!J172&lt;1, "&lt;1", IF('Hygiene Data'!J172&gt;99, "&gt;99", 'Hygiene Data'!J172))),"-")</f>
        <v>63.445823669433594</v>
      </c>
      <c r="K174" s="36">
        <f>IF(ISNUMBER('Hygiene Data'!K172),IF('Hygiene Data'!K172=-999,"NA",IF('Hygiene Data'!K172&lt;1, "&lt;1", IF('Hygiene Data'!K172&gt;99, "&gt;99", 'Hygiene Data'!K172))),"-")</f>
        <v>38.529262542724609</v>
      </c>
      <c r="L174" s="36">
        <f>IF(ISNUMBER('Hygiene Data'!L172),IF('Hygiene Data'!L172=-999,"NA",IF('Hygiene Data'!L172&lt;1, "&lt;1", IF('Hygiene Data'!L172&gt;99, "&gt;99", 'Hygiene Data'!L172))),"-")</f>
        <v>15.605125427246094</v>
      </c>
      <c r="M174" s="36">
        <f>IF(ISNUMBER('Hygiene Data'!M172),IF('Hygiene Data'!M172=-999,"NA",IF('Hygiene Data'!M172&lt;1, "&lt;1", IF('Hygiene Data'!M172&gt;99, "&gt;99", 'Hygiene Data'!M172))),"-")</f>
        <v>45.865612030029297</v>
      </c>
      <c r="N174" s="36">
        <f>IF(ISNUMBER('Hygiene Data'!N172),IF('Hygiene Data'!N172=-999,"NA",IF('Hygiene Data'!N172&lt;1, "&lt;1", IF('Hygiene Data'!N172&gt;99, "&gt;99", 'Hygiene Data'!N172))),"-")</f>
        <v>10.661954879760742</v>
      </c>
      <c r="O174" s="36">
        <f>IF(ISNUMBER('Hygiene Data'!O172),IF('Hygiene Data'!O172=-999,"NA",IF('Hygiene Data'!O172&lt;1, "&lt;1", IF('Hygiene Data'!O172&gt;99, "&gt;99", 'Hygiene Data'!O172))),"-")</f>
        <v>10.35089111328125</v>
      </c>
      <c r="P174" s="36">
        <f>IF(ISNUMBER('Hygiene Data'!P172),IF('Hygiene Data'!P172=-999,"NA",IF('Hygiene Data'!P172&lt;1, "&lt;1", IF('Hygiene Data'!P172&gt;99, "&gt;99", 'Hygiene Data'!P172))),"-")</f>
        <v>78.987152099609375</v>
      </c>
      <c r="Q174" s="36" t="str">
        <f>IF(ISNUMBER('Hygiene Data'!Q172),IF('Hygiene Data'!Q172=-999,"NA",IF('Hygiene Data'!Q172&lt;1, "&lt;1", IF('Hygiene Data'!Q172&gt;99, "&gt;99", 'Hygiene Data'!Q172))),"-")</f>
        <v>-</v>
      </c>
      <c r="R174" s="36" t="str">
        <f>IF(ISNUMBER('Hygiene Data'!R172),IF('Hygiene Data'!R172=-999,"NA",IF('Hygiene Data'!R172&lt;1, "&lt;1", IF('Hygiene Data'!R172&gt;99, "&gt;99", 'Hygiene Data'!R172))),"-")</f>
        <v>-</v>
      </c>
      <c r="S174" s="36" t="str">
        <f>IF(ISNUMBER('Hygiene Data'!S172),IF('Hygiene Data'!S172=-999,"NA",IF('Hygiene Data'!S172&lt;1, "&lt;1", IF('Hygiene Data'!S172&gt;99, "&gt;99", 'Hygiene Data'!S172))),"-")</f>
        <v>-</v>
      </c>
      <c r="T174" s="36">
        <f>IF(ISNUMBER('Hygiene Data'!T172),IF('Hygiene Data'!T172=-999,"NA",IF('Hygiene Data'!T172&lt;1, "&lt;1", IF('Hygiene Data'!T172&gt;99, "&gt;99", 'Hygiene Data'!T172))),"-")</f>
        <v>22.962566375732422</v>
      </c>
      <c r="U174" s="36">
        <f>IF(ISNUMBER('Hygiene Data'!U172),IF('Hygiene Data'!U172=-999,"NA",IF('Hygiene Data'!U172&lt;1, "&lt;1", IF('Hygiene Data'!U172&gt;99, "&gt;99", 'Hygiene Data'!U172))),"-")</f>
        <v>13.352386474609375</v>
      </c>
      <c r="V174" s="36">
        <f>IF(ISNUMBER('Hygiene Data'!V172),IF('Hygiene Data'!V172=-999,"NA",IF('Hygiene Data'!V172&lt;1, "&lt;1", IF('Hygiene Data'!V172&gt;99, "&gt;99", 'Hygiene Data'!V172))),"-")</f>
        <v>63.685050964355469</v>
      </c>
      <c r="W174" s="36">
        <f>IF(ISNUMBER('Hygiene Data'!W172),IF('Hygiene Data'!W172=-999,"NA",IF('Hygiene Data'!W172&lt;1, "&lt;1", IF('Hygiene Data'!W172&gt;99, "&gt;99", 'Hygiene Data'!W172))),"-")</f>
        <v>23.346172332763672</v>
      </c>
      <c r="X174" s="36">
        <f>IF(ISNUMBER('Hygiene Data'!X172),IF('Hygiene Data'!X172=-999,"NA",IF('Hygiene Data'!X172&lt;1, "&lt;1", IF('Hygiene Data'!X172&gt;99, "&gt;99", 'Hygiene Data'!X172))),"-")</f>
        <v>18.666976928710938</v>
      </c>
      <c r="Y174" s="36">
        <f>IF(ISNUMBER('Hygiene Data'!Y172),IF('Hygiene Data'!Y172=-999,"NA",IF('Hygiene Data'!Y172&lt;1, "&lt;1", IF('Hygiene Data'!Y172&gt;99, "&gt;99", 'Hygiene Data'!Y172))),"-")</f>
        <v>57.986850738525391</v>
      </c>
      <c r="Z174" s="5"/>
    </row>
    <row r="175" s="2" customFormat="true" hidden="true" x14ac:dyDescent="0.25">
      <c r="A175" s="37" t="str">
        <f>'Hygiene Data'!A173</f>
        <v>Sub-Saharan Africa</v>
      </c>
      <c r="B175" s="5">
        <f>'Hygiene Data'!B173</f>
        <v>2017</v>
      </c>
      <c r="C175" s="48">
        <f>'Hygiene Data'!C173</f>
        <v>379822.08899999998</v>
      </c>
      <c r="D175" s="8">
        <f>IF(ISNUMBER('Hygiene Data'!D173),'Hygiene Data'!D173,"-")</f>
        <v>39.043590545654297</v>
      </c>
      <c r="E175" s="8">
        <f>IF(ISNUMBER('Hygiene Data'!E173),'Hygiene Data'!E173,"-")</f>
        <v>19.849300384521484</v>
      </c>
      <c r="F175" s="8">
        <f>IF(ISNUMBER('Hygiene Data'!F173),'Hygiene Data'!F173,"-")</f>
        <v>43.949378967285156</v>
      </c>
      <c r="G175" s="8">
        <f>IF(ISNUMBER('Hygiene Data'!G173),'Hygiene Data'!G173,"-")</f>
        <v>36.201320648193359</v>
      </c>
      <c r="H175" s="36">
        <f>IF(ISNUMBER('Hygiene Data'!H173),IF('Hygiene Data'!H173=-999,"NA",IF('Hygiene Data'!H173&lt;1, "&lt;1", IF('Hygiene Data'!H173&gt;99, "&gt;99", 'Hygiene Data'!H173))),"-")</f>
        <v>23.478843688964844</v>
      </c>
      <c r="I175" s="36">
        <f>IF(ISNUMBER('Hygiene Data'!I173),IF('Hygiene Data'!I173=-999,"NA",IF('Hygiene Data'!I173&lt;1, "&lt;1", IF('Hygiene Data'!I173&gt;99, "&gt;99", 'Hygiene Data'!I173))),"-")</f>
        <v>13.46112060546875</v>
      </c>
      <c r="J175" s="36">
        <f>IF(ISNUMBER('Hygiene Data'!J173),IF('Hygiene Data'!J173=-999,"NA",IF('Hygiene Data'!J173&lt;1, "&lt;1", IF('Hygiene Data'!J173&gt;99, "&gt;99", 'Hygiene Data'!J173))),"-")</f>
        <v>63.060039520263672</v>
      </c>
      <c r="K175" s="36">
        <f>IF(ISNUMBER('Hygiene Data'!K173),IF('Hygiene Data'!K173=-999,"NA",IF('Hygiene Data'!K173&lt;1, "&lt;1", IF('Hygiene Data'!K173&gt;99, "&gt;99", 'Hygiene Data'!K173))),"-")</f>
        <v>37.892856597900391</v>
      </c>
      <c r="L175" s="36">
        <f>IF(ISNUMBER('Hygiene Data'!L173),IF('Hygiene Data'!L173=-999,"NA",IF('Hygiene Data'!L173&lt;1, "&lt;1", IF('Hygiene Data'!L173&gt;99, "&gt;99", 'Hygiene Data'!L173))),"-")</f>
        <v>16.380996704101563</v>
      </c>
      <c r="M175" s="36">
        <f>IF(ISNUMBER('Hygiene Data'!M173),IF('Hygiene Data'!M173=-999,"NA",IF('Hygiene Data'!M173&lt;1, "&lt;1", IF('Hygiene Data'!M173&gt;99, "&gt;99", 'Hygiene Data'!M173))),"-")</f>
        <v>45.726142883300781</v>
      </c>
      <c r="N175" s="36">
        <f>IF(ISNUMBER('Hygiene Data'!N173),IF('Hygiene Data'!N173=-999,"NA",IF('Hygiene Data'!N173&lt;1, "&lt;1", IF('Hygiene Data'!N173&gt;99, "&gt;99", 'Hygiene Data'!N173))),"-")</f>
        <v>10.584572792053223</v>
      </c>
      <c r="O175" s="36">
        <f>IF(ISNUMBER('Hygiene Data'!O173),IF('Hygiene Data'!O173=-999,"NA",IF('Hygiene Data'!O173&lt;1, "&lt;1", IF('Hygiene Data'!O173&gt;99, "&gt;99", 'Hygiene Data'!O173))),"-")</f>
        <v>10.387176513671875</v>
      </c>
      <c r="P175" s="36">
        <f>IF(ISNUMBER('Hygiene Data'!P173),IF('Hygiene Data'!P173=-999,"NA",IF('Hygiene Data'!P173&lt;1, "&lt;1", IF('Hygiene Data'!P173&gt;99, "&gt;99", 'Hygiene Data'!P173))),"-")</f>
        <v>79.028251647949219</v>
      </c>
      <c r="Q175" s="36" t="str">
        <f>IF(ISNUMBER('Hygiene Data'!Q173),IF('Hygiene Data'!Q173=-999,"NA",IF('Hygiene Data'!Q173&lt;1, "&lt;1", IF('Hygiene Data'!Q173&gt;99, "&gt;99", 'Hygiene Data'!Q173))),"-")</f>
        <v>-</v>
      </c>
      <c r="R175" s="36" t="str">
        <f>IF(ISNUMBER('Hygiene Data'!R173),IF('Hygiene Data'!R173=-999,"NA",IF('Hygiene Data'!R173&lt;1, "&lt;1", IF('Hygiene Data'!R173&gt;99, "&gt;99", 'Hygiene Data'!R173))),"-")</f>
        <v>-</v>
      </c>
      <c r="S175" s="36" t="str">
        <f>IF(ISNUMBER('Hygiene Data'!S173),IF('Hygiene Data'!S173=-999,"NA",IF('Hygiene Data'!S173&lt;1, "&lt;1", IF('Hygiene Data'!S173&gt;99, "&gt;99", 'Hygiene Data'!S173))),"-")</f>
        <v>-</v>
      </c>
      <c r="T175" s="36">
        <f>IF(ISNUMBER('Hygiene Data'!T173),IF('Hygiene Data'!T173=-999,"NA",IF('Hygiene Data'!T173&lt;1, "&lt;1", IF('Hygiene Data'!T173&gt;99, "&gt;99", 'Hygiene Data'!T173))),"-")</f>
        <v>23.286409378051758</v>
      </c>
      <c r="U175" s="36">
        <f>IF(ISNUMBER('Hygiene Data'!U173),IF('Hygiene Data'!U173=-999,"NA",IF('Hygiene Data'!U173&lt;1, "&lt;1", IF('Hygiene Data'!U173&gt;99, "&gt;99", 'Hygiene Data'!U173))),"-")</f>
        <v>13.271034240722656</v>
      </c>
      <c r="V175" s="36">
        <f>IF(ISNUMBER('Hygiene Data'!V173),IF('Hygiene Data'!V173=-999,"NA",IF('Hygiene Data'!V173&lt;1, "&lt;1", IF('Hygiene Data'!V173&gt;99, "&gt;99", 'Hygiene Data'!V173))),"-")</f>
        <v>63.442558288574219</v>
      </c>
      <c r="W175" s="36">
        <f>IF(ISNUMBER('Hygiene Data'!W173),IF('Hygiene Data'!W173=-999,"NA",IF('Hygiene Data'!W173&lt;1, "&lt;1", IF('Hygiene Data'!W173&gt;99, "&gt;99", 'Hygiene Data'!W173))),"-")</f>
        <v>24.489946365356445</v>
      </c>
      <c r="X175" s="36">
        <f>IF(ISNUMBER('Hygiene Data'!X173),IF('Hygiene Data'!X173=-999,"NA",IF('Hygiene Data'!X173&lt;1, "&lt;1", IF('Hygiene Data'!X173&gt;99, "&gt;99", 'Hygiene Data'!X173))),"-")</f>
        <v>17.715301513671875</v>
      </c>
      <c r="Y175" s="36">
        <f>IF(ISNUMBER('Hygiene Data'!Y173),IF('Hygiene Data'!Y173=-999,"NA",IF('Hygiene Data'!Y173&lt;1, "&lt;1", IF('Hygiene Data'!Y173&gt;99, "&gt;99", 'Hygiene Data'!Y173))),"-")</f>
        <v>57.794754028320313</v>
      </c>
      <c r="Z175" s="5"/>
    </row>
    <row r="176" s="2" customFormat="true" hidden="true" x14ac:dyDescent="0.25">
      <c r="A176" s="37" t="str">
        <f>'Hygiene Data'!A174</f>
        <v>Sub-Saharan Africa</v>
      </c>
      <c r="B176" s="5">
        <f>'Hygiene Data'!B174</f>
        <v>2018</v>
      </c>
      <c r="C176" s="48">
        <f>'Hygiene Data'!C174</f>
        <v>389410.93900000001</v>
      </c>
      <c r="D176" s="8">
        <f>IF(ISNUMBER('Hygiene Data'!D174),'Hygiene Data'!D174,"-")</f>
        <v>39.612598419189453</v>
      </c>
      <c r="E176" s="8">
        <f>IF(ISNUMBER('Hygiene Data'!E174),'Hygiene Data'!E174,"-")</f>
        <v>19.732685089111328</v>
      </c>
      <c r="F176" s="8">
        <f>IF(ISNUMBER('Hygiene Data'!F174),'Hygiene Data'!F174,"-")</f>
        <v>43.944541931152344</v>
      </c>
      <c r="G176" s="8">
        <f>IF(ISNUMBER('Hygiene Data'!G174),'Hygiene Data'!G174,"-")</f>
        <v>36.322772979736328</v>
      </c>
      <c r="H176" s="36">
        <f>IF(ISNUMBER('Hygiene Data'!H174),IF('Hygiene Data'!H174=-999,"NA",IF('Hygiene Data'!H174&lt;1, "&lt;1", IF('Hygiene Data'!H174&gt;99, "&gt;99", 'Hygiene Data'!H174))),"-")</f>
        <v>24.146251678466797</v>
      </c>
      <c r="I176" s="36">
        <f>IF(ISNUMBER('Hygiene Data'!I174),IF('Hygiene Data'!I174=-999,"NA",IF('Hygiene Data'!I174&lt;1, "&lt;1", IF('Hygiene Data'!I174&gt;99, "&gt;99", 'Hygiene Data'!I174))),"-")</f>
        <v>13.037261962890625</v>
      </c>
      <c r="J176" s="36">
        <f>IF(ISNUMBER('Hygiene Data'!J174),IF('Hygiene Data'!J174=-999,"NA",IF('Hygiene Data'!J174&lt;1, "&lt;1", IF('Hygiene Data'!J174&gt;99, "&gt;99", 'Hygiene Data'!J174))),"-")</f>
        <v>62.816482543945313</v>
      </c>
      <c r="K176" s="36">
        <f>IF(ISNUMBER('Hygiene Data'!K174),IF('Hygiene Data'!K174=-999,"NA",IF('Hygiene Data'!K174&lt;1, "&lt;1", IF('Hygiene Data'!K174&gt;99, "&gt;99", 'Hygiene Data'!K174))),"-")</f>
        <v>36.995208740234375</v>
      </c>
      <c r="L176" s="36">
        <f>IF(ISNUMBER('Hygiene Data'!L174),IF('Hygiene Data'!L174=-999,"NA",IF('Hygiene Data'!L174&lt;1, "&lt;1", IF('Hygiene Data'!L174&gt;99, "&gt;99", 'Hygiene Data'!L174))),"-")</f>
        <v>17.28228759765625</v>
      </c>
      <c r="M176" s="36">
        <f>IF(ISNUMBER('Hygiene Data'!M174),IF('Hygiene Data'!M174=-999,"NA",IF('Hygiene Data'!M174&lt;1, "&lt;1", IF('Hygiene Data'!M174&gt;99, "&gt;99", 'Hygiene Data'!M174))),"-")</f>
        <v>45.722499847412109</v>
      </c>
      <c r="N176" s="36">
        <f>IF(ISNUMBER('Hygiene Data'!N174),IF('Hygiene Data'!N174=-999,"NA",IF('Hygiene Data'!N174&lt;1, "&lt;1", IF('Hygiene Data'!N174&gt;99, "&gt;99", 'Hygiene Data'!N174))),"-")</f>
        <v>10.551124572753906</v>
      </c>
      <c r="O176" s="36">
        <f>IF(ISNUMBER('Hygiene Data'!O174),IF('Hygiene Data'!O174=-999,"NA",IF('Hygiene Data'!O174&lt;1, "&lt;1", IF('Hygiene Data'!O174&gt;99, "&gt;99", 'Hygiene Data'!O174))),"-")</f>
        <v>10.4324951171875</v>
      </c>
      <c r="P176" s="36">
        <f>IF(ISNUMBER('Hygiene Data'!P174),IF('Hygiene Data'!P174=-999,"NA",IF('Hygiene Data'!P174&lt;1, "&lt;1", IF('Hygiene Data'!P174&gt;99, "&gt;99", 'Hygiene Data'!P174))),"-")</f>
        <v>79.016380310058594</v>
      </c>
      <c r="Q176" s="36" t="str">
        <f>IF(ISNUMBER('Hygiene Data'!Q174),IF('Hygiene Data'!Q174=-999,"NA",IF('Hygiene Data'!Q174&lt;1, "&lt;1", IF('Hygiene Data'!Q174&gt;99, "&gt;99", 'Hygiene Data'!Q174))),"-")</f>
        <v>-</v>
      </c>
      <c r="R176" s="36" t="str">
        <f>IF(ISNUMBER('Hygiene Data'!R174),IF('Hygiene Data'!R174=-999,"NA",IF('Hygiene Data'!R174&lt;1, "&lt;1", IF('Hygiene Data'!R174&gt;99, "&gt;99", 'Hygiene Data'!R174))),"-")</f>
        <v>-</v>
      </c>
      <c r="S176" s="36" t="str">
        <f>IF(ISNUMBER('Hygiene Data'!S174),IF('Hygiene Data'!S174=-999,"NA",IF('Hygiene Data'!S174&lt;1, "&lt;1", IF('Hygiene Data'!S174&gt;99, "&gt;99", 'Hygiene Data'!S174))),"-")</f>
        <v>-</v>
      </c>
      <c r="T176" s="36">
        <f>IF(ISNUMBER('Hygiene Data'!T174),IF('Hygiene Data'!T174=-999,"NA",IF('Hygiene Data'!T174&lt;1, "&lt;1", IF('Hygiene Data'!T174&gt;99, "&gt;99", 'Hygiene Data'!T174))),"-")</f>
        <v>23.595352172851563</v>
      </c>
      <c r="U176" s="36">
        <f>IF(ISNUMBER('Hygiene Data'!U174),IF('Hygiene Data'!U174=-999,"NA",IF('Hygiene Data'!U174&lt;1, "&lt;1", IF('Hygiene Data'!U174&gt;99, "&gt;99", 'Hygiene Data'!U174))),"-")</f>
        <v>13.105804443359375</v>
      </c>
      <c r="V176" s="36">
        <f>IF(ISNUMBER('Hygiene Data'!V174),IF('Hygiene Data'!V174=-999,"NA",IF('Hygiene Data'!V174&lt;1, "&lt;1", IF('Hygiene Data'!V174&gt;99, "&gt;99", 'Hygiene Data'!V174))),"-")</f>
        <v>63.298839569091797</v>
      </c>
      <c r="W176" s="36">
        <f>IF(ISNUMBER('Hygiene Data'!W174),IF('Hygiene Data'!W174=-999,"NA",IF('Hygiene Data'!W174&lt;1, "&lt;1", IF('Hygiene Data'!W174&gt;99, "&gt;99", 'Hygiene Data'!W174))),"-")</f>
        <v>25.426313400268555</v>
      </c>
      <c r="X176" s="36">
        <f>IF(ISNUMBER('Hygiene Data'!X174),IF('Hygiene Data'!X174=-999,"NA",IF('Hygiene Data'!X174&lt;1, "&lt;1", IF('Hygiene Data'!X174&gt;99, "&gt;99", 'Hygiene Data'!X174))),"-")</f>
        <v>16.817291259765625</v>
      </c>
      <c r="Y176" s="36">
        <f>IF(ISNUMBER('Hygiene Data'!Y174),IF('Hygiene Data'!Y174=-999,"NA",IF('Hygiene Data'!Y174&lt;1, "&lt;1", IF('Hygiene Data'!Y174&gt;99, "&gt;99", 'Hygiene Data'!Y174))),"-")</f>
        <v>57.756397247314453</v>
      </c>
      <c r="Z176" s="5"/>
    </row>
    <row r="177" s="2" customFormat="true" hidden="true" x14ac:dyDescent="0.25">
      <c r="A177" s="37" t="str">
        <f>'Hygiene Data'!A175</f>
        <v>Sub-Saharan Africa</v>
      </c>
      <c r="B177" s="5">
        <f>'Hygiene Data'!B175</f>
        <v>2019</v>
      </c>
      <c r="C177" s="48">
        <f>'Hygiene Data'!C175</f>
        <v>398974.723</v>
      </c>
      <c r="D177" s="8">
        <f>IF(ISNUMBER('Hygiene Data'!D175),'Hygiene Data'!D175,"-")</f>
        <v>40.186428070068359</v>
      </c>
      <c r="E177" s="8">
        <f>IF(ISNUMBER('Hygiene Data'!E175),'Hygiene Data'!E175,"-")</f>
        <v>19.611322402954102</v>
      </c>
      <c r="F177" s="8">
        <f>IF(ISNUMBER('Hygiene Data'!F175),'Hygiene Data'!F175,"-")</f>
        <v>43.914009094238281</v>
      </c>
      <c r="G177" s="8">
        <f>IF(ISNUMBER('Hygiene Data'!G175),'Hygiene Data'!G175,"-")</f>
        <v>36.474666595458984</v>
      </c>
      <c r="H177" s="36">
        <f>IF(ISNUMBER('Hygiene Data'!H175),IF('Hygiene Data'!H175=-999,"NA",IF('Hygiene Data'!H175&lt;1, "&lt;1", IF('Hygiene Data'!H175&gt;99, "&gt;99", 'Hygiene Data'!H175))),"-")</f>
        <v>25.277704238891602</v>
      </c>
      <c r="I177" s="36">
        <f>IF(ISNUMBER('Hygiene Data'!I175),IF('Hygiene Data'!I175=-999,"NA",IF('Hygiene Data'!I175&lt;1, "&lt;1", IF('Hygiene Data'!I175&gt;99, "&gt;99", 'Hygiene Data'!I175))),"-")</f>
        <v>12.138008117675781</v>
      </c>
      <c r="J177" s="36">
        <f>IF(ISNUMBER('Hygiene Data'!J175),IF('Hygiene Data'!J175=-999,"NA",IF('Hygiene Data'!J175&lt;1, "&lt;1", IF('Hygiene Data'!J175&gt;99, "&gt;99", 'Hygiene Data'!J175))),"-")</f>
        <v>62.58428955078125</v>
      </c>
      <c r="K177" s="36">
        <f>IF(ISNUMBER('Hygiene Data'!K175),IF('Hygiene Data'!K175=-999,"NA",IF('Hygiene Data'!K175&lt;1, "&lt;1", IF('Hygiene Data'!K175&gt;99, "&gt;99", 'Hygiene Data'!K175))),"-")</f>
        <v>37.73101806640625</v>
      </c>
      <c r="L177" s="36">
        <f>IF(ISNUMBER('Hygiene Data'!L175),IF('Hygiene Data'!L175=-999,"NA",IF('Hygiene Data'!L175&lt;1, "&lt;1", IF('Hygiene Data'!L175&gt;99, "&gt;99", 'Hygiene Data'!L175))),"-")</f>
        <v>16.544891357421875</v>
      </c>
      <c r="M177" s="36">
        <f>IF(ISNUMBER('Hygiene Data'!M175),IF('Hygiene Data'!M175=-999,"NA",IF('Hygiene Data'!M175&lt;1, "&lt;1", IF('Hygiene Data'!M175&gt;99, "&gt;99", 'Hygiene Data'!M175))),"-")</f>
        <v>45.724090576171875</v>
      </c>
      <c r="N177" s="36">
        <f>IF(ISNUMBER('Hygiene Data'!N175),IF('Hygiene Data'!N175=-999,"NA",IF('Hygiene Data'!N175&lt;1, "&lt;1", IF('Hygiene Data'!N175&gt;99, "&gt;99", 'Hygiene Data'!N175))),"-")</f>
        <v>10.514693260192871</v>
      </c>
      <c r="O177" s="36">
        <f>IF(ISNUMBER('Hygiene Data'!O175),IF('Hygiene Data'!O175=-999,"NA",IF('Hygiene Data'!O175&lt;1, "&lt;1", IF('Hygiene Data'!O175&gt;99, "&gt;99", 'Hygiene Data'!O175))),"-")</f>
        <v>10.467979431152344</v>
      </c>
      <c r="P177" s="36">
        <f>IF(ISNUMBER('Hygiene Data'!P175),IF('Hygiene Data'!P175=-999,"NA",IF('Hygiene Data'!P175&lt;1, "&lt;1", IF('Hygiene Data'!P175&gt;99, "&gt;99", 'Hygiene Data'!P175))),"-")</f>
        <v>79.017326354980469</v>
      </c>
      <c r="Q177" s="36" t="str">
        <f>IF(ISNUMBER('Hygiene Data'!Q175),IF('Hygiene Data'!Q175=-999,"NA",IF('Hygiene Data'!Q175&lt;1, "&lt;1", IF('Hygiene Data'!Q175&gt;99, "&gt;99", 'Hygiene Data'!Q175))),"-")</f>
        <v>-</v>
      </c>
      <c r="R177" s="36" t="str">
        <f>IF(ISNUMBER('Hygiene Data'!R175),IF('Hygiene Data'!R175=-999,"NA",IF('Hygiene Data'!R175&lt;1, "&lt;1", IF('Hygiene Data'!R175&gt;99, "&gt;99", 'Hygiene Data'!R175))),"-")</f>
        <v>-</v>
      </c>
      <c r="S177" s="36" t="str">
        <f>IF(ISNUMBER('Hygiene Data'!S175),IF('Hygiene Data'!S175=-999,"NA",IF('Hygiene Data'!S175&lt;1, "&lt;1", IF('Hygiene Data'!S175&gt;99, "&gt;99", 'Hygiene Data'!S175))),"-")</f>
        <v>-</v>
      </c>
      <c r="T177" s="36">
        <f>IF(ISNUMBER('Hygiene Data'!T175),IF('Hygiene Data'!T175=-999,"NA",IF('Hygiene Data'!T175&lt;1, "&lt;1", IF('Hygiene Data'!T175&gt;99, "&gt;99", 'Hygiene Data'!T175))),"-")</f>
        <v>24.360586166381836</v>
      </c>
      <c r="U177" s="36">
        <f>IF(ISNUMBER('Hygiene Data'!U175),IF('Hygiene Data'!U175=-999,"NA",IF('Hygiene Data'!U175&lt;1, "&lt;1", IF('Hygiene Data'!U175&gt;99, "&gt;99", 'Hygiene Data'!U175))),"-")</f>
        <v>12.464927673339844</v>
      </c>
      <c r="V177" s="36">
        <f>IF(ISNUMBER('Hygiene Data'!V175),IF('Hygiene Data'!V175=-999,"NA",IF('Hygiene Data'!V175&lt;1, "&lt;1", IF('Hygiene Data'!V175&gt;99, "&gt;99", 'Hygiene Data'!V175))),"-")</f>
        <v>63.174484252929688</v>
      </c>
      <c r="W177" s="36">
        <f>IF(ISNUMBER('Hygiene Data'!W175),IF('Hygiene Data'!W175=-999,"NA",IF('Hygiene Data'!W175&lt;1, "&lt;1", IF('Hygiene Data'!W175&gt;99, "&gt;99", 'Hygiene Data'!W175))),"-")</f>
        <v>26.335004806518555</v>
      </c>
      <c r="X177" s="36">
        <f>IF(ISNUMBER('Hygiene Data'!X175),IF('Hygiene Data'!X175=-999,"NA",IF('Hygiene Data'!X175&lt;1, "&lt;1", IF('Hygiene Data'!X175&gt;99, "&gt;99", 'Hygiene Data'!X175))),"-")</f>
        <v>15.955665588378906</v>
      </c>
      <c r="Y177" s="36">
        <f>IF(ISNUMBER('Hygiene Data'!Y175),IF('Hygiene Data'!Y175=-999,"NA",IF('Hygiene Data'!Y175&lt;1, "&lt;1", IF('Hygiene Data'!Y175&gt;99, "&gt;99", 'Hygiene Data'!Y175))),"-")</f>
        <v>57.709327697753906</v>
      </c>
      <c r="Z177" s="5"/>
    </row>
    <row r="178" s="2" customFormat="true" hidden="true" x14ac:dyDescent="0.25">
      <c r="A178" s="37" t="str">
        <f>'Hygiene Data'!A176</f>
        <v>Sub-Saharan Africa</v>
      </c>
      <c r="B178" s="5">
        <f>'Hygiene Data'!B176</f>
        <v>2020</v>
      </c>
      <c r="C178" s="48">
        <f>'Hygiene Data'!C176</f>
        <v>406906.712</v>
      </c>
      <c r="D178" s="8">
        <f>IF(ISNUMBER('Hygiene Data'!D176),'Hygiene Data'!D176,"-")</f>
        <v>40.763057708740234</v>
      </c>
      <c r="E178" s="8">
        <f>IF(ISNUMBER('Hygiene Data'!E176),'Hygiene Data'!E176,"-")</f>
        <v>19.11290168762207</v>
      </c>
      <c r="F178" s="8">
        <f>IF(ISNUMBER('Hygiene Data'!F176),'Hygiene Data'!F176,"-")</f>
        <v>44.021198272705078</v>
      </c>
      <c r="G178" s="8">
        <f>IF(ISNUMBER('Hygiene Data'!G176),'Hygiene Data'!G176,"-")</f>
        <v>36.865901947021484</v>
      </c>
      <c r="H178" s="36">
        <f>IF(ISNUMBER('Hygiene Data'!H176),IF('Hygiene Data'!H176=-999,"NA",IF('Hygiene Data'!H176&lt;1, "&lt;1", IF('Hygiene Data'!H176&gt;99, "&gt;99", 'Hygiene Data'!H176))),"-")</f>
        <v>26.011802673339844</v>
      </c>
      <c r="I178" s="36">
        <f>IF(ISNUMBER('Hygiene Data'!I176),IF('Hygiene Data'!I176=-999,"NA",IF('Hygiene Data'!I176&lt;1, "&lt;1", IF('Hygiene Data'!I176&gt;99, "&gt;99", 'Hygiene Data'!I176))),"-")</f>
        <v>11.514816284179688</v>
      </c>
      <c r="J178" s="36">
        <f>IF(ISNUMBER('Hygiene Data'!J176),IF('Hygiene Data'!J176=-999,"NA",IF('Hygiene Data'!J176&lt;1, "&lt;1", IF('Hygiene Data'!J176&gt;99, "&gt;99", 'Hygiene Data'!J176))),"-")</f>
        <v>62.473384857177734</v>
      </c>
      <c r="K178" s="36">
        <f>IF(ISNUMBER('Hygiene Data'!K176),IF('Hygiene Data'!K176=-999,"NA",IF('Hygiene Data'!K176&lt;1, "&lt;1", IF('Hygiene Data'!K176&gt;99, "&gt;99", 'Hygiene Data'!K176))),"-")</f>
        <v>37.032817840576172</v>
      </c>
      <c r="L178" s="36">
        <f>IF(ISNUMBER('Hygiene Data'!L176),IF('Hygiene Data'!L176=-999,"NA",IF('Hygiene Data'!L176&lt;1, "&lt;1", IF('Hygiene Data'!L176&gt;99, "&gt;99", 'Hygiene Data'!L176))),"-")</f>
        <v>17.210708618164063</v>
      </c>
      <c r="M178" s="36">
        <f>IF(ISNUMBER('Hygiene Data'!M176),IF('Hygiene Data'!M176=-999,"NA",IF('Hygiene Data'!M176&lt;1, "&lt;1", IF('Hygiene Data'!M176&gt;99, "&gt;99", 'Hygiene Data'!M176))),"-")</f>
        <v>45.756477355957031</v>
      </c>
      <c r="N178" s="36">
        <f>IF(ISNUMBER('Hygiene Data'!N176),IF('Hygiene Data'!N176=-999,"NA",IF('Hygiene Data'!N176&lt;1, "&lt;1", IF('Hygiene Data'!N176&gt;99, "&gt;99", 'Hygiene Data'!N176))),"-")</f>
        <v>10.49733829498291</v>
      </c>
      <c r="O178" s="36">
        <f>IF(ISNUMBER('Hygiene Data'!O176),IF('Hygiene Data'!O176=-999,"NA",IF('Hygiene Data'!O176&lt;1, "&lt;1", IF('Hygiene Data'!O176&gt;99, "&gt;99", 'Hygiene Data'!O176))),"-")</f>
        <v>10.340110778808594</v>
      </c>
      <c r="P178" s="36">
        <f>IF(ISNUMBER('Hygiene Data'!P176),IF('Hygiene Data'!P176=-999,"NA",IF('Hygiene Data'!P176&lt;1, "&lt;1", IF('Hygiene Data'!P176&gt;99, "&gt;99", 'Hygiene Data'!P176))),"-")</f>
        <v>79.162551879882813</v>
      </c>
      <c r="Q178" s="36" t="str">
        <f>IF(ISNUMBER('Hygiene Data'!Q176),IF('Hygiene Data'!Q176=-999,"NA",IF('Hygiene Data'!Q176&lt;1, "&lt;1", IF('Hygiene Data'!Q176&gt;99, "&gt;99", 'Hygiene Data'!Q176))),"-")</f>
        <v>-</v>
      </c>
      <c r="R178" s="36" t="str">
        <f>IF(ISNUMBER('Hygiene Data'!R176),IF('Hygiene Data'!R176=-999,"NA",IF('Hygiene Data'!R176&lt;1, "&lt;1", IF('Hygiene Data'!R176&gt;99, "&gt;99", 'Hygiene Data'!R176))),"-")</f>
        <v>-</v>
      </c>
      <c r="S178" s="36" t="str">
        <f>IF(ISNUMBER('Hygiene Data'!S176),IF('Hygiene Data'!S176=-999,"NA",IF('Hygiene Data'!S176&lt;1, "&lt;1", IF('Hygiene Data'!S176&gt;99, "&gt;99", 'Hygiene Data'!S176))),"-")</f>
        <v>-</v>
      </c>
      <c r="T178" s="36">
        <f>IF(ISNUMBER('Hygiene Data'!T176),IF('Hygiene Data'!T176=-999,"NA",IF('Hygiene Data'!T176&lt;1, "&lt;1", IF('Hygiene Data'!T176&gt;99, "&gt;99", 'Hygiene Data'!T176))),"-")</f>
        <v>24.657470703125</v>
      </c>
      <c r="U178" s="36">
        <f>IF(ISNUMBER('Hygiene Data'!U176),IF('Hygiene Data'!U176=-999,"NA",IF('Hygiene Data'!U176&lt;1, "&lt;1", IF('Hygiene Data'!U176&gt;99, "&gt;99", 'Hygiene Data'!U176))),"-")</f>
        <v>12.433013916015625</v>
      </c>
      <c r="V178" s="36">
        <f>IF(ISNUMBER('Hygiene Data'!V176),IF('Hygiene Data'!V176=-999,"NA",IF('Hygiene Data'!V176&lt;1, "&lt;1", IF('Hygiene Data'!V176&gt;99, "&gt;99", 'Hygiene Data'!V176))),"-")</f>
        <v>62.909515380859375</v>
      </c>
      <c r="W178" s="36">
        <f>IF(ISNUMBER('Hygiene Data'!W176),IF('Hygiene Data'!W176=-999,"NA",IF('Hygiene Data'!W176&lt;1, "&lt;1", IF('Hygiene Data'!W176&gt;99, "&gt;99", 'Hygiene Data'!W176))),"-")</f>
        <v>27.178216934204102</v>
      </c>
      <c r="X178" s="36">
        <f>IF(ISNUMBER('Hygiene Data'!X176),IF('Hygiene Data'!X176=-999,"NA",IF('Hygiene Data'!X176&lt;1, "&lt;1", IF('Hygiene Data'!X176&gt;99, "&gt;99", 'Hygiene Data'!X176))),"-")</f>
        <v>15.139991760253906</v>
      </c>
      <c r="Y178" s="36">
        <f>IF(ISNUMBER('Hygiene Data'!Y176),IF('Hygiene Data'!Y176=-999,"NA",IF('Hygiene Data'!Y176&lt;1, "&lt;1", IF('Hygiene Data'!Y176&gt;99, "&gt;99", 'Hygiene Data'!Y176))),"-")</f>
        <v>57.681793212890625</v>
      </c>
      <c r="Z178" s="5"/>
    </row>
    <row r="179" s="2" customFormat="true" x14ac:dyDescent="0.25">
      <c r="A179" s="37" t="str">
        <f>'Hygiene Data'!A177</f>
        <v>Sub-Saharan Africa</v>
      </c>
      <c r="B179" s="5">
        <f>'Hygiene Data'!B177</f>
        <v>2021</v>
      </c>
      <c r="C179" s="48">
        <f>'Hygiene Data'!C177</f>
        <v>417857.28399999999</v>
      </c>
      <c r="D179" s="8">
        <f>IF(ISNUMBER('Hygiene Data'!D177),'Hygiene Data'!D177,"-")</f>
        <v>41.300582885742188</v>
      </c>
      <c r="E179" s="8">
        <f>IF(ISNUMBER('Hygiene Data'!E177),'Hygiene Data'!E177,"-")</f>
        <v>19.306842803955078</v>
      </c>
      <c r="F179" s="8">
        <f>IF(ISNUMBER('Hygiene Data'!F177),'Hygiene Data'!F177,"-")</f>
        <v>43.744815826416016</v>
      </c>
      <c r="G179" s="8">
        <f>IF(ISNUMBER('Hygiene Data'!G177),'Hygiene Data'!G177,"-")</f>
        <v>36.948341369628906</v>
      </c>
      <c r="H179" s="36">
        <f>IF(ISNUMBER('Hygiene Data'!H177),IF('Hygiene Data'!H177=-999,"NA",IF('Hygiene Data'!H177&lt;1, "&lt;1", IF('Hygiene Data'!H177&gt;99, "&gt;99", 'Hygiene Data'!H177))),"-")</f>
        <v>26.194267272949219</v>
      </c>
      <c r="I179" s="36">
        <f>IF(ISNUMBER('Hygiene Data'!I177),IF('Hygiene Data'!I177=-999,"NA",IF('Hygiene Data'!I177&lt;1, "&lt;1", IF('Hygiene Data'!I177&gt;99, "&gt;99", 'Hygiene Data'!I177))),"-")</f>
        <v>10.522567749023438</v>
      </c>
      <c r="J179" s="36">
        <f>IF(ISNUMBER('Hygiene Data'!J177),IF('Hygiene Data'!J177=-999,"NA",IF('Hygiene Data'!J177&lt;1, "&lt;1", IF('Hygiene Data'!J177&gt;99, "&gt;99", 'Hygiene Data'!J177))),"-")</f>
        <v>63.283164978027344</v>
      </c>
      <c r="K179" s="36">
        <f>IF(ISNUMBER('Hygiene Data'!K177),IF('Hygiene Data'!K177=-999,"NA",IF('Hygiene Data'!K177&lt;1, "&lt;1", IF('Hygiene Data'!K177&gt;99, "&gt;99", 'Hygiene Data'!K177))),"-")</f>
        <v>34.856189727783203</v>
      </c>
      <c r="L179" s="36">
        <f>IF(ISNUMBER('Hygiene Data'!L177),IF('Hygiene Data'!L177=-999,"NA",IF('Hygiene Data'!L177&lt;1, "&lt;1", IF('Hygiene Data'!L177&gt;99, "&gt;99", 'Hygiene Data'!L177))),"-")</f>
        <v>16.9290771484375</v>
      </c>
      <c r="M179" s="36">
        <f>IF(ISNUMBER('Hygiene Data'!M177),IF('Hygiene Data'!M177=-999,"NA",IF('Hygiene Data'!M177&lt;1, "&lt;1", IF('Hygiene Data'!M177&gt;99, "&gt;99", 'Hygiene Data'!M177))),"-")</f>
        <v>48.214736938476563</v>
      </c>
      <c r="N179" s="36">
        <f>IF(ISNUMBER('Hygiene Data'!N177),IF('Hygiene Data'!N177=-999,"NA",IF('Hygiene Data'!N177&lt;1, "&lt;1", IF('Hygiene Data'!N177&gt;99, "&gt;99", 'Hygiene Data'!N177))),"-")</f>
        <v>10.310065269470215</v>
      </c>
      <c r="O179" s="36">
        <f>IF(ISNUMBER('Hygiene Data'!O177),IF('Hygiene Data'!O177=-999,"NA",IF('Hygiene Data'!O177&lt;1, "&lt;1", IF('Hygiene Data'!O177&gt;99, "&gt;99", 'Hygiene Data'!O177))),"-")</f>
        <v>9.3783416748046875</v>
      </c>
      <c r="P179" s="36">
        <f>IF(ISNUMBER('Hygiene Data'!P177),IF('Hygiene Data'!P177=-999,"NA",IF('Hygiene Data'!P177&lt;1, "&lt;1", IF('Hygiene Data'!P177&gt;99, "&gt;99", 'Hygiene Data'!P177))),"-")</f>
        <v>80.311592102050781</v>
      </c>
      <c r="Q179" s="36" t="str">
        <f>IF(ISNUMBER('Hygiene Data'!Q177),IF('Hygiene Data'!Q177=-999,"NA",IF('Hygiene Data'!Q177&lt;1, "&lt;1", IF('Hygiene Data'!Q177&gt;99, "&gt;99", 'Hygiene Data'!Q177))),"-")</f>
        <v>-</v>
      </c>
      <c r="R179" s="36" t="str">
        <f>IF(ISNUMBER('Hygiene Data'!R177),IF('Hygiene Data'!R177=-999,"NA",IF('Hygiene Data'!R177&lt;1, "&lt;1", IF('Hygiene Data'!R177&gt;99, "&gt;99", 'Hygiene Data'!R177))),"-")</f>
        <v>-</v>
      </c>
      <c r="S179" s="36" t="str">
        <f>IF(ISNUMBER('Hygiene Data'!S177),IF('Hygiene Data'!S177=-999,"NA",IF('Hygiene Data'!S177&lt;1, "&lt;1", IF('Hygiene Data'!S177&gt;99, "&gt;99", 'Hygiene Data'!S177))),"-")</f>
        <v>-</v>
      </c>
      <c r="T179" s="36">
        <f>IF(ISNUMBER('Hygiene Data'!T177),IF('Hygiene Data'!T177=-999,"NA",IF('Hygiene Data'!T177&lt;1, "&lt;1", IF('Hygiene Data'!T177&gt;99, "&gt;99", 'Hygiene Data'!T177))),"-")</f>
        <v>24.774257659912109</v>
      </c>
      <c r="U179" s="36">
        <f>IF(ISNUMBER('Hygiene Data'!U177),IF('Hygiene Data'!U177=-999,"NA",IF('Hygiene Data'!U177&lt;1, "&lt;1", IF('Hygiene Data'!U177&gt;99, "&gt;99", 'Hygiene Data'!U177))),"-")</f>
        <v>11.232421875</v>
      </c>
      <c r="V179" s="36">
        <f>IF(ISNUMBER('Hygiene Data'!V177),IF('Hygiene Data'!V177=-999,"NA",IF('Hygiene Data'!V177&lt;1, "&lt;1", IF('Hygiene Data'!V177&gt;99, "&gt;99", 'Hygiene Data'!V177))),"-")</f>
        <v>63.993324279785156</v>
      </c>
      <c r="W179" s="36">
        <f>IF(ISNUMBER('Hygiene Data'!W177),IF('Hygiene Data'!W177=-999,"NA",IF('Hygiene Data'!W177&lt;1, "&lt;1", IF('Hygiene Data'!W177&gt;99, "&gt;99", 'Hygiene Data'!W177))),"-")</f>
        <v>27.839288711547852</v>
      </c>
      <c r="X179" s="36">
        <f>IF(ISNUMBER('Hygiene Data'!X177),IF('Hygiene Data'!X177=-999,"NA",IF('Hygiene Data'!X177&lt;1, "&lt;1", IF('Hygiene Data'!X177&gt;99, "&gt;99", 'Hygiene Data'!X177))),"-")</f>
        <v>13.718971252441406</v>
      </c>
      <c r="Y179" s="36">
        <f>IF(ISNUMBER('Hygiene Data'!Y177),IF('Hygiene Data'!Y177=-999,"NA",IF('Hygiene Data'!Y177&lt;1, "&lt;1", IF('Hygiene Data'!Y177&gt;99, "&gt;99", 'Hygiene Data'!Y177))),"-")</f>
        <v>58.441741943359375</v>
      </c>
      <c r="Z179" s="39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</row>
    <row r="180" s="2" customFormat="true" x14ac:dyDescent="0.25">
      <c r="A180" s="37"/>
      <c r="B180" s="5"/>
      <c r="C180" s="48"/>
      <c r="D180" s="8"/>
      <c r="E180" s="8"/>
      <c r="F180" s="8"/>
      <c r="G180" s="8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53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</row>
    <row r="181" s="2" customFormat="true" x14ac:dyDescent="0.25">
      <c r="A181" s="38" t="s">
        <v>18</v>
      </c>
      <c r="B181" s="5"/>
      <c r="C181" s="48"/>
      <c r="D181" s="8"/>
      <c r="E181" s="8"/>
      <c r="F181" s="8"/>
      <c r="G181" s="8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53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</row>
    <row r="182" s="2" customFormat="true" hidden="true" x14ac:dyDescent="0.25">
      <c r="A182" s="37" t="str">
        <f>'Hygiene Data'!A178</f>
        <v>Least Developed Countries</v>
      </c>
      <c r="B182" s="5">
        <f>'Hygiene Data'!B178</f>
        <v>2000</v>
      </c>
      <c r="C182" s="48">
        <f>'Hygiene Data'!C178</f>
        <v>248024.611</v>
      </c>
      <c r="D182" s="8">
        <f>IF(ISNUMBER('Hygiene Data'!D178),'Hygiene Data'!D178,"-")</f>
        <v>25.024744033813477</v>
      </c>
      <c r="E182" s="8">
        <f>IF(ISNUMBER('Hygiene Data'!E178),'Hygiene Data'!E178,"-")</f>
        <v>21.961322784423828</v>
      </c>
      <c r="F182" s="8">
        <f>IF(ISNUMBER('Hygiene Data'!F178),'Hygiene Data'!F178,"-")</f>
        <v>40.250278472900391</v>
      </c>
      <c r="G182" s="8">
        <f>IF(ISNUMBER('Hygiene Data'!G178),'Hygiene Data'!G178,"-")</f>
        <v>37.788398742675781</v>
      </c>
      <c r="H182" s="36" t="str">
        <f>IF(ISNUMBER('Hygiene Data'!H178),IF('Hygiene Data'!H178=-999,"NA",IF('Hygiene Data'!H178&lt;1, "&lt;1", IF('Hygiene Data'!H178&gt;99, "&gt;99", 'Hygiene Data'!H178))),"-")</f>
        <v>-</v>
      </c>
      <c r="I182" s="36" t="str">
        <f>IF(ISNUMBER('Hygiene Data'!I178),IF('Hygiene Data'!I178=-999,"NA",IF('Hygiene Data'!I178&lt;1, "&lt;1", IF('Hygiene Data'!I178&gt;99, "&gt;99", 'Hygiene Data'!I178))),"-")</f>
        <v>-</v>
      </c>
      <c r="J182" s="36" t="str">
        <f>IF(ISNUMBER('Hygiene Data'!J178),IF('Hygiene Data'!J178=-999,"NA",IF('Hygiene Data'!J178&lt;1, "&lt;1", IF('Hygiene Data'!J178&gt;99, "&gt;99", 'Hygiene Data'!J178))),"-")</f>
        <v>-</v>
      </c>
      <c r="K182" s="36" t="str">
        <f>IF(ISNUMBER('Hygiene Data'!K178),IF('Hygiene Data'!K178=-999,"NA",IF('Hygiene Data'!K178&lt;1, "&lt;1", IF('Hygiene Data'!K178&gt;99, "&gt;99", 'Hygiene Data'!K178))),"-")</f>
        <v>-</v>
      </c>
      <c r="L182" s="36" t="str">
        <f>IF(ISNUMBER('Hygiene Data'!L178),IF('Hygiene Data'!L178=-999,"NA",IF('Hygiene Data'!L178&lt;1, "&lt;1", IF('Hygiene Data'!L178&gt;99, "&gt;99", 'Hygiene Data'!L178))),"-")</f>
        <v>-</v>
      </c>
      <c r="M182" s="36" t="str">
        <f>IF(ISNUMBER('Hygiene Data'!M178),IF('Hygiene Data'!M178=-999,"NA",IF('Hygiene Data'!M178&lt;1, "&lt;1", IF('Hygiene Data'!M178&gt;99, "&gt;99", 'Hygiene Data'!M178))),"-")</f>
        <v>-</v>
      </c>
      <c r="N182" s="36" t="str">
        <f>IF(ISNUMBER('Hygiene Data'!N178),IF('Hygiene Data'!N178=-999,"NA",IF('Hygiene Data'!N178&lt;1, "&lt;1", IF('Hygiene Data'!N178&gt;99, "&gt;99", 'Hygiene Data'!N178))),"-")</f>
        <v>-</v>
      </c>
      <c r="O182" s="36" t="str">
        <f>IF(ISNUMBER('Hygiene Data'!O178),IF('Hygiene Data'!O178=-999,"NA",IF('Hygiene Data'!O178&lt;1, "&lt;1", IF('Hygiene Data'!O178&gt;99, "&gt;99", 'Hygiene Data'!O178))),"-")</f>
        <v>-</v>
      </c>
      <c r="P182" s="36" t="str">
        <f>IF(ISNUMBER('Hygiene Data'!P178),IF('Hygiene Data'!P178=-999,"NA",IF('Hygiene Data'!P178&lt;1, "&lt;1", IF('Hygiene Data'!P178&gt;99, "&gt;99", 'Hygiene Data'!P178))),"-")</f>
        <v>-</v>
      </c>
      <c r="Q182" s="36" t="str">
        <f>IF(ISNUMBER('Hygiene Data'!Q178),IF('Hygiene Data'!Q178=-999,"NA",IF('Hygiene Data'!Q178&lt;1, "&lt;1", IF('Hygiene Data'!Q178&gt;99, "&gt;99", 'Hygiene Data'!Q178))),"-")</f>
        <v>-</v>
      </c>
      <c r="R182" s="36" t="str">
        <f>IF(ISNUMBER('Hygiene Data'!R178),IF('Hygiene Data'!R178=-999,"NA",IF('Hygiene Data'!R178&lt;1, "&lt;1", IF('Hygiene Data'!R178&gt;99, "&gt;99", 'Hygiene Data'!R178))),"-")</f>
        <v>-</v>
      </c>
      <c r="S182" s="36" t="str">
        <f>IF(ISNUMBER('Hygiene Data'!S178),IF('Hygiene Data'!S178=-999,"NA",IF('Hygiene Data'!S178&lt;1, "&lt;1", IF('Hygiene Data'!S178&gt;99, "&gt;99", 'Hygiene Data'!S178))),"-")</f>
        <v>-</v>
      </c>
      <c r="T182" s="36" t="str">
        <f>IF(ISNUMBER('Hygiene Data'!T178),IF('Hygiene Data'!T178=-999,"NA",IF('Hygiene Data'!T178&lt;1, "&lt;1", IF('Hygiene Data'!T178&gt;99, "&gt;99", 'Hygiene Data'!T178))),"-")</f>
        <v>-</v>
      </c>
      <c r="U182" s="36" t="str">
        <f>IF(ISNUMBER('Hygiene Data'!U178),IF('Hygiene Data'!U178=-999,"NA",IF('Hygiene Data'!U178&lt;1, "&lt;1", IF('Hygiene Data'!U178&gt;99, "&gt;99", 'Hygiene Data'!U178))),"-")</f>
        <v>-</v>
      </c>
      <c r="V182" s="36" t="str">
        <f>IF(ISNUMBER('Hygiene Data'!V178),IF('Hygiene Data'!V178=-999,"NA",IF('Hygiene Data'!V178&lt;1, "&lt;1", IF('Hygiene Data'!V178&gt;99, "&gt;99", 'Hygiene Data'!V178))),"-")</f>
        <v>-</v>
      </c>
      <c r="W182" s="36" t="str">
        <f>IF(ISNUMBER('Hygiene Data'!W178),IF('Hygiene Data'!W178=-999,"NA",IF('Hygiene Data'!W178&lt;1, "&lt;1", IF('Hygiene Data'!W178&gt;99, "&gt;99", 'Hygiene Data'!W178))),"-")</f>
        <v>-</v>
      </c>
      <c r="X182" s="36" t="str">
        <f>IF(ISNUMBER('Hygiene Data'!X178),IF('Hygiene Data'!X178=-999,"NA",IF('Hygiene Data'!X178&lt;1, "&lt;1", IF('Hygiene Data'!X178&gt;99, "&gt;99", 'Hygiene Data'!X178))),"-")</f>
        <v>-</v>
      </c>
      <c r="Y182" s="36" t="str">
        <f>IF(ISNUMBER('Hygiene Data'!Y178),IF('Hygiene Data'!Y178=-999,"NA",IF('Hygiene Data'!Y178&lt;1, "&lt;1", IF('Hygiene Data'!Y178&gt;99, "&gt;99", 'Hygiene Data'!Y178))),"-")</f>
        <v>-</v>
      </c>
      <c r="Z182" s="5"/>
    </row>
    <row r="183" s="2" customFormat="true" hidden="true" x14ac:dyDescent="0.25">
      <c r="A183" s="37" t="str">
        <f>'Hygiene Data'!A179</f>
        <v>Least Developed Countries</v>
      </c>
      <c r="B183" s="5">
        <f>'Hygiene Data'!B179</f>
        <v>2001</v>
      </c>
      <c r="C183" s="48">
        <f>'Hygiene Data'!C179</f>
        <v>253501.77799999999</v>
      </c>
      <c r="D183" s="8">
        <f>IF(ISNUMBER('Hygiene Data'!D179),'Hygiene Data'!D179,"-")</f>
        <v>25.414360046386719</v>
      </c>
      <c r="E183" s="8">
        <f>IF(ISNUMBER('Hygiene Data'!E179),'Hygiene Data'!E179,"-")</f>
        <v>21.923639297485352</v>
      </c>
      <c r="F183" s="8">
        <f>IF(ISNUMBER('Hygiene Data'!F179),'Hygiene Data'!F179,"-")</f>
        <v>40.227504730224609</v>
      </c>
      <c r="G183" s="8">
        <f>IF(ISNUMBER('Hygiene Data'!G179),'Hygiene Data'!G179,"-")</f>
        <v>37.848854064941406</v>
      </c>
      <c r="H183" s="36" t="str">
        <f>IF(ISNUMBER('Hygiene Data'!H179),IF('Hygiene Data'!H179=-999,"NA",IF('Hygiene Data'!H179&lt;1, "&lt;1", IF('Hygiene Data'!H179&gt;99, "&gt;99", 'Hygiene Data'!H179))),"-")</f>
        <v>-</v>
      </c>
      <c r="I183" s="36" t="str">
        <f>IF(ISNUMBER('Hygiene Data'!I179),IF('Hygiene Data'!I179=-999,"NA",IF('Hygiene Data'!I179&lt;1, "&lt;1", IF('Hygiene Data'!I179&gt;99, "&gt;99", 'Hygiene Data'!I179))),"-")</f>
        <v>-</v>
      </c>
      <c r="J183" s="36" t="str">
        <f>IF(ISNUMBER('Hygiene Data'!J179),IF('Hygiene Data'!J179=-999,"NA",IF('Hygiene Data'!J179&lt;1, "&lt;1", IF('Hygiene Data'!J179&gt;99, "&gt;99", 'Hygiene Data'!J179))),"-")</f>
        <v>-</v>
      </c>
      <c r="K183" s="36" t="str">
        <f>IF(ISNUMBER('Hygiene Data'!K179),IF('Hygiene Data'!K179=-999,"NA",IF('Hygiene Data'!K179&lt;1, "&lt;1", IF('Hygiene Data'!K179&gt;99, "&gt;99", 'Hygiene Data'!K179))),"-")</f>
        <v>-</v>
      </c>
      <c r="L183" s="36" t="str">
        <f>IF(ISNUMBER('Hygiene Data'!L179),IF('Hygiene Data'!L179=-999,"NA",IF('Hygiene Data'!L179&lt;1, "&lt;1", IF('Hygiene Data'!L179&gt;99, "&gt;99", 'Hygiene Data'!L179))),"-")</f>
        <v>-</v>
      </c>
      <c r="M183" s="36" t="str">
        <f>IF(ISNUMBER('Hygiene Data'!M179),IF('Hygiene Data'!M179=-999,"NA",IF('Hygiene Data'!M179&lt;1, "&lt;1", IF('Hygiene Data'!M179&gt;99, "&gt;99", 'Hygiene Data'!M179))),"-")</f>
        <v>-</v>
      </c>
      <c r="N183" s="36" t="str">
        <f>IF(ISNUMBER('Hygiene Data'!N179),IF('Hygiene Data'!N179=-999,"NA",IF('Hygiene Data'!N179&lt;1, "&lt;1", IF('Hygiene Data'!N179&gt;99, "&gt;99", 'Hygiene Data'!N179))),"-")</f>
        <v>-</v>
      </c>
      <c r="O183" s="36" t="str">
        <f>IF(ISNUMBER('Hygiene Data'!O179),IF('Hygiene Data'!O179=-999,"NA",IF('Hygiene Data'!O179&lt;1, "&lt;1", IF('Hygiene Data'!O179&gt;99, "&gt;99", 'Hygiene Data'!O179))),"-")</f>
        <v>-</v>
      </c>
      <c r="P183" s="36" t="str">
        <f>IF(ISNUMBER('Hygiene Data'!P179),IF('Hygiene Data'!P179=-999,"NA",IF('Hygiene Data'!P179&lt;1, "&lt;1", IF('Hygiene Data'!P179&gt;99, "&gt;99", 'Hygiene Data'!P179))),"-")</f>
        <v>-</v>
      </c>
      <c r="Q183" s="36" t="str">
        <f>IF(ISNUMBER('Hygiene Data'!Q179),IF('Hygiene Data'!Q179=-999,"NA",IF('Hygiene Data'!Q179&lt;1, "&lt;1", IF('Hygiene Data'!Q179&gt;99, "&gt;99", 'Hygiene Data'!Q179))),"-")</f>
        <v>-</v>
      </c>
      <c r="R183" s="36" t="str">
        <f>IF(ISNUMBER('Hygiene Data'!R179),IF('Hygiene Data'!R179=-999,"NA",IF('Hygiene Data'!R179&lt;1, "&lt;1", IF('Hygiene Data'!R179&gt;99, "&gt;99", 'Hygiene Data'!R179))),"-")</f>
        <v>-</v>
      </c>
      <c r="S183" s="36" t="str">
        <f>IF(ISNUMBER('Hygiene Data'!S179),IF('Hygiene Data'!S179=-999,"NA",IF('Hygiene Data'!S179&lt;1, "&lt;1", IF('Hygiene Data'!S179&gt;99, "&gt;99", 'Hygiene Data'!S179))),"-")</f>
        <v>-</v>
      </c>
      <c r="T183" s="36" t="str">
        <f>IF(ISNUMBER('Hygiene Data'!T179),IF('Hygiene Data'!T179=-999,"NA",IF('Hygiene Data'!T179&lt;1, "&lt;1", IF('Hygiene Data'!T179&gt;99, "&gt;99", 'Hygiene Data'!T179))),"-")</f>
        <v>-</v>
      </c>
      <c r="U183" s="36" t="str">
        <f>IF(ISNUMBER('Hygiene Data'!U179),IF('Hygiene Data'!U179=-999,"NA",IF('Hygiene Data'!U179&lt;1, "&lt;1", IF('Hygiene Data'!U179&gt;99, "&gt;99", 'Hygiene Data'!U179))),"-")</f>
        <v>-</v>
      </c>
      <c r="V183" s="36" t="str">
        <f>IF(ISNUMBER('Hygiene Data'!V179),IF('Hygiene Data'!V179=-999,"NA",IF('Hygiene Data'!V179&lt;1, "&lt;1", IF('Hygiene Data'!V179&gt;99, "&gt;99", 'Hygiene Data'!V179))),"-")</f>
        <v>-</v>
      </c>
      <c r="W183" s="36" t="str">
        <f>IF(ISNUMBER('Hygiene Data'!W179),IF('Hygiene Data'!W179=-999,"NA",IF('Hygiene Data'!W179&lt;1, "&lt;1", IF('Hygiene Data'!W179&gt;99, "&gt;99", 'Hygiene Data'!W179))),"-")</f>
        <v>-</v>
      </c>
      <c r="X183" s="36" t="str">
        <f>IF(ISNUMBER('Hygiene Data'!X179),IF('Hygiene Data'!X179=-999,"NA",IF('Hygiene Data'!X179&lt;1, "&lt;1", IF('Hygiene Data'!X179&gt;99, "&gt;99", 'Hygiene Data'!X179))),"-")</f>
        <v>-</v>
      </c>
      <c r="Y183" s="36" t="str">
        <f>IF(ISNUMBER('Hygiene Data'!Y179),IF('Hygiene Data'!Y179=-999,"NA",IF('Hygiene Data'!Y179&lt;1, "&lt;1", IF('Hygiene Data'!Y179&gt;99, "&gt;99", 'Hygiene Data'!Y179))),"-")</f>
        <v>-</v>
      </c>
      <c r="Z183" s="5"/>
    </row>
    <row r="184" s="2" customFormat="true" hidden="true" x14ac:dyDescent="0.25">
      <c r="A184" s="37" t="str">
        <f>'Hygiene Data'!A180</f>
        <v>Least Developed Countries</v>
      </c>
      <c r="B184" s="5">
        <f>'Hygiene Data'!B180</f>
        <v>2002</v>
      </c>
      <c r="C184" s="48">
        <f>'Hygiene Data'!C180</f>
        <v>259434.72899999999</v>
      </c>
      <c r="D184" s="8">
        <f>IF(ISNUMBER('Hygiene Data'!D180),'Hygiene Data'!D180,"-")</f>
        <v>25.842863082885742</v>
      </c>
      <c r="E184" s="8">
        <f>IF(ISNUMBER('Hygiene Data'!E180),'Hygiene Data'!E180,"-")</f>
        <v>21.964199066162109</v>
      </c>
      <c r="F184" s="8">
        <f>IF(ISNUMBER('Hygiene Data'!F180),'Hygiene Data'!F180,"-")</f>
        <v>40.273891448974609</v>
      </c>
      <c r="G184" s="8">
        <f>IF(ISNUMBER('Hygiene Data'!G180),'Hygiene Data'!G180,"-")</f>
        <v>37.761909484863281</v>
      </c>
      <c r="H184" s="36" t="str">
        <f>IF(ISNUMBER('Hygiene Data'!H180),IF('Hygiene Data'!H180=-999,"NA",IF('Hygiene Data'!H180&lt;1, "&lt;1", IF('Hygiene Data'!H180&gt;99, "&gt;99", 'Hygiene Data'!H180))),"-")</f>
        <v>-</v>
      </c>
      <c r="I184" s="36" t="str">
        <f>IF(ISNUMBER('Hygiene Data'!I180),IF('Hygiene Data'!I180=-999,"NA",IF('Hygiene Data'!I180&lt;1, "&lt;1", IF('Hygiene Data'!I180&gt;99, "&gt;99", 'Hygiene Data'!I180))),"-")</f>
        <v>-</v>
      </c>
      <c r="J184" s="36" t="str">
        <f>IF(ISNUMBER('Hygiene Data'!J180),IF('Hygiene Data'!J180=-999,"NA",IF('Hygiene Data'!J180&lt;1, "&lt;1", IF('Hygiene Data'!J180&gt;99, "&gt;99", 'Hygiene Data'!J180))),"-")</f>
        <v>-</v>
      </c>
      <c r="K184" s="36" t="str">
        <f>IF(ISNUMBER('Hygiene Data'!K180),IF('Hygiene Data'!K180=-999,"NA",IF('Hygiene Data'!K180&lt;1, "&lt;1", IF('Hygiene Data'!K180&gt;99, "&gt;99", 'Hygiene Data'!K180))),"-")</f>
        <v>-</v>
      </c>
      <c r="L184" s="36" t="str">
        <f>IF(ISNUMBER('Hygiene Data'!L180),IF('Hygiene Data'!L180=-999,"NA",IF('Hygiene Data'!L180&lt;1, "&lt;1", IF('Hygiene Data'!L180&gt;99, "&gt;99", 'Hygiene Data'!L180))),"-")</f>
        <v>-</v>
      </c>
      <c r="M184" s="36" t="str">
        <f>IF(ISNUMBER('Hygiene Data'!M180),IF('Hygiene Data'!M180=-999,"NA",IF('Hygiene Data'!M180&lt;1, "&lt;1", IF('Hygiene Data'!M180&gt;99, "&gt;99", 'Hygiene Data'!M180))),"-")</f>
        <v>-</v>
      </c>
      <c r="N184" s="36" t="str">
        <f>IF(ISNUMBER('Hygiene Data'!N180),IF('Hygiene Data'!N180=-999,"NA",IF('Hygiene Data'!N180&lt;1, "&lt;1", IF('Hygiene Data'!N180&gt;99, "&gt;99", 'Hygiene Data'!N180))),"-")</f>
        <v>-</v>
      </c>
      <c r="O184" s="36" t="str">
        <f>IF(ISNUMBER('Hygiene Data'!O180),IF('Hygiene Data'!O180=-999,"NA",IF('Hygiene Data'!O180&lt;1, "&lt;1", IF('Hygiene Data'!O180&gt;99, "&gt;99", 'Hygiene Data'!O180))),"-")</f>
        <v>-</v>
      </c>
      <c r="P184" s="36" t="str">
        <f>IF(ISNUMBER('Hygiene Data'!P180),IF('Hygiene Data'!P180=-999,"NA",IF('Hygiene Data'!P180&lt;1, "&lt;1", IF('Hygiene Data'!P180&gt;99, "&gt;99", 'Hygiene Data'!P180))),"-")</f>
        <v>-</v>
      </c>
      <c r="Q184" s="36" t="str">
        <f>IF(ISNUMBER('Hygiene Data'!Q180),IF('Hygiene Data'!Q180=-999,"NA",IF('Hygiene Data'!Q180&lt;1, "&lt;1", IF('Hygiene Data'!Q180&gt;99, "&gt;99", 'Hygiene Data'!Q180))),"-")</f>
        <v>-</v>
      </c>
      <c r="R184" s="36" t="str">
        <f>IF(ISNUMBER('Hygiene Data'!R180),IF('Hygiene Data'!R180=-999,"NA",IF('Hygiene Data'!R180&lt;1, "&lt;1", IF('Hygiene Data'!R180&gt;99, "&gt;99", 'Hygiene Data'!R180))),"-")</f>
        <v>-</v>
      </c>
      <c r="S184" s="36" t="str">
        <f>IF(ISNUMBER('Hygiene Data'!S180),IF('Hygiene Data'!S180=-999,"NA",IF('Hygiene Data'!S180&lt;1, "&lt;1", IF('Hygiene Data'!S180&gt;99, "&gt;99", 'Hygiene Data'!S180))),"-")</f>
        <v>-</v>
      </c>
      <c r="T184" s="36" t="str">
        <f>IF(ISNUMBER('Hygiene Data'!T180),IF('Hygiene Data'!T180=-999,"NA",IF('Hygiene Data'!T180&lt;1, "&lt;1", IF('Hygiene Data'!T180&gt;99, "&gt;99", 'Hygiene Data'!T180))),"-")</f>
        <v>-</v>
      </c>
      <c r="U184" s="36" t="str">
        <f>IF(ISNUMBER('Hygiene Data'!U180),IF('Hygiene Data'!U180=-999,"NA",IF('Hygiene Data'!U180&lt;1, "&lt;1", IF('Hygiene Data'!U180&gt;99, "&gt;99", 'Hygiene Data'!U180))),"-")</f>
        <v>-</v>
      </c>
      <c r="V184" s="36" t="str">
        <f>IF(ISNUMBER('Hygiene Data'!V180),IF('Hygiene Data'!V180=-999,"NA",IF('Hygiene Data'!V180&lt;1, "&lt;1", IF('Hygiene Data'!V180&gt;99, "&gt;99", 'Hygiene Data'!V180))),"-")</f>
        <v>-</v>
      </c>
      <c r="W184" s="36" t="str">
        <f>IF(ISNUMBER('Hygiene Data'!W180),IF('Hygiene Data'!W180=-999,"NA",IF('Hygiene Data'!W180&lt;1, "&lt;1", IF('Hygiene Data'!W180&gt;99, "&gt;99", 'Hygiene Data'!W180))),"-")</f>
        <v>-</v>
      </c>
      <c r="X184" s="36" t="str">
        <f>IF(ISNUMBER('Hygiene Data'!X180),IF('Hygiene Data'!X180=-999,"NA",IF('Hygiene Data'!X180&lt;1, "&lt;1", IF('Hygiene Data'!X180&gt;99, "&gt;99", 'Hygiene Data'!X180))),"-")</f>
        <v>-</v>
      </c>
      <c r="Y184" s="36" t="str">
        <f>IF(ISNUMBER('Hygiene Data'!Y180),IF('Hygiene Data'!Y180=-999,"NA",IF('Hygiene Data'!Y180&lt;1, "&lt;1", IF('Hygiene Data'!Y180&gt;99, "&gt;99", 'Hygiene Data'!Y180))),"-")</f>
        <v>-</v>
      </c>
      <c r="Z184" s="5"/>
    </row>
    <row r="185" s="2" customFormat="true" hidden="true" x14ac:dyDescent="0.25">
      <c r="A185" s="37" t="str">
        <f>'Hygiene Data'!A181</f>
        <v>Least Developed Countries</v>
      </c>
      <c r="B185" s="5">
        <f>'Hygiene Data'!B181</f>
        <v>2003</v>
      </c>
      <c r="C185" s="48">
        <f>'Hygiene Data'!C181</f>
        <v>264742.33100000001</v>
      </c>
      <c r="D185" s="8">
        <f>IF(ISNUMBER('Hygiene Data'!D181),'Hygiene Data'!D181,"-")</f>
        <v>26.305814743041992</v>
      </c>
      <c r="E185" s="8">
        <f>IF(ISNUMBER('Hygiene Data'!E181),'Hygiene Data'!E181,"-")</f>
        <v>21.756752014160156</v>
      </c>
      <c r="F185" s="8">
        <f>IF(ISNUMBER('Hygiene Data'!F181),'Hygiene Data'!F181,"-")</f>
        <v>40.442100524902344</v>
      </c>
      <c r="G185" s="8">
        <f>IF(ISNUMBER('Hygiene Data'!G181),'Hygiene Data'!G181,"-")</f>
        <v>37.801151275634766</v>
      </c>
      <c r="H185" s="36" t="str">
        <f>IF(ISNUMBER('Hygiene Data'!H181),IF('Hygiene Data'!H181=-999,"NA",IF('Hygiene Data'!H181&lt;1, "&lt;1", IF('Hygiene Data'!H181&gt;99, "&gt;99", 'Hygiene Data'!H181))),"-")</f>
        <v>-</v>
      </c>
      <c r="I185" s="36" t="str">
        <f>IF(ISNUMBER('Hygiene Data'!I181),IF('Hygiene Data'!I181=-999,"NA",IF('Hygiene Data'!I181&lt;1, "&lt;1", IF('Hygiene Data'!I181&gt;99, "&gt;99", 'Hygiene Data'!I181))),"-")</f>
        <v>-</v>
      </c>
      <c r="J185" s="36" t="str">
        <f>IF(ISNUMBER('Hygiene Data'!J181),IF('Hygiene Data'!J181=-999,"NA",IF('Hygiene Data'!J181&lt;1, "&lt;1", IF('Hygiene Data'!J181&gt;99, "&gt;99", 'Hygiene Data'!J181))),"-")</f>
        <v>-</v>
      </c>
      <c r="K185" s="36" t="str">
        <f>IF(ISNUMBER('Hygiene Data'!K181),IF('Hygiene Data'!K181=-999,"NA",IF('Hygiene Data'!K181&lt;1, "&lt;1", IF('Hygiene Data'!K181&gt;99, "&gt;99", 'Hygiene Data'!K181))),"-")</f>
        <v>-</v>
      </c>
      <c r="L185" s="36" t="str">
        <f>IF(ISNUMBER('Hygiene Data'!L181),IF('Hygiene Data'!L181=-999,"NA",IF('Hygiene Data'!L181&lt;1, "&lt;1", IF('Hygiene Data'!L181&gt;99, "&gt;99", 'Hygiene Data'!L181))),"-")</f>
        <v>-</v>
      </c>
      <c r="M185" s="36" t="str">
        <f>IF(ISNUMBER('Hygiene Data'!M181),IF('Hygiene Data'!M181=-999,"NA",IF('Hygiene Data'!M181&lt;1, "&lt;1", IF('Hygiene Data'!M181&gt;99, "&gt;99", 'Hygiene Data'!M181))),"-")</f>
        <v>-</v>
      </c>
      <c r="N185" s="36" t="str">
        <f>IF(ISNUMBER('Hygiene Data'!N181),IF('Hygiene Data'!N181=-999,"NA",IF('Hygiene Data'!N181&lt;1, "&lt;1", IF('Hygiene Data'!N181&gt;99, "&gt;99", 'Hygiene Data'!N181))),"-")</f>
        <v>-</v>
      </c>
      <c r="O185" s="36" t="str">
        <f>IF(ISNUMBER('Hygiene Data'!O181),IF('Hygiene Data'!O181=-999,"NA",IF('Hygiene Data'!O181&lt;1, "&lt;1", IF('Hygiene Data'!O181&gt;99, "&gt;99", 'Hygiene Data'!O181))),"-")</f>
        <v>-</v>
      </c>
      <c r="P185" s="36" t="str">
        <f>IF(ISNUMBER('Hygiene Data'!P181),IF('Hygiene Data'!P181=-999,"NA",IF('Hygiene Data'!P181&lt;1, "&lt;1", IF('Hygiene Data'!P181&gt;99, "&gt;99", 'Hygiene Data'!P181))),"-")</f>
        <v>-</v>
      </c>
      <c r="Q185" s="36" t="str">
        <f>IF(ISNUMBER('Hygiene Data'!Q181),IF('Hygiene Data'!Q181=-999,"NA",IF('Hygiene Data'!Q181&lt;1, "&lt;1", IF('Hygiene Data'!Q181&gt;99, "&gt;99", 'Hygiene Data'!Q181))),"-")</f>
        <v>-</v>
      </c>
      <c r="R185" s="36" t="str">
        <f>IF(ISNUMBER('Hygiene Data'!R181),IF('Hygiene Data'!R181=-999,"NA",IF('Hygiene Data'!R181&lt;1, "&lt;1", IF('Hygiene Data'!R181&gt;99, "&gt;99", 'Hygiene Data'!R181))),"-")</f>
        <v>-</v>
      </c>
      <c r="S185" s="36" t="str">
        <f>IF(ISNUMBER('Hygiene Data'!S181),IF('Hygiene Data'!S181=-999,"NA",IF('Hygiene Data'!S181&lt;1, "&lt;1", IF('Hygiene Data'!S181&gt;99, "&gt;99", 'Hygiene Data'!S181))),"-")</f>
        <v>-</v>
      </c>
      <c r="T185" s="36" t="str">
        <f>IF(ISNUMBER('Hygiene Data'!T181),IF('Hygiene Data'!T181=-999,"NA",IF('Hygiene Data'!T181&lt;1, "&lt;1", IF('Hygiene Data'!T181&gt;99, "&gt;99", 'Hygiene Data'!T181))),"-")</f>
        <v>-</v>
      </c>
      <c r="U185" s="36" t="str">
        <f>IF(ISNUMBER('Hygiene Data'!U181),IF('Hygiene Data'!U181=-999,"NA",IF('Hygiene Data'!U181&lt;1, "&lt;1", IF('Hygiene Data'!U181&gt;99, "&gt;99", 'Hygiene Data'!U181))),"-")</f>
        <v>-</v>
      </c>
      <c r="V185" s="36" t="str">
        <f>IF(ISNUMBER('Hygiene Data'!V181),IF('Hygiene Data'!V181=-999,"NA",IF('Hygiene Data'!V181&lt;1, "&lt;1", IF('Hygiene Data'!V181&gt;99, "&gt;99", 'Hygiene Data'!V181))),"-")</f>
        <v>-</v>
      </c>
      <c r="W185" s="36" t="str">
        <f>IF(ISNUMBER('Hygiene Data'!W181),IF('Hygiene Data'!W181=-999,"NA",IF('Hygiene Data'!W181&lt;1, "&lt;1", IF('Hygiene Data'!W181&gt;99, "&gt;99", 'Hygiene Data'!W181))),"-")</f>
        <v>-</v>
      </c>
      <c r="X185" s="36" t="str">
        <f>IF(ISNUMBER('Hygiene Data'!X181),IF('Hygiene Data'!X181=-999,"NA",IF('Hygiene Data'!X181&lt;1, "&lt;1", IF('Hygiene Data'!X181&gt;99, "&gt;99", 'Hygiene Data'!X181))),"-")</f>
        <v>-</v>
      </c>
      <c r="Y185" s="36" t="str">
        <f>IF(ISNUMBER('Hygiene Data'!Y181),IF('Hygiene Data'!Y181=-999,"NA",IF('Hygiene Data'!Y181&lt;1, "&lt;1", IF('Hygiene Data'!Y181&gt;99, "&gt;99", 'Hygiene Data'!Y181))),"-")</f>
        <v>-</v>
      </c>
      <c r="Z185" s="5"/>
    </row>
    <row r="186" s="2" customFormat="true" hidden="true" x14ac:dyDescent="0.25">
      <c r="A186" s="37" t="str">
        <f>'Hygiene Data'!A182</f>
        <v>Least Developed Countries</v>
      </c>
      <c r="B186" s="5">
        <f>'Hygiene Data'!B182</f>
        <v>2004</v>
      </c>
      <c r="C186" s="48">
        <f>'Hygiene Data'!C182</f>
        <v>270785.27899999998</v>
      </c>
      <c r="D186" s="8">
        <f>IF(ISNUMBER('Hygiene Data'!D182),'Hygiene Data'!D182,"-")</f>
        <v>26.749391555786133</v>
      </c>
      <c r="E186" s="8">
        <f>IF(ISNUMBER('Hygiene Data'!E182),'Hygiene Data'!E182,"-")</f>
        <v>21.725795745849609</v>
      </c>
      <c r="F186" s="8">
        <f>IF(ISNUMBER('Hygiene Data'!F182),'Hygiene Data'!F182,"-")</f>
        <v>40.500217437744141</v>
      </c>
      <c r="G186" s="8">
        <f>IF(ISNUMBER('Hygiene Data'!G182),'Hygiene Data'!G182,"-")</f>
        <v>37.773983001708984</v>
      </c>
      <c r="H186" s="36" t="str">
        <f>IF(ISNUMBER('Hygiene Data'!H182),IF('Hygiene Data'!H182=-999,"NA",IF('Hygiene Data'!H182&lt;1, "&lt;1", IF('Hygiene Data'!H182&gt;99, "&gt;99", 'Hygiene Data'!H182))),"-")</f>
        <v>-</v>
      </c>
      <c r="I186" s="36" t="str">
        <f>IF(ISNUMBER('Hygiene Data'!I182),IF('Hygiene Data'!I182=-999,"NA",IF('Hygiene Data'!I182&lt;1, "&lt;1", IF('Hygiene Data'!I182&gt;99, "&gt;99", 'Hygiene Data'!I182))),"-")</f>
        <v>-</v>
      </c>
      <c r="J186" s="36" t="str">
        <f>IF(ISNUMBER('Hygiene Data'!J182),IF('Hygiene Data'!J182=-999,"NA",IF('Hygiene Data'!J182&lt;1, "&lt;1", IF('Hygiene Data'!J182&gt;99, "&gt;99", 'Hygiene Data'!J182))),"-")</f>
        <v>-</v>
      </c>
      <c r="K186" s="36" t="str">
        <f>IF(ISNUMBER('Hygiene Data'!K182),IF('Hygiene Data'!K182=-999,"NA",IF('Hygiene Data'!K182&lt;1, "&lt;1", IF('Hygiene Data'!K182&gt;99, "&gt;99", 'Hygiene Data'!K182))),"-")</f>
        <v>-</v>
      </c>
      <c r="L186" s="36" t="str">
        <f>IF(ISNUMBER('Hygiene Data'!L182),IF('Hygiene Data'!L182=-999,"NA",IF('Hygiene Data'!L182&lt;1, "&lt;1", IF('Hygiene Data'!L182&gt;99, "&gt;99", 'Hygiene Data'!L182))),"-")</f>
        <v>-</v>
      </c>
      <c r="M186" s="36" t="str">
        <f>IF(ISNUMBER('Hygiene Data'!M182),IF('Hygiene Data'!M182=-999,"NA",IF('Hygiene Data'!M182&lt;1, "&lt;1", IF('Hygiene Data'!M182&gt;99, "&gt;99", 'Hygiene Data'!M182))),"-")</f>
        <v>-</v>
      </c>
      <c r="N186" s="36" t="str">
        <f>IF(ISNUMBER('Hygiene Data'!N182),IF('Hygiene Data'!N182=-999,"NA",IF('Hygiene Data'!N182&lt;1, "&lt;1", IF('Hygiene Data'!N182&gt;99, "&gt;99", 'Hygiene Data'!N182))),"-")</f>
        <v>-</v>
      </c>
      <c r="O186" s="36" t="str">
        <f>IF(ISNUMBER('Hygiene Data'!O182),IF('Hygiene Data'!O182=-999,"NA",IF('Hygiene Data'!O182&lt;1, "&lt;1", IF('Hygiene Data'!O182&gt;99, "&gt;99", 'Hygiene Data'!O182))),"-")</f>
        <v>-</v>
      </c>
      <c r="P186" s="36" t="str">
        <f>IF(ISNUMBER('Hygiene Data'!P182),IF('Hygiene Data'!P182=-999,"NA",IF('Hygiene Data'!P182&lt;1, "&lt;1", IF('Hygiene Data'!P182&gt;99, "&gt;99", 'Hygiene Data'!P182))),"-")</f>
        <v>-</v>
      </c>
      <c r="Q186" s="36" t="str">
        <f>IF(ISNUMBER('Hygiene Data'!Q182),IF('Hygiene Data'!Q182=-999,"NA",IF('Hygiene Data'!Q182&lt;1, "&lt;1", IF('Hygiene Data'!Q182&gt;99, "&gt;99", 'Hygiene Data'!Q182))),"-")</f>
        <v>-</v>
      </c>
      <c r="R186" s="36" t="str">
        <f>IF(ISNUMBER('Hygiene Data'!R182),IF('Hygiene Data'!R182=-999,"NA",IF('Hygiene Data'!R182&lt;1, "&lt;1", IF('Hygiene Data'!R182&gt;99, "&gt;99", 'Hygiene Data'!R182))),"-")</f>
        <v>-</v>
      </c>
      <c r="S186" s="36" t="str">
        <f>IF(ISNUMBER('Hygiene Data'!S182),IF('Hygiene Data'!S182=-999,"NA",IF('Hygiene Data'!S182&lt;1, "&lt;1", IF('Hygiene Data'!S182&gt;99, "&gt;99", 'Hygiene Data'!S182))),"-")</f>
        <v>-</v>
      </c>
      <c r="T186" s="36" t="str">
        <f>IF(ISNUMBER('Hygiene Data'!T182),IF('Hygiene Data'!T182=-999,"NA",IF('Hygiene Data'!T182&lt;1, "&lt;1", IF('Hygiene Data'!T182&gt;99, "&gt;99", 'Hygiene Data'!T182))),"-")</f>
        <v>-</v>
      </c>
      <c r="U186" s="36" t="str">
        <f>IF(ISNUMBER('Hygiene Data'!U182),IF('Hygiene Data'!U182=-999,"NA",IF('Hygiene Data'!U182&lt;1, "&lt;1", IF('Hygiene Data'!U182&gt;99, "&gt;99", 'Hygiene Data'!U182))),"-")</f>
        <v>-</v>
      </c>
      <c r="V186" s="36" t="str">
        <f>IF(ISNUMBER('Hygiene Data'!V182),IF('Hygiene Data'!V182=-999,"NA",IF('Hygiene Data'!V182&lt;1, "&lt;1", IF('Hygiene Data'!V182&gt;99, "&gt;99", 'Hygiene Data'!V182))),"-")</f>
        <v>-</v>
      </c>
      <c r="W186" s="36" t="str">
        <f>IF(ISNUMBER('Hygiene Data'!W182),IF('Hygiene Data'!W182=-999,"NA",IF('Hygiene Data'!W182&lt;1, "&lt;1", IF('Hygiene Data'!W182&gt;99, "&gt;99", 'Hygiene Data'!W182))),"-")</f>
        <v>-</v>
      </c>
      <c r="X186" s="36" t="str">
        <f>IF(ISNUMBER('Hygiene Data'!X182),IF('Hygiene Data'!X182=-999,"NA",IF('Hygiene Data'!X182&lt;1, "&lt;1", IF('Hygiene Data'!X182&gt;99, "&gt;99", 'Hygiene Data'!X182))),"-")</f>
        <v>-</v>
      </c>
      <c r="Y186" s="36" t="str">
        <f>IF(ISNUMBER('Hygiene Data'!Y182),IF('Hygiene Data'!Y182=-999,"NA",IF('Hygiene Data'!Y182&lt;1, "&lt;1", IF('Hygiene Data'!Y182&gt;99, "&gt;99", 'Hygiene Data'!Y182))),"-")</f>
        <v>-</v>
      </c>
      <c r="Z186" s="5"/>
    </row>
    <row r="187" s="2" customFormat="true" hidden="true" x14ac:dyDescent="0.25">
      <c r="A187" s="37" t="str">
        <f>'Hygiene Data'!A183</f>
        <v>Least Developed Countries</v>
      </c>
      <c r="B187" s="5">
        <f>'Hygiene Data'!B183</f>
        <v>2005</v>
      </c>
      <c r="C187" s="48">
        <f>'Hygiene Data'!C183</f>
        <v>276636.50900000002</v>
      </c>
      <c r="D187" s="8">
        <f>IF(ISNUMBER('Hygiene Data'!D183),'Hygiene Data'!D183,"-")</f>
        <v>27.19517707824707</v>
      </c>
      <c r="E187" s="8">
        <f>IF(ISNUMBER('Hygiene Data'!E183),'Hygiene Data'!E183,"-")</f>
        <v>21.668352127075195</v>
      </c>
      <c r="F187" s="8">
        <f>IF(ISNUMBER('Hygiene Data'!F183),'Hygiene Data'!F183,"-")</f>
        <v>40.547542572021484</v>
      </c>
      <c r="G187" s="8">
        <f>IF(ISNUMBER('Hygiene Data'!G183),'Hygiene Data'!G183,"-")</f>
        <v>37.784107208251953</v>
      </c>
      <c r="H187" s="36" t="str">
        <f>IF(ISNUMBER('Hygiene Data'!H183),IF('Hygiene Data'!H183=-999,"NA",IF('Hygiene Data'!H183&lt;1, "&lt;1", IF('Hygiene Data'!H183&gt;99, "&gt;99", 'Hygiene Data'!H183))),"-")</f>
        <v>-</v>
      </c>
      <c r="I187" s="36" t="str">
        <f>IF(ISNUMBER('Hygiene Data'!I183),IF('Hygiene Data'!I183=-999,"NA",IF('Hygiene Data'!I183&lt;1, "&lt;1", IF('Hygiene Data'!I183&gt;99, "&gt;99", 'Hygiene Data'!I183))),"-")</f>
        <v>-</v>
      </c>
      <c r="J187" s="36" t="str">
        <f>IF(ISNUMBER('Hygiene Data'!J183),IF('Hygiene Data'!J183=-999,"NA",IF('Hygiene Data'!J183&lt;1, "&lt;1", IF('Hygiene Data'!J183&gt;99, "&gt;99", 'Hygiene Data'!J183))),"-")</f>
        <v>-</v>
      </c>
      <c r="K187" s="36" t="str">
        <f>IF(ISNUMBER('Hygiene Data'!K183),IF('Hygiene Data'!K183=-999,"NA",IF('Hygiene Data'!K183&lt;1, "&lt;1", IF('Hygiene Data'!K183&gt;99, "&gt;99", 'Hygiene Data'!K183))),"-")</f>
        <v>-</v>
      </c>
      <c r="L187" s="36" t="str">
        <f>IF(ISNUMBER('Hygiene Data'!L183),IF('Hygiene Data'!L183=-999,"NA",IF('Hygiene Data'!L183&lt;1, "&lt;1", IF('Hygiene Data'!L183&gt;99, "&gt;99", 'Hygiene Data'!L183))),"-")</f>
        <v>-</v>
      </c>
      <c r="M187" s="36" t="str">
        <f>IF(ISNUMBER('Hygiene Data'!M183),IF('Hygiene Data'!M183=-999,"NA",IF('Hygiene Data'!M183&lt;1, "&lt;1", IF('Hygiene Data'!M183&gt;99, "&gt;99", 'Hygiene Data'!M183))),"-")</f>
        <v>-</v>
      </c>
      <c r="N187" s="36" t="str">
        <f>IF(ISNUMBER('Hygiene Data'!N183),IF('Hygiene Data'!N183=-999,"NA",IF('Hygiene Data'!N183&lt;1, "&lt;1", IF('Hygiene Data'!N183&gt;99, "&gt;99", 'Hygiene Data'!N183))),"-")</f>
        <v>-</v>
      </c>
      <c r="O187" s="36" t="str">
        <f>IF(ISNUMBER('Hygiene Data'!O183),IF('Hygiene Data'!O183=-999,"NA",IF('Hygiene Data'!O183&lt;1, "&lt;1", IF('Hygiene Data'!O183&gt;99, "&gt;99", 'Hygiene Data'!O183))),"-")</f>
        <v>-</v>
      </c>
      <c r="P187" s="36" t="str">
        <f>IF(ISNUMBER('Hygiene Data'!P183),IF('Hygiene Data'!P183=-999,"NA",IF('Hygiene Data'!P183&lt;1, "&lt;1", IF('Hygiene Data'!P183&gt;99, "&gt;99", 'Hygiene Data'!P183))),"-")</f>
        <v>-</v>
      </c>
      <c r="Q187" s="36" t="str">
        <f>IF(ISNUMBER('Hygiene Data'!Q183),IF('Hygiene Data'!Q183=-999,"NA",IF('Hygiene Data'!Q183&lt;1, "&lt;1", IF('Hygiene Data'!Q183&gt;99, "&gt;99", 'Hygiene Data'!Q183))),"-")</f>
        <v>-</v>
      </c>
      <c r="R187" s="36" t="str">
        <f>IF(ISNUMBER('Hygiene Data'!R183),IF('Hygiene Data'!R183=-999,"NA",IF('Hygiene Data'!R183&lt;1, "&lt;1", IF('Hygiene Data'!R183&gt;99, "&gt;99", 'Hygiene Data'!R183))),"-")</f>
        <v>-</v>
      </c>
      <c r="S187" s="36" t="str">
        <f>IF(ISNUMBER('Hygiene Data'!S183),IF('Hygiene Data'!S183=-999,"NA",IF('Hygiene Data'!S183&lt;1, "&lt;1", IF('Hygiene Data'!S183&gt;99, "&gt;99", 'Hygiene Data'!S183))),"-")</f>
        <v>-</v>
      </c>
      <c r="T187" s="36" t="str">
        <f>IF(ISNUMBER('Hygiene Data'!T183),IF('Hygiene Data'!T183=-999,"NA",IF('Hygiene Data'!T183&lt;1, "&lt;1", IF('Hygiene Data'!T183&gt;99, "&gt;99", 'Hygiene Data'!T183))),"-")</f>
        <v>-</v>
      </c>
      <c r="U187" s="36" t="str">
        <f>IF(ISNUMBER('Hygiene Data'!U183),IF('Hygiene Data'!U183=-999,"NA",IF('Hygiene Data'!U183&lt;1, "&lt;1", IF('Hygiene Data'!U183&gt;99, "&gt;99", 'Hygiene Data'!U183))),"-")</f>
        <v>-</v>
      </c>
      <c r="V187" s="36" t="str">
        <f>IF(ISNUMBER('Hygiene Data'!V183),IF('Hygiene Data'!V183=-999,"NA",IF('Hygiene Data'!V183&lt;1, "&lt;1", IF('Hygiene Data'!V183&gt;99, "&gt;99", 'Hygiene Data'!V183))),"-")</f>
        <v>-</v>
      </c>
      <c r="W187" s="36" t="str">
        <f>IF(ISNUMBER('Hygiene Data'!W183),IF('Hygiene Data'!W183=-999,"NA",IF('Hygiene Data'!W183&lt;1, "&lt;1", IF('Hygiene Data'!W183&gt;99, "&gt;99", 'Hygiene Data'!W183))),"-")</f>
        <v>-</v>
      </c>
      <c r="X187" s="36" t="str">
        <f>IF(ISNUMBER('Hygiene Data'!X183),IF('Hygiene Data'!X183=-999,"NA",IF('Hygiene Data'!X183&lt;1, "&lt;1", IF('Hygiene Data'!X183&gt;99, "&gt;99", 'Hygiene Data'!X183))),"-")</f>
        <v>-</v>
      </c>
      <c r="Y187" s="36" t="str">
        <f>IF(ISNUMBER('Hygiene Data'!Y183),IF('Hygiene Data'!Y183=-999,"NA",IF('Hygiene Data'!Y183&lt;1, "&lt;1", IF('Hygiene Data'!Y183&gt;99, "&gt;99", 'Hygiene Data'!Y183))),"-")</f>
        <v>-</v>
      </c>
      <c r="Z187" s="5"/>
    </row>
    <row r="188" s="2" customFormat="true" hidden="true" x14ac:dyDescent="0.25">
      <c r="A188" s="37" t="str">
        <f>'Hygiene Data'!A184</f>
        <v>Least Developed Countries</v>
      </c>
      <c r="B188" s="5">
        <f>'Hygiene Data'!B184</f>
        <v>2006</v>
      </c>
      <c r="C188" s="48">
        <f>'Hygiene Data'!C184</f>
        <v>282502.16600000003</v>
      </c>
      <c r="D188" s="8">
        <f>IF(ISNUMBER('Hygiene Data'!D184),'Hygiene Data'!D184,"-")</f>
        <v>27.636959075927734</v>
      </c>
      <c r="E188" s="8">
        <f>IF(ISNUMBER('Hygiene Data'!E184),'Hygiene Data'!E184,"-")</f>
        <v>21.639152526855469</v>
      </c>
      <c r="F188" s="8">
        <f>IF(ISNUMBER('Hygiene Data'!F184),'Hygiene Data'!F184,"-")</f>
        <v>40.575889587402344</v>
      </c>
      <c r="G188" s="8">
        <f>IF(ISNUMBER('Hygiene Data'!G184),'Hygiene Data'!G184,"-")</f>
        <v>37.784957885742188</v>
      </c>
      <c r="H188" s="36" t="str">
        <f>IF(ISNUMBER('Hygiene Data'!H184),IF('Hygiene Data'!H184=-999,"NA",IF('Hygiene Data'!H184&lt;1, "&lt;1", IF('Hygiene Data'!H184&gt;99, "&gt;99", 'Hygiene Data'!H184))),"-")</f>
        <v>-</v>
      </c>
      <c r="I188" s="36" t="str">
        <f>IF(ISNUMBER('Hygiene Data'!I184),IF('Hygiene Data'!I184=-999,"NA",IF('Hygiene Data'!I184&lt;1, "&lt;1", IF('Hygiene Data'!I184&gt;99, "&gt;99", 'Hygiene Data'!I184))),"-")</f>
        <v>-</v>
      </c>
      <c r="J188" s="36" t="str">
        <f>IF(ISNUMBER('Hygiene Data'!J184),IF('Hygiene Data'!J184=-999,"NA",IF('Hygiene Data'!J184&lt;1, "&lt;1", IF('Hygiene Data'!J184&gt;99, "&gt;99", 'Hygiene Data'!J184))),"-")</f>
        <v>-</v>
      </c>
      <c r="K188" s="36" t="str">
        <f>IF(ISNUMBER('Hygiene Data'!K184),IF('Hygiene Data'!K184=-999,"NA",IF('Hygiene Data'!K184&lt;1, "&lt;1", IF('Hygiene Data'!K184&gt;99, "&gt;99", 'Hygiene Data'!K184))),"-")</f>
        <v>-</v>
      </c>
      <c r="L188" s="36" t="str">
        <f>IF(ISNUMBER('Hygiene Data'!L184),IF('Hygiene Data'!L184=-999,"NA",IF('Hygiene Data'!L184&lt;1, "&lt;1", IF('Hygiene Data'!L184&gt;99, "&gt;99", 'Hygiene Data'!L184))),"-")</f>
        <v>-</v>
      </c>
      <c r="M188" s="36" t="str">
        <f>IF(ISNUMBER('Hygiene Data'!M184),IF('Hygiene Data'!M184=-999,"NA",IF('Hygiene Data'!M184&lt;1, "&lt;1", IF('Hygiene Data'!M184&gt;99, "&gt;99", 'Hygiene Data'!M184))),"-")</f>
        <v>-</v>
      </c>
      <c r="N188" s="36" t="str">
        <f>IF(ISNUMBER('Hygiene Data'!N184),IF('Hygiene Data'!N184=-999,"NA",IF('Hygiene Data'!N184&lt;1, "&lt;1", IF('Hygiene Data'!N184&gt;99, "&gt;99", 'Hygiene Data'!N184))),"-")</f>
        <v>-</v>
      </c>
      <c r="O188" s="36" t="str">
        <f>IF(ISNUMBER('Hygiene Data'!O184),IF('Hygiene Data'!O184=-999,"NA",IF('Hygiene Data'!O184&lt;1, "&lt;1", IF('Hygiene Data'!O184&gt;99, "&gt;99", 'Hygiene Data'!O184))),"-")</f>
        <v>-</v>
      </c>
      <c r="P188" s="36" t="str">
        <f>IF(ISNUMBER('Hygiene Data'!P184),IF('Hygiene Data'!P184=-999,"NA",IF('Hygiene Data'!P184&lt;1, "&lt;1", IF('Hygiene Data'!P184&gt;99, "&gt;99", 'Hygiene Data'!P184))),"-")</f>
        <v>-</v>
      </c>
      <c r="Q188" s="36" t="str">
        <f>IF(ISNUMBER('Hygiene Data'!Q184),IF('Hygiene Data'!Q184=-999,"NA",IF('Hygiene Data'!Q184&lt;1, "&lt;1", IF('Hygiene Data'!Q184&gt;99, "&gt;99", 'Hygiene Data'!Q184))),"-")</f>
        <v>-</v>
      </c>
      <c r="R188" s="36" t="str">
        <f>IF(ISNUMBER('Hygiene Data'!R184),IF('Hygiene Data'!R184=-999,"NA",IF('Hygiene Data'!R184&lt;1, "&lt;1", IF('Hygiene Data'!R184&gt;99, "&gt;99", 'Hygiene Data'!R184))),"-")</f>
        <v>-</v>
      </c>
      <c r="S188" s="36" t="str">
        <f>IF(ISNUMBER('Hygiene Data'!S184),IF('Hygiene Data'!S184=-999,"NA",IF('Hygiene Data'!S184&lt;1, "&lt;1", IF('Hygiene Data'!S184&gt;99, "&gt;99", 'Hygiene Data'!S184))),"-")</f>
        <v>-</v>
      </c>
      <c r="T188" s="36" t="str">
        <f>IF(ISNUMBER('Hygiene Data'!T184),IF('Hygiene Data'!T184=-999,"NA",IF('Hygiene Data'!T184&lt;1, "&lt;1", IF('Hygiene Data'!T184&gt;99, "&gt;99", 'Hygiene Data'!T184))),"-")</f>
        <v>-</v>
      </c>
      <c r="U188" s="36" t="str">
        <f>IF(ISNUMBER('Hygiene Data'!U184),IF('Hygiene Data'!U184=-999,"NA",IF('Hygiene Data'!U184&lt;1, "&lt;1", IF('Hygiene Data'!U184&gt;99, "&gt;99", 'Hygiene Data'!U184))),"-")</f>
        <v>-</v>
      </c>
      <c r="V188" s="36" t="str">
        <f>IF(ISNUMBER('Hygiene Data'!V184),IF('Hygiene Data'!V184=-999,"NA",IF('Hygiene Data'!V184&lt;1, "&lt;1", IF('Hygiene Data'!V184&gt;99, "&gt;99", 'Hygiene Data'!V184))),"-")</f>
        <v>-</v>
      </c>
      <c r="W188" s="36" t="str">
        <f>IF(ISNUMBER('Hygiene Data'!W184),IF('Hygiene Data'!W184=-999,"NA",IF('Hygiene Data'!W184&lt;1, "&lt;1", IF('Hygiene Data'!W184&gt;99, "&gt;99", 'Hygiene Data'!W184))),"-")</f>
        <v>-</v>
      </c>
      <c r="X188" s="36" t="str">
        <f>IF(ISNUMBER('Hygiene Data'!X184),IF('Hygiene Data'!X184=-999,"NA",IF('Hygiene Data'!X184&lt;1, "&lt;1", IF('Hygiene Data'!X184&gt;99, "&gt;99", 'Hygiene Data'!X184))),"-")</f>
        <v>-</v>
      </c>
      <c r="Y188" s="36" t="str">
        <f>IF(ISNUMBER('Hygiene Data'!Y184),IF('Hygiene Data'!Y184=-999,"NA",IF('Hygiene Data'!Y184&lt;1, "&lt;1", IF('Hygiene Data'!Y184&gt;99, "&gt;99", 'Hygiene Data'!Y184))),"-")</f>
        <v>-</v>
      </c>
      <c r="Z188" s="5"/>
    </row>
    <row r="189" s="2" customFormat="true" hidden="true" x14ac:dyDescent="0.25">
      <c r="A189" s="37" t="str">
        <f>'Hygiene Data'!A185</f>
        <v>Least Developed Countries</v>
      </c>
      <c r="B189" s="5">
        <f>'Hygiene Data'!B185</f>
        <v>2007</v>
      </c>
      <c r="C189" s="48">
        <f>'Hygiene Data'!C185</f>
        <v>287345.61200000002</v>
      </c>
      <c r="D189" s="8">
        <f>IF(ISNUMBER('Hygiene Data'!D185),'Hygiene Data'!D185,"-")</f>
        <v>27.942760467529297</v>
      </c>
      <c r="E189" s="8">
        <f>IF(ISNUMBER('Hygiene Data'!E185),'Hygiene Data'!E185,"-")</f>
        <v>21.147575378417969</v>
      </c>
      <c r="F189" s="8">
        <f>IF(ISNUMBER('Hygiene Data'!F185),'Hygiene Data'!F185,"-")</f>
        <v>41.181346893310547</v>
      </c>
      <c r="G189" s="8">
        <f>IF(ISNUMBER('Hygiene Data'!G185),'Hygiene Data'!G185,"-")</f>
        <v>37.671073913574219</v>
      </c>
      <c r="H189" s="36" t="str">
        <f>IF(ISNUMBER('Hygiene Data'!H185),IF('Hygiene Data'!H185=-999,"NA",IF('Hygiene Data'!H185&lt;1, "&lt;1", IF('Hygiene Data'!H185&gt;99, "&gt;99", 'Hygiene Data'!H185))),"-")</f>
        <v>-</v>
      </c>
      <c r="I189" s="36" t="str">
        <f>IF(ISNUMBER('Hygiene Data'!I185),IF('Hygiene Data'!I185=-999,"NA",IF('Hygiene Data'!I185&lt;1, "&lt;1", IF('Hygiene Data'!I185&gt;99, "&gt;99", 'Hygiene Data'!I185))),"-")</f>
        <v>-</v>
      </c>
      <c r="J189" s="36" t="str">
        <f>IF(ISNUMBER('Hygiene Data'!J185),IF('Hygiene Data'!J185=-999,"NA",IF('Hygiene Data'!J185&lt;1, "&lt;1", IF('Hygiene Data'!J185&gt;99, "&gt;99", 'Hygiene Data'!J185))),"-")</f>
        <v>-</v>
      </c>
      <c r="K189" s="36" t="str">
        <f>IF(ISNUMBER('Hygiene Data'!K185),IF('Hygiene Data'!K185=-999,"NA",IF('Hygiene Data'!K185&lt;1, "&lt;1", IF('Hygiene Data'!K185&gt;99, "&gt;99", 'Hygiene Data'!K185))),"-")</f>
        <v>-</v>
      </c>
      <c r="L189" s="36" t="str">
        <f>IF(ISNUMBER('Hygiene Data'!L185),IF('Hygiene Data'!L185=-999,"NA",IF('Hygiene Data'!L185&lt;1, "&lt;1", IF('Hygiene Data'!L185&gt;99, "&gt;99", 'Hygiene Data'!L185))),"-")</f>
        <v>-</v>
      </c>
      <c r="M189" s="36" t="str">
        <f>IF(ISNUMBER('Hygiene Data'!M185),IF('Hygiene Data'!M185=-999,"NA",IF('Hygiene Data'!M185&lt;1, "&lt;1", IF('Hygiene Data'!M185&gt;99, "&gt;99", 'Hygiene Data'!M185))),"-")</f>
        <v>-</v>
      </c>
      <c r="N189" s="36" t="str">
        <f>IF(ISNUMBER('Hygiene Data'!N185),IF('Hygiene Data'!N185=-999,"NA",IF('Hygiene Data'!N185&lt;1, "&lt;1", IF('Hygiene Data'!N185&gt;99, "&gt;99", 'Hygiene Data'!N185))),"-")</f>
        <v>-</v>
      </c>
      <c r="O189" s="36" t="str">
        <f>IF(ISNUMBER('Hygiene Data'!O185),IF('Hygiene Data'!O185=-999,"NA",IF('Hygiene Data'!O185&lt;1, "&lt;1", IF('Hygiene Data'!O185&gt;99, "&gt;99", 'Hygiene Data'!O185))),"-")</f>
        <v>-</v>
      </c>
      <c r="P189" s="36" t="str">
        <f>IF(ISNUMBER('Hygiene Data'!P185),IF('Hygiene Data'!P185=-999,"NA",IF('Hygiene Data'!P185&lt;1, "&lt;1", IF('Hygiene Data'!P185&gt;99, "&gt;99", 'Hygiene Data'!P185))),"-")</f>
        <v>-</v>
      </c>
      <c r="Q189" s="36" t="str">
        <f>IF(ISNUMBER('Hygiene Data'!Q185),IF('Hygiene Data'!Q185=-999,"NA",IF('Hygiene Data'!Q185&lt;1, "&lt;1", IF('Hygiene Data'!Q185&gt;99, "&gt;99", 'Hygiene Data'!Q185))),"-")</f>
        <v>-</v>
      </c>
      <c r="R189" s="36" t="str">
        <f>IF(ISNUMBER('Hygiene Data'!R185),IF('Hygiene Data'!R185=-999,"NA",IF('Hygiene Data'!R185&lt;1, "&lt;1", IF('Hygiene Data'!R185&gt;99, "&gt;99", 'Hygiene Data'!R185))),"-")</f>
        <v>-</v>
      </c>
      <c r="S189" s="36" t="str">
        <f>IF(ISNUMBER('Hygiene Data'!S185),IF('Hygiene Data'!S185=-999,"NA",IF('Hygiene Data'!S185&lt;1, "&lt;1", IF('Hygiene Data'!S185&gt;99, "&gt;99", 'Hygiene Data'!S185))),"-")</f>
        <v>-</v>
      </c>
      <c r="T189" s="36" t="str">
        <f>IF(ISNUMBER('Hygiene Data'!T185),IF('Hygiene Data'!T185=-999,"NA",IF('Hygiene Data'!T185&lt;1, "&lt;1", IF('Hygiene Data'!T185&gt;99, "&gt;99", 'Hygiene Data'!T185))),"-")</f>
        <v>-</v>
      </c>
      <c r="U189" s="36" t="str">
        <f>IF(ISNUMBER('Hygiene Data'!U185),IF('Hygiene Data'!U185=-999,"NA",IF('Hygiene Data'!U185&lt;1, "&lt;1", IF('Hygiene Data'!U185&gt;99, "&gt;99", 'Hygiene Data'!U185))),"-")</f>
        <v>-</v>
      </c>
      <c r="V189" s="36" t="str">
        <f>IF(ISNUMBER('Hygiene Data'!V185),IF('Hygiene Data'!V185=-999,"NA",IF('Hygiene Data'!V185&lt;1, "&lt;1", IF('Hygiene Data'!V185&gt;99, "&gt;99", 'Hygiene Data'!V185))),"-")</f>
        <v>-</v>
      </c>
      <c r="W189" s="36" t="str">
        <f>IF(ISNUMBER('Hygiene Data'!W185),IF('Hygiene Data'!W185=-999,"NA",IF('Hygiene Data'!W185&lt;1, "&lt;1", IF('Hygiene Data'!W185&gt;99, "&gt;99", 'Hygiene Data'!W185))),"-")</f>
        <v>-</v>
      </c>
      <c r="X189" s="36" t="str">
        <f>IF(ISNUMBER('Hygiene Data'!X185),IF('Hygiene Data'!X185=-999,"NA",IF('Hygiene Data'!X185&lt;1, "&lt;1", IF('Hygiene Data'!X185&gt;99, "&gt;99", 'Hygiene Data'!X185))),"-")</f>
        <v>-</v>
      </c>
      <c r="Y189" s="36" t="str">
        <f>IF(ISNUMBER('Hygiene Data'!Y185),IF('Hygiene Data'!Y185=-999,"NA",IF('Hygiene Data'!Y185&lt;1, "&lt;1", IF('Hygiene Data'!Y185&gt;99, "&gt;99", 'Hygiene Data'!Y185))),"-")</f>
        <v>-</v>
      </c>
      <c r="Z189" s="5"/>
    </row>
    <row r="190" s="2" customFormat="true" hidden="true" x14ac:dyDescent="0.25">
      <c r="A190" s="37" t="str">
        <f>'Hygiene Data'!A186</f>
        <v>Least Developed Countries</v>
      </c>
      <c r="B190" s="5">
        <f>'Hygiene Data'!B186</f>
        <v>2008</v>
      </c>
      <c r="C190" s="48">
        <f>'Hygiene Data'!C186</f>
        <v>293697.48599999998</v>
      </c>
      <c r="D190" s="8">
        <f>IF(ISNUMBER('Hygiene Data'!D186),'Hygiene Data'!D186,"-")</f>
        <v>28.437137603759766</v>
      </c>
      <c r="E190" s="8">
        <f>IF(ISNUMBER('Hygiene Data'!E186),'Hygiene Data'!E186,"-")</f>
        <v>21.110725402832031</v>
      </c>
      <c r="F190" s="8">
        <f>IF(ISNUMBER('Hygiene Data'!F186),'Hygiene Data'!F186,"-")</f>
        <v>41.209178924560547</v>
      </c>
      <c r="G190" s="8">
        <f>IF(ISNUMBER('Hygiene Data'!G186),'Hygiene Data'!G186,"-")</f>
        <v>37.680095672607422</v>
      </c>
      <c r="H190" s="36">
        <f>IF(ISNUMBER('Hygiene Data'!H186),IF('Hygiene Data'!H186=-999,"NA",IF('Hygiene Data'!H186&lt;1, "&lt;1", IF('Hygiene Data'!H186&gt;99, "&gt;99", 'Hygiene Data'!H186))),"-")</f>
        <v>15.635207176208496</v>
      </c>
      <c r="I190" s="36" t="str">
        <f>IF(ISNUMBER('Hygiene Data'!I186),IF('Hygiene Data'!I186=-999,"NA",IF('Hygiene Data'!I186&lt;1, "&lt;1", IF('Hygiene Data'!I186&gt;99, "&gt;99", 'Hygiene Data'!I186))),"-")</f>
        <v>-</v>
      </c>
      <c r="J190" s="36" t="str">
        <f>IF(ISNUMBER('Hygiene Data'!J186),IF('Hygiene Data'!J186=-999,"NA",IF('Hygiene Data'!J186&lt;1, "&lt;1", IF('Hygiene Data'!J186&gt;99, "&gt;99", 'Hygiene Data'!J186))),"-")</f>
        <v>-</v>
      </c>
      <c r="K190" s="36" t="str">
        <f>IF(ISNUMBER('Hygiene Data'!K186),IF('Hygiene Data'!K186=-999,"NA",IF('Hygiene Data'!K186&lt;1, "&lt;1", IF('Hygiene Data'!K186&gt;99, "&gt;99", 'Hygiene Data'!K186))),"-")</f>
        <v>-</v>
      </c>
      <c r="L190" s="36" t="str">
        <f>IF(ISNUMBER('Hygiene Data'!L186),IF('Hygiene Data'!L186=-999,"NA",IF('Hygiene Data'!L186&lt;1, "&lt;1", IF('Hygiene Data'!L186&gt;99, "&gt;99", 'Hygiene Data'!L186))),"-")</f>
        <v>-</v>
      </c>
      <c r="M190" s="36" t="str">
        <f>IF(ISNUMBER('Hygiene Data'!M186),IF('Hygiene Data'!M186=-999,"NA",IF('Hygiene Data'!M186&lt;1, "&lt;1", IF('Hygiene Data'!M186&gt;99, "&gt;99", 'Hygiene Data'!M186))),"-")</f>
        <v>-</v>
      </c>
      <c r="N190" s="36" t="str">
        <f>IF(ISNUMBER('Hygiene Data'!N186),IF('Hygiene Data'!N186=-999,"NA",IF('Hygiene Data'!N186&lt;1, "&lt;1", IF('Hygiene Data'!N186&gt;99, "&gt;99", 'Hygiene Data'!N186))),"-")</f>
        <v>-</v>
      </c>
      <c r="O190" s="36" t="str">
        <f>IF(ISNUMBER('Hygiene Data'!O186),IF('Hygiene Data'!O186=-999,"NA",IF('Hygiene Data'!O186&lt;1, "&lt;1", IF('Hygiene Data'!O186&gt;99, "&gt;99", 'Hygiene Data'!O186))),"-")</f>
        <v>-</v>
      </c>
      <c r="P190" s="36" t="str">
        <f>IF(ISNUMBER('Hygiene Data'!P186),IF('Hygiene Data'!P186=-999,"NA",IF('Hygiene Data'!P186&lt;1, "&lt;1", IF('Hygiene Data'!P186&gt;99, "&gt;99", 'Hygiene Data'!P186))),"-")</f>
        <v>-</v>
      </c>
      <c r="Q190" s="36" t="str">
        <f>IF(ISNUMBER('Hygiene Data'!Q186),IF('Hygiene Data'!Q186=-999,"NA",IF('Hygiene Data'!Q186&lt;1, "&lt;1", IF('Hygiene Data'!Q186&gt;99, "&gt;99", 'Hygiene Data'!Q186))),"-")</f>
        <v>-</v>
      </c>
      <c r="R190" s="36" t="str">
        <f>IF(ISNUMBER('Hygiene Data'!R186),IF('Hygiene Data'!R186=-999,"NA",IF('Hygiene Data'!R186&lt;1, "&lt;1", IF('Hygiene Data'!R186&gt;99, "&gt;99", 'Hygiene Data'!R186))),"-")</f>
        <v>-</v>
      </c>
      <c r="S190" s="36" t="str">
        <f>IF(ISNUMBER('Hygiene Data'!S186),IF('Hygiene Data'!S186=-999,"NA",IF('Hygiene Data'!S186&lt;1, "&lt;1", IF('Hygiene Data'!S186&gt;99, "&gt;99", 'Hygiene Data'!S186))),"-")</f>
        <v>-</v>
      </c>
      <c r="T190" s="36">
        <f>IF(ISNUMBER('Hygiene Data'!T186),IF('Hygiene Data'!T186=-999,"NA",IF('Hygiene Data'!T186&lt;1, "&lt;1", IF('Hygiene Data'!T186&gt;99, "&gt;99", 'Hygiene Data'!T186))),"-")</f>
        <v>5.555671215057373</v>
      </c>
      <c r="U190" s="36" t="str">
        <f>IF(ISNUMBER('Hygiene Data'!U186),IF('Hygiene Data'!U186=-999,"NA",IF('Hygiene Data'!U186&lt;1, "&lt;1", IF('Hygiene Data'!U186&gt;99, "&gt;99", 'Hygiene Data'!U186))),"-")</f>
        <v>-</v>
      </c>
      <c r="V190" s="36" t="str">
        <f>IF(ISNUMBER('Hygiene Data'!V186),IF('Hygiene Data'!V186=-999,"NA",IF('Hygiene Data'!V186&lt;1, "&lt;1", IF('Hygiene Data'!V186&gt;99, "&gt;99", 'Hygiene Data'!V186))),"-")</f>
        <v>-</v>
      </c>
      <c r="W190" s="36">
        <f>IF(ISNUMBER('Hygiene Data'!W186),IF('Hygiene Data'!W186=-999,"NA",IF('Hygiene Data'!W186&lt;1, "&lt;1", IF('Hygiene Data'!W186&gt;99, "&gt;99", 'Hygiene Data'!W186))),"-")</f>
        <v>35.944427490234375</v>
      </c>
      <c r="X190" s="36" t="str">
        <f>IF(ISNUMBER('Hygiene Data'!X186),IF('Hygiene Data'!X186=-999,"NA",IF('Hygiene Data'!X186&lt;1, "&lt;1", IF('Hygiene Data'!X186&gt;99, "&gt;99", 'Hygiene Data'!X186))),"-")</f>
        <v>-</v>
      </c>
      <c r="Y190" s="36" t="str">
        <f>IF(ISNUMBER('Hygiene Data'!Y186),IF('Hygiene Data'!Y186=-999,"NA",IF('Hygiene Data'!Y186&lt;1, "&lt;1", IF('Hygiene Data'!Y186&gt;99, "&gt;99", 'Hygiene Data'!Y186))),"-")</f>
        <v>-</v>
      </c>
      <c r="Z190" s="5"/>
    </row>
    <row r="191" s="2" customFormat="true" hidden="true" x14ac:dyDescent="0.25">
      <c r="A191" s="37" t="str">
        <f>'Hygiene Data'!A187</f>
        <v>Least Developed Countries</v>
      </c>
      <c r="B191" s="5">
        <f>'Hygiene Data'!B187</f>
        <v>2009</v>
      </c>
      <c r="C191" s="48">
        <f>'Hygiene Data'!C187</f>
        <v>300091.16899999999</v>
      </c>
      <c r="D191" s="8">
        <f>IF(ISNUMBER('Hygiene Data'!D187),'Hygiene Data'!D187,"-")</f>
        <v>28.941705703735352</v>
      </c>
      <c r="E191" s="8">
        <f>IF(ISNUMBER('Hygiene Data'!E187),'Hygiene Data'!E187,"-")</f>
        <v>21.028684616088867</v>
      </c>
      <c r="F191" s="8">
        <f>IF(ISNUMBER('Hygiene Data'!F187),'Hygiene Data'!F187,"-")</f>
        <v>41.245010375976563</v>
      </c>
      <c r="G191" s="8">
        <f>IF(ISNUMBER('Hygiene Data'!G187),'Hygiene Data'!G187,"-")</f>
        <v>37.726303100585938</v>
      </c>
      <c r="H191" s="36">
        <f>IF(ISNUMBER('Hygiene Data'!H187),IF('Hygiene Data'!H187=-999,"NA",IF('Hygiene Data'!H187&lt;1, "&lt;1", IF('Hygiene Data'!H187&gt;99, "&gt;99", 'Hygiene Data'!H187))),"-")</f>
        <v>16.183341979980469</v>
      </c>
      <c r="I191" s="36" t="str">
        <f>IF(ISNUMBER('Hygiene Data'!I187),IF('Hygiene Data'!I187=-999,"NA",IF('Hygiene Data'!I187&lt;1, "&lt;1", IF('Hygiene Data'!I187&gt;99, "&gt;99", 'Hygiene Data'!I187))),"-")</f>
        <v>-</v>
      </c>
      <c r="J191" s="36" t="str">
        <f>IF(ISNUMBER('Hygiene Data'!J187),IF('Hygiene Data'!J187=-999,"NA",IF('Hygiene Data'!J187&lt;1, "&lt;1", IF('Hygiene Data'!J187&gt;99, "&gt;99", 'Hygiene Data'!J187))),"-")</f>
        <v>-</v>
      </c>
      <c r="K191" s="36" t="str">
        <f>IF(ISNUMBER('Hygiene Data'!K187),IF('Hygiene Data'!K187=-999,"NA",IF('Hygiene Data'!K187&lt;1, "&lt;1", IF('Hygiene Data'!K187&gt;99, "&gt;99", 'Hygiene Data'!K187))),"-")</f>
        <v>-</v>
      </c>
      <c r="L191" s="36" t="str">
        <f>IF(ISNUMBER('Hygiene Data'!L187),IF('Hygiene Data'!L187=-999,"NA",IF('Hygiene Data'!L187&lt;1, "&lt;1", IF('Hygiene Data'!L187&gt;99, "&gt;99", 'Hygiene Data'!L187))),"-")</f>
        <v>-</v>
      </c>
      <c r="M191" s="36" t="str">
        <f>IF(ISNUMBER('Hygiene Data'!M187),IF('Hygiene Data'!M187=-999,"NA",IF('Hygiene Data'!M187&lt;1, "&lt;1", IF('Hygiene Data'!M187&gt;99, "&gt;99", 'Hygiene Data'!M187))),"-")</f>
        <v>-</v>
      </c>
      <c r="N191" s="36" t="str">
        <f>IF(ISNUMBER('Hygiene Data'!N187),IF('Hygiene Data'!N187=-999,"NA",IF('Hygiene Data'!N187&lt;1, "&lt;1", IF('Hygiene Data'!N187&gt;99, "&gt;99", 'Hygiene Data'!N187))),"-")</f>
        <v>-</v>
      </c>
      <c r="O191" s="36" t="str">
        <f>IF(ISNUMBER('Hygiene Data'!O187),IF('Hygiene Data'!O187=-999,"NA",IF('Hygiene Data'!O187&lt;1, "&lt;1", IF('Hygiene Data'!O187&gt;99, "&gt;99", 'Hygiene Data'!O187))),"-")</f>
        <v>-</v>
      </c>
      <c r="P191" s="36" t="str">
        <f>IF(ISNUMBER('Hygiene Data'!P187),IF('Hygiene Data'!P187=-999,"NA",IF('Hygiene Data'!P187&lt;1, "&lt;1", IF('Hygiene Data'!P187&gt;99, "&gt;99", 'Hygiene Data'!P187))),"-")</f>
        <v>-</v>
      </c>
      <c r="Q191" s="36" t="str">
        <f>IF(ISNUMBER('Hygiene Data'!Q187),IF('Hygiene Data'!Q187=-999,"NA",IF('Hygiene Data'!Q187&lt;1, "&lt;1", IF('Hygiene Data'!Q187&gt;99, "&gt;99", 'Hygiene Data'!Q187))),"-")</f>
        <v>-</v>
      </c>
      <c r="R191" s="36" t="str">
        <f>IF(ISNUMBER('Hygiene Data'!R187),IF('Hygiene Data'!R187=-999,"NA",IF('Hygiene Data'!R187&lt;1, "&lt;1", IF('Hygiene Data'!R187&gt;99, "&gt;99", 'Hygiene Data'!R187))),"-")</f>
        <v>-</v>
      </c>
      <c r="S191" s="36" t="str">
        <f>IF(ISNUMBER('Hygiene Data'!S187),IF('Hygiene Data'!S187=-999,"NA",IF('Hygiene Data'!S187&lt;1, "&lt;1", IF('Hygiene Data'!S187&gt;99, "&gt;99", 'Hygiene Data'!S187))),"-")</f>
        <v>-</v>
      </c>
      <c r="T191" s="36">
        <f>IF(ISNUMBER('Hygiene Data'!T187),IF('Hygiene Data'!T187=-999,"NA",IF('Hygiene Data'!T187&lt;1, "&lt;1", IF('Hygiene Data'!T187&gt;99, "&gt;99", 'Hygiene Data'!T187))),"-")</f>
        <v>7.2969765663146973</v>
      </c>
      <c r="U191" s="36" t="str">
        <f>IF(ISNUMBER('Hygiene Data'!U187),IF('Hygiene Data'!U187=-999,"NA",IF('Hygiene Data'!U187&lt;1, "&lt;1", IF('Hygiene Data'!U187&gt;99, "&gt;99", 'Hygiene Data'!U187))),"-")</f>
        <v>-</v>
      </c>
      <c r="V191" s="36" t="str">
        <f>IF(ISNUMBER('Hygiene Data'!V187),IF('Hygiene Data'!V187=-999,"NA",IF('Hygiene Data'!V187&lt;1, "&lt;1", IF('Hygiene Data'!V187&gt;99, "&gt;99", 'Hygiene Data'!V187))),"-")</f>
        <v>-</v>
      </c>
      <c r="W191" s="36">
        <f>IF(ISNUMBER('Hygiene Data'!W187),IF('Hygiene Data'!W187=-999,"NA",IF('Hygiene Data'!W187&lt;1, "&lt;1", IF('Hygiene Data'!W187&gt;99, "&gt;99", 'Hygiene Data'!W187))),"-")</f>
        <v>36.000194549560547</v>
      </c>
      <c r="X191" s="36" t="str">
        <f>IF(ISNUMBER('Hygiene Data'!X187),IF('Hygiene Data'!X187=-999,"NA",IF('Hygiene Data'!X187&lt;1, "&lt;1", IF('Hygiene Data'!X187&gt;99, "&gt;99", 'Hygiene Data'!X187))),"-")</f>
        <v>-</v>
      </c>
      <c r="Y191" s="36" t="str">
        <f>IF(ISNUMBER('Hygiene Data'!Y187),IF('Hygiene Data'!Y187=-999,"NA",IF('Hygiene Data'!Y187&lt;1, "&lt;1", IF('Hygiene Data'!Y187&gt;99, "&gt;99", 'Hygiene Data'!Y187))),"-")</f>
        <v>-</v>
      </c>
      <c r="Z191" s="5"/>
    </row>
    <row r="192" s="2" customFormat="true" hidden="true" x14ac:dyDescent="0.25">
      <c r="A192" s="37" t="str">
        <f>'Hygiene Data'!A188</f>
        <v>Least Developed Countries</v>
      </c>
      <c r="B192" s="5">
        <f>'Hygiene Data'!B188</f>
        <v>2010</v>
      </c>
      <c r="C192" s="48">
        <f>'Hygiene Data'!C188</f>
        <v>306566.951</v>
      </c>
      <c r="D192" s="8">
        <f>IF(ISNUMBER('Hygiene Data'!D188),'Hygiene Data'!D188,"-")</f>
        <v>29.457304000854492</v>
      </c>
      <c r="E192" s="8">
        <f>IF(ISNUMBER('Hygiene Data'!E188),'Hygiene Data'!E188,"-")</f>
        <v>20.916316986083984</v>
      </c>
      <c r="F192" s="8">
        <f>IF(ISNUMBER('Hygiene Data'!F188),'Hygiene Data'!F188,"-")</f>
        <v>41.264991760253906</v>
      </c>
      <c r="G192" s="8">
        <f>IF(ISNUMBER('Hygiene Data'!G188),'Hygiene Data'!G188,"-")</f>
        <v>37.818691253662109</v>
      </c>
      <c r="H192" s="36">
        <f>IF(ISNUMBER('Hygiene Data'!H188),IF('Hygiene Data'!H188=-999,"NA",IF('Hygiene Data'!H188&lt;1, "&lt;1", IF('Hygiene Data'!H188&gt;99, "&gt;99", 'Hygiene Data'!H188))),"-")</f>
        <v>17.539148330688477</v>
      </c>
      <c r="I192" s="36">
        <f>IF(ISNUMBER('Hygiene Data'!I188),IF('Hygiene Data'!I188=-999,"NA",IF('Hygiene Data'!I188&lt;1, "&lt;1", IF('Hygiene Data'!I188&gt;99, "&gt;99", 'Hygiene Data'!I188))),"-")</f>
        <v>39.390869140625</v>
      </c>
      <c r="J192" s="36">
        <f>IF(ISNUMBER('Hygiene Data'!J188),IF('Hygiene Data'!J188=-999,"NA",IF('Hygiene Data'!J188&lt;1, "&lt;1", IF('Hygiene Data'!J188&gt;99, "&gt;99", 'Hygiene Data'!J188))),"-")</f>
        <v>43.069980621337891</v>
      </c>
      <c r="K192" s="36" t="str">
        <f>IF(ISNUMBER('Hygiene Data'!K188),IF('Hygiene Data'!K188=-999,"NA",IF('Hygiene Data'!K188&lt;1, "&lt;1", IF('Hygiene Data'!K188&gt;99, "&gt;99", 'Hygiene Data'!K188))),"-")</f>
        <v>-</v>
      </c>
      <c r="L192" s="36" t="str">
        <f>IF(ISNUMBER('Hygiene Data'!L188),IF('Hygiene Data'!L188=-999,"NA",IF('Hygiene Data'!L188&lt;1, "&lt;1", IF('Hygiene Data'!L188&gt;99, "&gt;99", 'Hygiene Data'!L188))),"-")</f>
        <v>-</v>
      </c>
      <c r="M192" s="36" t="str">
        <f>IF(ISNUMBER('Hygiene Data'!M188),IF('Hygiene Data'!M188=-999,"NA",IF('Hygiene Data'!M188&lt;1, "&lt;1", IF('Hygiene Data'!M188&gt;99, "&gt;99", 'Hygiene Data'!M188))),"-")</f>
        <v>-</v>
      </c>
      <c r="N192" s="36" t="str">
        <f>IF(ISNUMBER('Hygiene Data'!N188),IF('Hygiene Data'!N188=-999,"NA",IF('Hygiene Data'!N188&lt;1, "&lt;1", IF('Hygiene Data'!N188&gt;99, "&gt;99", 'Hygiene Data'!N188))),"-")</f>
        <v>-</v>
      </c>
      <c r="O192" s="36" t="str">
        <f>IF(ISNUMBER('Hygiene Data'!O188),IF('Hygiene Data'!O188=-999,"NA",IF('Hygiene Data'!O188&lt;1, "&lt;1", IF('Hygiene Data'!O188&gt;99, "&gt;99", 'Hygiene Data'!O188))),"-")</f>
        <v>-</v>
      </c>
      <c r="P192" s="36" t="str">
        <f>IF(ISNUMBER('Hygiene Data'!P188),IF('Hygiene Data'!P188=-999,"NA",IF('Hygiene Data'!P188&lt;1, "&lt;1", IF('Hygiene Data'!P188&gt;99, "&gt;99", 'Hygiene Data'!P188))),"-")</f>
        <v>-</v>
      </c>
      <c r="Q192" s="36" t="str">
        <f>IF(ISNUMBER('Hygiene Data'!Q188),IF('Hygiene Data'!Q188=-999,"NA",IF('Hygiene Data'!Q188&lt;1, "&lt;1", IF('Hygiene Data'!Q188&gt;99, "&gt;99", 'Hygiene Data'!Q188))),"-")</f>
        <v>-</v>
      </c>
      <c r="R192" s="36" t="str">
        <f>IF(ISNUMBER('Hygiene Data'!R188),IF('Hygiene Data'!R188=-999,"NA",IF('Hygiene Data'!R188&lt;1, "&lt;1", IF('Hygiene Data'!R188&gt;99, "&gt;99", 'Hygiene Data'!R188))),"-")</f>
        <v>-</v>
      </c>
      <c r="S192" s="36" t="str">
        <f>IF(ISNUMBER('Hygiene Data'!S188),IF('Hygiene Data'!S188=-999,"NA",IF('Hygiene Data'!S188&lt;1, "&lt;1", IF('Hygiene Data'!S188&gt;99, "&gt;99", 'Hygiene Data'!S188))),"-")</f>
        <v>-</v>
      </c>
      <c r="T192" s="36">
        <f>IF(ISNUMBER('Hygiene Data'!T188),IF('Hygiene Data'!T188=-999,"NA",IF('Hygiene Data'!T188&lt;1, "&lt;1", IF('Hygiene Data'!T188&gt;99, "&gt;99", 'Hygiene Data'!T188))),"-")</f>
        <v>13.886104583740234</v>
      </c>
      <c r="U192" s="36" t="str">
        <f>IF(ISNUMBER('Hygiene Data'!U188),IF('Hygiene Data'!U188=-999,"NA",IF('Hygiene Data'!U188&lt;1, "&lt;1", IF('Hygiene Data'!U188&gt;99, "&gt;99", 'Hygiene Data'!U188))),"-")</f>
        <v>-</v>
      </c>
      <c r="V192" s="36" t="str">
        <f>IF(ISNUMBER('Hygiene Data'!V188),IF('Hygiene Data'!V188=-999,"NA",IF('Hygiene Data'!V188&lt;1, "&lt;1", IF('Hygiene Data'!V188&gt;99, "&gt;99", 'Hygiene Data'!V188))),"-")</f>
        <v>-</v>
      </c>
      <c r="W192" s="36">
        <f>IF(ISNUMBER('Hygiene Data'!W188),IF('Hygiene Data'!W188=-999,"NA",IF('Hygiene Data'!W188&lt;1, "&lt;1", IF('Hygiene Data'!W188&gt;99, "&gt;99", 'Hygiene Data'!W188))),"-")</f>
        <v>31.778202056884766</v>
      </c>
      <c r="X192" s="36" t="str">
        <f>IF(ISNUMBER('Hygiene Data'!X188),IF('Hygiene Data'!X188=-999,"NA",IF('Hygiene Data'!X188&lt;1, "&lt;1", IF('Hygiene Data'!X188&gt;99, "&gt;99", 'Hygiene Data'!X188))),"-")</f>
        <v>-</v>
      </c>
      <c r="Y192" s="36" t="str">
        <f>IF(ISNUMBER('Hygiene Data'!Y188),IF('Hygiene Data'!Y188=-999,"NA",IF('Hygiene Data'!Y188&lt;1, "&lt;1", IF('Hygiene Data'!Y188&gt;99, "&gt;99", 'Hygiene Data'!Y188))),"-")</f>
        <v>-</v>
      </c>
      <c r="Z192" s="5"/>
    </row>
    <row r="193" s="2" customFormat="true" hidden="true" x14ac:dyDescent="0.25">
      <c r="A193" s="37" t="str">
        <f>'Hygiene Data'!A189</f>
        <v>Least Developed Countries</v>
      </c>
      <c r="B193" s="5">
        <f>'Hygiene Data'!B189</f>
        <v>2011</v>
      </c>
      <c r="C193" s="48">
        <f>'Hygiene Data'!C189</f>
        <v>316990.71899999998</v>
      </c>
      <c r="D193" s="8">
        <f>IF(ISNUMBER('Hygiene Data'!D189),'Hygiene Data'!D189,"-")</f>
        <v>29.833099365234375</v>
      </c>
      <c r="E193" s="8">
        <f>IF(ISNUMBER('Hygiene Data'!E189),'Hygiene Data'!E189,"-")</f>
        <v>20.836997985839844</v>
      </c>
      <c r="F193" s="8">
        <f>IF(ISNUMBER('Hygiene Data'!F189),'Hygiene Data'!F189,"-")</f>
        <v>41.244228363037109</v>
      </c>
      <c r="G193" s="8">
        <f>IF(ISNUMBER('Hygiene Data'!G189),'Hygiene Data'!G189,"-")</f>
        <v>37.918773651123047</v>
      </c>
      <c r="H193" s="36">
        <f>IF(ISNUMBER('Hygiene Data'!H189),IF('Hygiene Data'!H189=-999,"NA",IF('Hygiene Data'!H189&lt;1, "&lt;1", IF('Hygiene Data'!H189&gt;99, "&gt;99", 'Hygiene Data'!H189))),"-")</f>
        <v>20.254201889038086</v>
      </c>
      <c r="I193" s="36">
        <f>IF(ISNUMBER('Hygiene Data'!I189),IF('Hygiene Data'!I189=-999,"NA",IF('Hygiene Data'!I189&lt;1, "&lt;1", IF('Hygiene Data'!I189&gt;99, "&gt;99", 'Hygiene Data'!I189))),"-")</f>
        <v>36.779685974121094</v>
      </c>
      <c r="J193" s="36">
        <f>IF(ISNUMBER('Hygiene Data'!J189),IF('Hygiene Data'!J189=-999,"NA",IF('Hygiene Data'!J189&lt;1, "&lt;1", IF('Hygiene Data'!J189&gt;99, "&gt;99", 'Hygiene Data'!J189))),"-")</f>
        <v>42.966114044189453</v>
      </c>
      <c r="K193" s="36" t="str">
        <f>IF(ISNUMBER('Hygiene Data'!K189),IF('Hygiene Data'!K189=-999,"NA",IF('Hygiene Data'!K189&lt;1, "&lt;1", IF('Hygiene Data'!K189&gt;99, "&gt;99", 'Hygiene Data'!K189))),"-")</f>
        <v>-</v>
      </c>
      <c r="L193" s="36" t="str">
        <f>IF(ISNUMBER('Hygiene Data'!L189),IF('Hygiene Data'!L189=-999,"NA",IF('Hygiene Data'!L189&lt;1, "&lt;1", IF('Hygiene Data'!L189&gt;99, "&gt;99", 'Hygiene Data'!L189))),"-")</f>
        <v>-</v>
      </c>
      <c r="M193" s="36" t="str">
        <f>IF(ISNUMBER('Hygiene Data'!M189),IF('Hygiene Data'!M189=-999,"NA",IF('Hygiene Data'!M189&lt;1, "&lt;1", IF('Hygiene Data'!M189&gt;99, "&gt;99", 'Hygiene Data'!M189))),"-")</f>
        <v>-</v>
      </c>
      <c r="N193" s="36" t="str">
        <f>IF(ISNUMBER('Hygiene Data'!N189),IF('Hygiene Data'!N189=-999,"NA",IF('Hygiene Data'!N189&lt;1, "&lt;1", IF('Hygiene Data'!N189&gt;99, "&gt;99", 'Hygiene Data'!N189))),"-")</f>
        <v>-</v>
      </c>
      <c r="O193" s="36" t="str">
        <f>IF(ISNUMBER('Hygiene Data'!O189),IF('Hygiene Data'!O189=-999,"NA",IF('Hygiene Data'!O189&lt;1, "&lt;1", IF('Hygiene Data'!O189&gt;99, "&gt;99", 'Hygiene Data'!O189))),"-")</f>
        <v>-</v>
      </c>
      <c r="P193" s="36" t="str">
        <f>IF(ISNUMBER('Hygiene Data'!P189),IF('Hygiene Data'!P189=-999,"NA",IF('Hygiene Data'!P189&lt;1, "&lt;1", IF('Hygiene Data'!P189&gt;99, "&gt;99", 'Hygiene Data'!P189))),"-")</f>
        <v>-</v>
      </c>
      <c r="Q193" s="36" t="str">
        <f>IF(ISNUMBER('Hygiene Data'!Q189),IF('Hygiene Data'!Q189=-999,"NA",IF('Hygiene Data'!Q189&lt;1, "&lt;1", IF('Hygiene Data'!Q189&gt;99, "&gt;99", 'Hygiene Data'!Q189))),"-")</f>
        <v>-</v>
      </c>
      <c r="R193" s="36" t="str">
        <f>IF(ISNUMBER('Hygiene Data'!R189),IF('Hygiene Data'!R189=-999,"NA",IF('Hygiene Data'!R189&lt;1, "&lt;1", IF('Hygiene Data'!R189&gt;99, "&gt;99", 'Hygiene Data'!R189))),"-")</f>
        <v>-</v>
      </c>
      <c r="S193" s="36" t="str">
        <f>IF(ISNUMBER('Hygiene Data'!S189),IF('Hygiene Data'!S189=-999,"NA",IF('Hygiene Data'!S189&lt;1, "&lt;1", IF('Hygiene Data'!S189&gt;99, "&gt;99", 'Hygiene Data'!S189))),"-")</f>
        <v>-</v>
      </c>
      <c r="T193" s="36">
        <f>IF(ISNUMBER('Hygiene Data'!T189),IF('Hygiene Data'!T189=-999,"NA",IF('Hygiene Data'!T189&lt;1, "&lt;1", IF('Hygiene Data'!T189&gt;99, "&gt;99", 'Hygiene Data'!T189))),"-")</f>
        <v>16.675207138061523</v>
      </c>
      <c r="U193" s="36" t="str">
        <f>IF(ISNUMBER('Hygiene Data'!U189),IF('Hygiene Data'!U189=-999,"NA",IF('Hygiene Data'!U189&lt;1, "&lt;1", IF('Hygiene Data'!U189&gt;99, "&gt;99", 'Hygiene Data'!U189))),"-")</f>
        <v>-</v>
      </c>
      <c r="V193" s="36" t="str">
        <f>IF(ISNUMBER('Hygiene Data'!V189),IF('Hygiene Data'!V189=-999,"NA",IF('Hygiene Data'!V189&lt;1, "&lt;1", IF('Hygiene Data'!V189&gt;99, "&gt;99", 'Hygiene Data'!V189))),"-")</f>
        <v>-</v>
      </c>
      <c r="W193" s="36">
        <f>IF(ISNUMBER('Hygiene Data'!W189),IF('Hygiene Data'!W189=-999,"NA",IF('Hygiene Data'!W189&lt;1, "&lt;1", IF('Hygiene Data'!W189&gt;99, "&gt;99", 'Hygiene Data'!W189))),"-")</f>
        <v>34.614681243896484</v>
      </c>
      <c r="X193" s="36" t="str">
        <f>IF(ISNUMBER('Hygiene Data'!X189),IF('Hygiene Data'!X189=-999,"NA",IF('Hygiene Data'!X189&lt;1, "&lt;1", IF('Hygiene Data'!X189&gt;99, "&gt;99", 'Hygiene Data'!X189))),"-")</f>
        <v>-</v>
      </c>
      <c r="Y193" s="36" t="str">
        <f>IF(ISNUMBER('Hygiene Data'!Y189),IF('Hygiene Data'!Y189=-999,"NA",IF('Hygiene Data'!Y189&lt;1, "&lt;1", IF('Hygiene Data'!Y189&gt;99, "&gt;99", 'Hygiene Data'!Y189))),"-")</f>
        <v>-</v>
      </c>
      <c r="Z193" s="5"/>
    </row>
    <row r="194" s="2" customFormat="true" hidden="true" x14ac:dyDescent="0.25">
      <c r="A194" s="37" t="str">
        <f>'Hygiene Data'!A190</f>
        <v>Least Developed Countries</v>
      </c>
      <c r="B194" s="5">
        <f>'Hygiene Data'!B190</f>
        <v>2012</v>
      </c>
      <c r="C194" s="48">
        <f>'Hygiene Data'!C190</f>
        <v>323549.99599999998</v>
      </c>
      <c r="D194" s="8">
        <f>IF(ISNUMBER('Hygiene Data'!D190),'Hygiene Data'!D190,"-")</f>
        <v>30.340436935424805</v>
      </c>
      <c r="E194" s="8">
        <f>IF(ISNUMBER('Hygiene Data'!E190),'Hygiene Data'!E190,"-")</f>
        <v>20.790571212768555</v>
      </c>
      <c r="F194" s="8">
        <f>IF(ISNUMBER('Hygiene Data'!F190),'Hygiene Data'!F190,"-")</f>
        <v>41.257286071777344</v>
      </c>
      <c r="G194" s="8">
        <f>IF(ISNUMBER('Hygiene Data'!G190),'Hygiene Data'!G190,"-")</f>
        <v>37.952140808105469</v>
      </c>
      <c r="H194" s="36">
        <f>IF(ISNUMBER('Hygiene Data'!H190),IF('Hygiene Data'!H190=-999,"NA",IF('Hygiene Data'!H190&lt;1, "&lt;1", IF('Hygiene Data'!H190&gt;99, "&gt;99", 'Hygiene Data'!H190))),"-")</f>
        <v>20.601175308227539</v>
      </c>
      <c r="I194" s="36">
        <f>IF(ISNUMBER('Hygiene Data'!I190),IF('Hygiene Data'!I190=-999,"NA",IF('Hygiene Data'!I190&lt;1, "&lt;1", IF('Hygiene Data'!I190&gt;99, "&gt;99", 'Hygiene Data'!I190))),"-")</f>
        <v>36.2718505859375</v>
      </c>
      <c r="J194" s="36">
        <f>IF(ISNUMBER('Hygiene Data'!J190),IF('Hygiene Data'!J190=-999,"NA",IF('Hygiene Data'!J190&lt;1, "&lt;1", IF('Hygiene Data'!J190&gt;99, "&gt;99", 'Hygiene Data'!J190))),"-")</f>
        <v>43.126976013183594</v>
      </c>
      <c r="K194" s="36" t="str">
        <f>IF(ISNUMBER('Hygiene Data'!K190),IF('Hygiene Data'!K190=-999,"NA",IF('Hygiene Data'!K190&lt;1, "&lt;1", IF('Hygiene Data'!K190&gt;99, "&gt;99", 'Hygiene Data'!K190))),"-")</f>
        <v>-</v>
      </c>
      <c r="L194" s="36" t="str">
        <f>IF(ISNUMBER('Hygiene Data'!L190),IF('Hygiene Data'!L190=-999,"NA",IF('Hygiene Data'!L190&lt;1, "&lt;1", IF('Hygiene Data'!L190&gt;99, "&gt;99", 'Hygiene Data'!L190))),"-")</f>
        <v>-</v>
      </c>
      <c r="M194" s="36" t="str">
        <f>IF(ISNUMBER('Hygiene Data'!M190),IF('Hygiene Data'!M190=-999,"NA",IF('Hygiene Data'!M190&lt;1, "&lt;1", IF('Hygiene Data'!M190&gt;99, "&gt;99", 'Hygiene Data'!M190))),"-")</f>
        <v>-</v>
      </c>
      <c r="N194" s="36" t="str">
        <f>IF(ISNUMBER('Hygiene Data'!N190),IF('Hygiene Data'!N190=-999,"NA",IF('Hygiene Data'!N190&lt;1, "&lt;1", IF('Hygiene Data'!N190&gt;99, "&gt;99", 'Hygiene Data'!N190))),"-")</f>
        <v>-</v>
      </c>
      <c r="O194" s="36" t="str">
        <f>IF(ISNUMBER('Hygiene Data'!O190),IF('Hygiene Data'!O190=-999,"NA",IF('Hygiene Data'!O190&lt;1, "&lt;1", IF('Hygiene Data'!O190&gt;99, "&gt;99", 'Hygiene Data'!O190))),"-")</f>
        <v>-</v>
      </c>
      <c r="P194" s="36" t="str">
        <f>IF(ISNUMBER('Hygiene Data'!P190),IF('Hygiene Data'!P190=-999,"NA",IF('Hygiene Data'!P190&lt;1, "&lt;1", IF('Hygiene Data'!P190&gt;99, "&gt;99", 'Hygiene Data'!P190))),"-")</f>
        <v>-</v>
      </c>
      <c r="Q194" s="36" t="str">
        <f>IF(ISNUMBER('Hygiene Data'!Q190),IF('Hygiene Data'!Q190=-999,"NA",IF('Hygiene Data'!Q190&lt;1, "&lt;1", IF('Hygiene Data'!Q190&gt;99, "&gt;99", 'Hygiene Data'!Q190))),"-")</f>
        <v>-</v>
      </c>
      <c r="R194" s="36" t="str">
        <f>IF(ISNUMBER('Hygiene Data'!R190),IF('Hygiene Data'!R190=-999,"NA",IF('Hygiene Data'!R190&lt;1, "&lt;1", IF('Hygiene Data'!R190&gt;99, "&gt;99", 'Hygiene Data'!R190))),"-")</f>
        <v>-</v>
      </c>
      <c r="S194" s="36" t="str">
        <f>IF(ISNUMBER('Hygiene Data'!S190),IF('Hygiene Data'!S190=-999,"NA",IF('Hygiene Data'!S190&lt;1, "&lt;1", IF('Hygiene Data'!S190&gt;99, "&gt;99", 'Hygiene Data'!S190))),"-")</f>
        <v>-</v>
      </c>
      <c r="T194" s="36">
        <f>IF(ISNUMBER('Hygiene Data'!T190),IF('Hygiene Data'!T190=-999,"NA",IF('Hygiene Data'!T190&lt;1, "&lt;1", IF('Hygiene Data'!T190&gt;99, "&gt;99", 'Hygiene Data'!T190))),"-")</f>
        <v>17.217092514038086</v>
      </c>
      <c r="U194" s="36" t="str">
        <f>IF(ISNUMBER('Hygiene Data'!U190),IF('Hygiene Data'!U190=-999,"NA",IF('Hygiene Data'!U190&lt;1, "&lt;1", IF('Hygiene Data'!U190&gt;99, "&gt;99", 'Hygiene Data'!U190))),"-")</f>
        <v>-</v>
      </c>
      <c r="V194" s="36" t="str">
        <f>IF(ISNUMBER('Hygiene Data'!V190),IF('Hygiene Data'!V190=-999,"NA",IF('Hygiene Data'!V190&lt;1, "&lt;1", IF('Hygiene Data'!V190&gt;99, "&gt;99", 'Hygiene Data'!V190))),"-")</f>
        <v>-</v>
      </c>
      <c r="W194" s="36">
        <f>IF(ISNUMBER('Hygiene Data'!W190),IF('Hygiene Data'!W190=-999,"NA",IF('Hygiene Data'!W190&lt;1, "&lt;1", IF('Hygiene Data'!W190&gt;99, "&gt;99", 'Hygiene Data'!W190))),"-")</f>
        <v>33.80853271484375</v>
      </c>
      <c r="X194" s="36" t="str">
        <f>IF(ISNUMBER('Hygiene Data'!X190),IF('Hygiene Data'!X190=-999,"NA",IF('Hygiene Data'!X190&lt;1, "&lt;1", IF('Hygiene Data'!X190&gt;99, "&gt;99", 'Hygiene Data'!X190))),"-")</f>
        <v>-</v>
      </c>
      <c r="Y194" s="36" t="str">
        <f>IF(ISNUMBER('Hygiene Data'!Y190),IF('Hygiene Data'!Y190=-999,"NA",IF('Hygiene Data'!Y190&lt;1, "&lt;1", IF('Hygiene Data'!Y190&gt;99, "&gt;99", 'Hygiene Data'!Y190))),"-")</f>
        <v>-</v>
      </c>
      <c r="Z194" s="5"/>
    </row>
    <row r="195" s="2" customFormat="true" hidden="true" x14ac:dyDescent="0.25">
      <c r="A195" s="37" t="str">
        <f>'Hygiene Data'!A191</f>
        <v>Least Developed Countries</v>
      </c>
      <c r="B195" s="5">
        <f>'Hygiene Data'!B191</f>
        <v>2013</v>
      </c>
      <c r="C195" s="48">
        <f>'Hygiene Data'!C191</f>
        <v>330347.67200000002</v>
      </c>
      <c r="D195" s="8">
        <f>IF(ISNUMBER('Hygiene Data'!D191),'Hygiene Data'!D191,"-")</f>
        <v>30.858785629272461</v>
      </c>
      <c r="E195" s="8">
        <f>IF(ISNUMBER('Hygiene Data'!E191),'Hygiene Data'!E191,"-")</f>
        <v>20.720413208007813</v>
      </c>
      <c r="F195" s="8">
        <f>IF(ISNUMBER('Hygiene Data'!F191),'Hygiene Data'!F191,"-")</f>
        <v>41.255123138427734</v>
      </c>
      <c r="G195" s="8">
        <f>IF(ISNUMBER('Hygiene Data'!G191),'Hygiene Data'!G191,"-")</f>
        <v>38.024459838867188</v>
      </c>
      <c r="H195" s="36">
        <f>IF(ISNUMBER('Hygiene Data'!H191),IF('Hygiene Data'!H191=-999,"NA",IF('Hygiene Data'!H191&lt;1, "&lt;1", IF('Hygiene Data'!H191&gt;99, "&gt;99", 'Hygiene Data'!H191))),"-")</f>
        <v>22.63654899597168</v>
      </c>
      <c r="I195" s="36">
        <f>IF(ISNUMBER('Hygiene Data'!I191),IF('Hygiene Data'!I191=-999,"NA",IF('Hygiene Data'!I191&lt;1, "&lt;1", IF('Hygiene Data'!I191&gt;99, "&gt;99", 'Hygiene Data'!I191))),"-")</f>
        <v>25.474067687988281</v>
      </c>
      <c r="J195" s="36">
        <f>IF(ISNUMBER('Hygiene Data'!J191),IF('Hygiene Data'!J191=-999,"NA",IF('Hygiene Data'!J191&lt;1, "&lt;1", IF('Hygiene Data'!J191&gt;99, "&gt;99", 'Hygiene Data'!J191))),"-")</f>
        <v>51.889385223388672</v>
      </c>
      <c r="K195" s="36" t="str">
        <f>IF(ISNUMBER('Hygiene Data'!K191),IF('Hygiene Data'!K191=-999,"NA",IF('Hygiene Data'!K191&lt;1, "&lt;1", IF('Hygiene Data'!K191&gt;99, "&gt;99", 'Hygiene Data'!K191))),"-")</f>
        <v>-</v>
      </c>
      <c r="L195" s="36" t="str">
        <f>IF(ISNUMBER('Hygiene Data'!L191),IF('Hygiene Data'!L191=-999,"NA",IF('Hygiene Data'!L191&lt;1, "&lt;1", IF('Hygiene Data'!L191&gt;99, "&gt;99", 'Hygiene Data'!L191))),"-")</f>
        <v>-</v>
      </c>
      <c r="M195" s="36" t="str">
        <f>IF(ISNUMBER('Hygiene Data'!M191),IF('Hygiene Data'!M191=-999,"NA",IF('Hygiene Data'!M191&lt;1, "&lt;1", IF('Hygiene Data'!M191&gt;99, "&gt;99", 'Hygiene Data'!M191))),"-")</f>
        <v>-</v>
      </c>
      <c r="N195" s="36">
        <f>IF(ISNUMBER('Hygiene Data'!N191),IF('Hygiene Data'!N191=-999,"NA",IF('Hygiene Data'!N191&lt;1, "&lt;1", IF('Hygiene Data'!N191&gt;99, "&gt;99", 'Hygiene Data'!N191))),"-")</f>
        <v>10.91945743560791</v>
      </c>
      <c r="O195" s="36">
        <f>IF(ISNUMBER('Hygiene Data'!O191),IF('Hygiene Data'!O191=-999,"NA",IF('Hygiene Data'!O191&lt;1, "&lt;1", IF('Hygiene Data'!O191&gt;99, "&gt;99", 'Hygiene Data'!O191))),"-")</f>
        <v>5.9213409423828125</v>
      </c>
      <c r="P195" s="36">
        <f>IF(ISNUMBER('Hygiene Data'!P191),IF('Hygiene Data'!P191=-999,"NA",IF('Hygiene Data'!P191&lt;1, "&lt;1", IF('Hygiene Data'!P191&gt;99, "&gt;99", 'Hygiene Data'!P191))),"-")</f>
        <v>83.159202575683594</v>
      </c>
      <c r="Q195" s="36" t="str">
        <f>IF(ISNUMBER('Hygiene Data'!Q191),IF('Hygiene Data'!Q191=-999,"NA",IF('Hygiene Data'!Q191&lt;1, "&lt;1", IF('Hygiene Data'!Q191&gt;99, "&gt;99", 'Hygiene Data'!Q191))),"-")</f>
        <v>-</v>
      </c>
      <c r="R195" s="36" t="str">
        <f>IF(ISNUMBER('Hygiene Data'!R191),IF('Hygiene Data'!R191=-999,"NA",IF('Hygiene Data'!R191&lt;1, "&lt;1", IF('Hygiene Data'!R191&gt;99, "&gt;99", 'Hygiene Data'!R191))),"-")</f>
        <v>-</v>
      </c>
      <c r="S195" s="36" t="str">
        <f>IF(ISNUMBER('Hygiene Data'!S191),IF('Hygiene Data'!S191=-999,"NA",IF('Hygiene Data'!S191&lt;1, "&lt;1", IF('Hygiene Data'!S191&gt;99, "&gt;99", 'Hygiene Data'!S191))),"-")</f>
        <v>-</v>
      </c>
      <c r="T195" s="36">
        <f>IF(ISNUMBER('Hygiene Data'!T191),IF('Hygiene Data'!T191=-999,"NA",IF('Hygiene Data'!T191&lt;1, "&lt;1", IF('Hygiene Data'!T191&gt;99, "&gt;99", 'Hygiene Data'!T191))),"-")</f>
        <v>20.582271575927734</v>
      </c>
      <c r="U195" s="36">
        <f>IF(ISNUMBER('Hygiene Data'!U191),IF('Hygiene Data'!U191=-999,"NA",IF('Hygiene Data'!U191&lt;1, "&lt;1", IF('Hygiene Data'!U191&gt;99, "&gt;99", 'Hygiene Data'!U191))),"-")</f>
        <v>30.612174987792969</v>
      </c>
      <c r="V195" s="36">
        <f>IF(ISNUMBER('Hygiene Data'!V191),IF('Hygiene Data'!V191=-999,"NA",IF('Hygiene Data'!V191&lt;1, "&lt;1", IF('Hygiene Data'!V191&gt;99, "&gt;99", 'Hygiene Data'!V191))),"-")</f>
        <v>48.805553436279297</v>
      </c>
      <c r="W195" s="36">
        <f>IF(ISNUMBER('Hygiene Data'!W191),IF('Hygiene Data'!W191=-999,"NA",IF('Hygiene Data'!W191&lt;1, "&lt;1", IF('Hygiene Data'!W191&gt;99, "&gt;99", 'Hygiene Data'!W191))),"-")</f>
        <v>33.973865509033203</v>
      </c>
      <c r="X195" s="36">
        <f>IF(ISNUMBER('Hygiene Data'!X191),IF('Hygiene Data'!X191=-999,"NA",IF('Hygiene Data'!X191&lt;1, "&lt;1", IF('Hygiene Data'!X191&gt;99, "&gt;99", 'Hygiene Data'!X191))),"-")</f>
        <v>34.184455871582031</v>
      </c>
      <c r="Y195" s="36">
        <f>IF(ISNUMBER('Hygiene Data'!Y191),IF('Hygiene Data'!Y191=-999,"NA",IF('Hygiene Data'!Y191&lt;1, "&lt;1", IF('Hygiene Data'!Y191&gt;99, "&gt;99", 'Hygiene Data'!Y191))),"-")</f>
        <v>31.841678619384766</v>
      </c>
      <c r="Z195" s="5"/>
    </row>
    <row r="196" s="2" customFormat="true" hidden="true" x14ac:dyDescent="0.25">
      <c r="A196" s="37" t="str">
        <f>'Hygiene Data'!A192</f>
        <v>Least Developed Countries</v>
      </c>
      <c r="B196" s="5">
        <f>'Hygiene Data'!B192</f>
        <v>2014</v>
      </c>
      <c r="C196" s="48">
        <f>'Hygiene Data'!C192</f>
        <v>337015.478</v>
      </c>
      <c r="D196" s="8">
        <f>IF(ISNUMBER('Hygiene Data'!D192),'Hygiene Data'!D192,"-")</f>
        <v>31.381669998168945</v>
      </c>
      <c r="E196" s="8">
        <f>IF(ISNUMBER('Hygiene Data'!E192),'Hygiene Data'!E192,"-")</f>
        <v>20.656293869018555</v>
      </c>
      <c r="F196" s="8">
        <f>IF(ISNUMBER('Hygiene Data'!F192),'Hygiene Data'!F192,"-")</f>
        <v>41.254108428955078</v>
      </c>
      <c r="G196" s="8">
        <f>IF(ISNUMBER('Hygiene Data'!G192),'Hygiene Data'!G192,"-")</f>
        <v>38.089599609375</v>
      </c>
      <c r="H196" s="36">
        <f>IF(ISNUMBER('Hygiene Data'!H192),IF('Hygiene Data'!H192=-999,"NA",IF('Hygiene Data'!H192&lt;1, "&lt;1", IF('Hygiene Data'!H192&gt;99, "&gt;99", 'Hygiene Data'!H192))),"-")</f>
        <v>23.345827102661133</v>
      </c>
      <c r="I196" s="36">
        <f>IF(ISNUMBER('Hygiene Data'!I192),IF('Hygiene Data'!I192=-999,"NA",IF('Hygiene Data'!I192&lt;1, "&lt;1", IF('Hygiene Data'!I192&gt;99, "&gt;99", 'Hygiene Data'!I192))),"-")</f>
        <v>23.281097412109375</v>
      </c>
      <c r="J196" s="36">
        <f>IF(ISNUMBER('Hygiene Data'!J192),IF('Hygiene Data'!J192=-999,"NA",IF('Hygiene Data'!J192&lt;1, "&lt;1", IF('Hygiene Data'!J192&gt;99, "&gt;99", 'Hygiene Data'!J192))),"-")</f>
        <v>53.373073577880859</v>
      </c>
      <c r="K196" s="36">
        <f>IF(ISNUMBER('Hygiene Data'!K192),IF('Hygiene Data'!K192=-999,"NA",IF('Hygiene Data'!K192&lt;1, "&lt;1", IF('Hygiene Data'!K192&gt;99, "&gt;99", 'Hygiene Data'!K192))),"-")</f>
        <v>46.484668731689453</v>
      </c>
      <c r="L196" s="36">
        <f>IF(ISNUMBER('Hygiene Data'!L192),IF('Hygiene Data'!L192=-999,"NA",IF('Hygiene Data'!L192&lt;1, "&lt;1", IF('Hygiene Data'!L192&gt;99, "&gt;99", 'Hygiene Data'!L192))),"-")</f>
        <v>29.4669189453125</v>
      </c>
      <c r="M196" s="36">
        <f>IF(ISNUMBER('Hygiene Data'!M192),IF('Hygiene Data'!M192=-999,"NA",IF('Hygiene Data'!M192&lt;1, "&lt;1", IF('Hygiene Data'!M192&gt;99, "&gt;99", 'Hygiene Data'!M192))),"-")</f>
        <v>24.048410415649414</v>
      </c>
      <c r="N196" s="36">
        <f>IF(ISNUMBER('Hygiene Data'!N192),IF('Hygiene Data'!N192=-999,"NA",IF('Hygiene Data'!N192&lt;1, "&lt;1", IF('Hygiene Data'!N192&gt;99, "&gt;99", 'Hygiene Data'!N192))),"-")</f>
        <v>19.950424194335938</v>
      </c>
      <c r="O196" s="36">
        <f>IF(ISNUMBER('Hygiene Data'!O192),IF('Hygiene Data'!O192=-999,"NA",IF('Hygiene Data'!O192&lt;1, "&lt;1", IF('Hygiene Data'!O192&gt;99, "&gt;99", 'Hygiene Data'!O192))),"-")</f>
        <v>16.220062255859375</v>
      </c>
      <c r="P196" s="36">
        <f>IF(ISNUMBER('Hygiene Data'!P192),IF('Hygiene Data'!P192=-999,"NA",IF('Hygiene Data'!P192&lt;1, "&lt;1", IF('Hygiene Data'!P192&gt;99, "&gt;99", 'Hygiene Data'!P192))),"-")</f>
        <v>63.829517364501953</v>
      </c>
      <c r="Q196" s="36" t="str">
        <f>IF(ISNUMBER('Hygiene Data'!Q192),IF('Hygiene Data'!Q192=-999,"NA",IF('Hygiene Data'!Q192&lt;1, "&lt;1", IF('Hygiene Data'!Q192&gt;99, "&gt;99", 'Hygiene Data'!Q192))),"-")</f>
        <v>-</v>
      </c>
      <c r="R196" s="36" t="str">
        <f>IF(ISNUMBER('Hygiene Data'!R192),IF('Hygiene Data'!R192=-999,"NA",IF('Hygiene Data'!R192&lt;1, "&lt;1", IF('Hygiene Data'!R192&gt;99, "&gt;99", 'Hygiene Data'!R192))),"-")</f>
        <v>-</v>
      </c>
      <c r="S196" s="36" t="str">
        <f>IF(ISNUMBER('Hygiene Data'!S192),IF('Hygiene Data'!S192=-999,"NA",IF('Hygiene Data'!S192&lt;1, "&lt;1", IF('Hygiene Data'!S192&gt;99, "&gt;99", 'Hygiene Data'!S192))),"-")</f>
        <v>-</v>
      </c>
      <c r="T196" s="36">
        <f>IF(ISNUMBER('Hygiene Data'!T192),IF('Hygiene Data'!T192=-999,"NA",IF('Hygiene Data'!T192&lt;1, "&lt;1", IF('Hygiene Data'!T192&gt;99, "&gt;99", 'Hygiene Data'!T192))),"-")</f>
        <v>22.100189208984375</v>
      </c>
      <c r="U196" s="36">
        <f>IF(ISNUMBER('Hygiene Data'!U192),IF('Hygiene Data'!U192=-999,"NA",IF('Hygiene Data'!U192&lt;1, "&lt;1", IF('Hygiene Data'!U192&gt;99, "&gt;99", 'Hygiene Data'!U192))),"-")</f>
        <v>25.683326721191406</v>
      </c>
      <c r="V196" s="36">
        <f>IF(ISNUMBER('Hygiene Data'!V192),IF('Hygiene Data'!V192=-999,"NA",IF('Hygiene Data'!V192&lt;1, "&lt;1", IF('Hygiene Data'!V192&gt;99, "&gt;99", 'Hygiene Data'!V192))),"-")</f>
        <v>52.216484069824219</v>
      </c>
      <c r="W196" s="36">
        <f>IF(ISNUMBER('Hygiene Data'!W192),IF('Hygiene Data'!W192=-999,"NA",IF('Hygiene Data'!W192&lt;1, "&lt;1", IF('Hygiene Data'!W192&gt;99, "&gt;99", 'Hygiene Data'!W192))),"-")</f>
        <v>31.529960632324219</v>
      </c>
      <c r="X196" s="36">
        <f>IF(ISNUMBER('Hygiene Data'!X192),IF('Hygiene Data'!X192=-999,"NA",IF('Hygiene Data'!X192&lt;1, "&lt;1", IF('Hygiene Data'!X192&gt;99, "&gt;99", 'Hygiene Data'!X192))),"-")</f>
        <v>33.53741455078125</v>
      </c>
      <c r="Y196" s="36">
        <f>IF(ISNUMBER('Hygiene Data'!Y192),IF('Hygiene Data'!Y192=-999,"NA",IF('Hygiene Data'!Y192&lt;1, "&lt;1", IF('Hygiene Data'!Y192&gt;99, "&gt;99", 'Hygiene Data'!Y192))),"-")</f>
        <v>34.932628631591797</v>
      </c>
      <c r="Z196" s="5"/>
    </row>
    <row r="197" s="2" customFormat="true" hidden="true" x14ac:dyDescent="0.25">
      <c r="A197" s="37" t="str">
        <f>'Hygiene Data'!A193</f>
        <v>Least Developed Countries</v>
      </c>
      <c r="B197" s="5">
        <f>'Hygiene Data'!B193</f>
        <v>2015</v>
      </c>
      <c r="C197" s="48">
        <f>'Hygiene Data'!C193</f>
        <v>343578.03499999997</v>
      </c>
      <c r="D197" s="8">
        <f>IF(ISNUMBER('Hygiene Data'!D193),'Hygiene Data'!D193,"-")</f>
        <v>31.913087844848633</v>
      </c>
      <c r="E197" s="8">
        <f>IF(ISNUMBER('Hygiene Data'!E193),'Hygiene Data'!E193,"-")</f>
        <v>20.564968109130859</v>
      </c>
      <c r="F197" s="8">
        <f>IF(ISNUMBER('Hygiene Data'!F193),'Hygiene Data'!F193,"-")</f>
        <v>41.254955291748047</v>
      </c>
      <c r="G197" s="8">
        <f>IF(ISNUMBER('Hygiene Data'!G193),'Hygiene Data'!G193,"-")</f>
        <v>38.180076599121094</v>
      </c>
      <c r="H197" s="36">
        <f>IF(ISNUMBER('Hygiene Data'!H193),IF('Hygiene Data'!H193=-999,"NA",IF('Hygiene Data'!H193&lt;1, "&lt;1", IF('Hygiene Data'!H193&gt;99, "&gt;99", 'Hygiene Data'!H193))),"-")</f>
        <v>24.177000045776367</v>
      </c>
      <c r="I197" s="36">
        <f>IF(ISNUMBER('Hygiene Data'!I193),IF('Hygiene Data'!I193=-999,"NA",IF('Hygiene Data'!I193&lt;1, "&lt;1", IF('Hygiene Data'!I193&gt;99, "&gt;99", 'Hygiene Data'!I193))),"-")</f>
        <v>22.908058166503906</v>
      </c>
      <c r="J197" s="36">
        <f>IF(ISNUMBER('Hygiene Data'!J193),IF('Hygiene Data'!J193=-999,"NA",IF('Hygiene Data'!J193&lt;1, "&lt;1", IF('Hygiene Data'!J193&gt;99, "&gt;99", 'Hygiene Data'!J193))),"-")</f>
        <v>52.914939880371094</v>
      </c>
      <c r="K197" s="36">
        <f>IF(ISNUMBER('Hygiene Data'!K193),IF('Hygiene Data'!K193=-999,"NA",IF('Hygiene Data'!K193&lt;1, "&lt;1", IF('Hygiene Data'!K193&gt;99, "&gt;99", 'Hygiene Data'!K193))),"-")</f>
        <v>45.883964538574219</v>
      </c>
      <c r="L197" s="36">
        <f>IF(ISNUMBER('Hygiene Data'!L193),IF('Hygiene Data'!L193=-999,"NA",IF('Hygiene Data'!L193&lt;1, "&lt;1", IF('Hygiene Data'!L193&gt;99, "&gt;99", 'Hygiene Data'!L193))),"-")</f>
        <v>30.012435913085938</v>
      </c>
      <c r="M197" s="36">
        <f>IF(ISNUMBER('Hygiene Data'!M193),IF('Hygiene Data'!M193=-999,"NA",IF('Hygiene Data'!M193&lt;1, "&lt;1", IF('Hygiene Data'!M193&gt;99, "&gt;99", 'Hygiene Data'!M193))),"-")</f>
        <v>24.103601455688477</v>
      </c>
      <c r="N197" s="36">
        <f>IF(ISNUMBER('Hygiene Data'!N193),IF('Hygiene Data'!N193=-999,"NA",IF('Hygiene Data'!N193&lt;1, "&lt;1", IF('Hygiene Data'!N193&gt;99, "&gt;99", 'Hygiene Data'!N193))),"-")</f>
        <v>19.858718872070313</v>
      </c>
      <c r="O197" s="36">
        <f>IF(ISNUMBER('Hygiene Data'!O193),IF('Hygiene Data'!O193=-999,"NA",IF('Hygiene Data'!O193&lt;1, "&lt;1", IF('Hygiene Data'!O193&gt;99, "&gt;99", 'Hygiene Data'!O193))),"-")</f>
        <v>16.071586608886719</v>
      </c>
      <c r="P197" s="36">
        <f>IF(ISNUMBER('Hygiene Data'!P193),IF('Hygiene Data'!P193=-999,"NA",IF('Hygiene Data'!P193&lt;1, "&lt;1", IF('Hygiene Data'!P193&gt;99, "&gt;99", 'Hygiene Data'!P193))),"-")</f>
        <v>64.069694519042969</v>
      </c>
      <c r="Q197" s="36" t="str">
        <f>IF(ISNUMBER('Hygiene Data'!Q193),IF('Hygiene Data'!Q193=-999,"NA",IF('Hygiene Data'!Q193&lt;1, "&lt;1", IF('Hygiene Data'!Q193&gt;99, "&gt;99", 'Hygiene Data'!Q193))),"-")</f>
        <v>-</v>
      </c>
      <c r="R197" s="36" t="str">
        <f>IF(ISNUMBER('Hygiene Data'!R193),IF('Hygiene Data'!R193=-999,"NA",IF('Hygiene Data'!R193&lt;1, "&lt;1", IF('Hygiene Data'!R193&gt;99, "&gt;99", 'Hygiene Data'!R193))),"-")</f>
        <v>-</v>
      </c>
      <c r="S197" s="36" t="str">
        <f>IF(ISNUMBER('Hygiene Data'!S193),IF('Hygiene Data'!S193=-999,"NA",IF('Hygiene Data'!S193&lt;1, "&lt;1", IF('Hygiene Data'!S193&gt;99, "&gt;99", 'Hygiene Data'!S193))),"-")</f>
        <v>-</v>
      </c>
      <c r="T197" s="36">
        <f>IF(ISNUMBER('Hygiene Data'!T193),IF('Hygiene Data'!T193=-999,"NA",IF('Hygiene Data'!T193&lt;1, "&lt;1", IF('Hygiene Data'!T193&gt;99, "&gt;99", 'Hygiene Data'!T193))),"-")</f>
        <v>23.966508865356445</v>
      </c>
      <c r="U197" s="36">
        <f>IF(ISNUMBER('Hygiene Data'!U193),IF('Hygiene Data'!U193=-999,"NA",IF('Hygiene Data'!U193&lt;1, "&lt;1", IF('Hygiene Data'!U193&gt;99, "&gt;99", 'Hygiene Data'!U193))),"-")</f>
        <v>24.044235229492188</v>
      </c>
      <c r="V197" s="36">
        <f>IF(ISNUMBER('Hygiene Data'!V193),IF('Hygiene Data'!V193=-999,"NA",IF('Hygiene Data'!V193&lt;1, "&lt;1", IF('Hygiene Data'!V193&gt;99, "&gt;99", 'Hygiene Data'!V193))),"-")</f>
        <v>51.989253997802734</v>
      </c>
      <c r="W197" s="36">
        <f>IF(ISNUMBER('Hygiene Data'!W193),IF('Hygiene Data'!W193=-999,"NA",IF('Hygiene Data'!W193&lt;1, "&lt;1", IF('Hygiene Data'!W193&gt;99, "&gt;99", 'Hygiene Data'!W193))),"-")</f>
        <v>30.250490188598633</v>
      </c>
      <c r="X197" s="36">
        <f>IF(ISNUMBER('Hygiene Data'!X193),IF('Hygiene Data'!X193=-999,"NA",IF('Hygiene Data'!X193&lt;1, "&lt;1", IF('Hygiene Data'!X193&gt;99, "&gt;99", 'Hygiene Data'!X193))),"-")</f>
        <v>34.781822204589844</v>
      </c>
      <c r="Y197" s="36">
        <f>IF(ISNUMBER('Hygiene Data'!Y193),IF('Hygiene Data'!Y193=-999,"NA",IF('Hygiene Data'!Y193&lt;1, "&lt;1", IF('Hygiene Data'!Y193&gt;99, "&gt;99", 'Hygiene Data'!Y193))),"-")</f>
        <v>34.967685699462891</v>
      </c>
      <c r="Z197" s="5"/>
    </row>
    <row r="198" s="2" customFormat="true" hidden="true" x14ac:dyDescent="0.25">
      <c r="A198" s="37" t="str">
        <f>'Hygiene Data'!A194</f>
        <v>Least Developed Countries</v>
      </c>
      <c r="B198" s="5">
        <f>'Hygiene Data'!B194</f>
        <v>2016</v>
      </c>
      <c r="C198" s="48">
        <f>'Hygiene Data'!C194</f>
        <v>351049.04100000003</v>
      </c>
      <c r="D198" s="8">
        <f>IF(ISNUMBER('Hygiene Data'!D194),'Hygiene Data'!D194,"-")</f>
        <v>32.539989471435547</v>
      </c>
      <c r="E198" s="8">
        <f>IF(ISNUMBER('Hygiene Data'!E194),'Hygiene Data'!E194,"-")</f>
        <v>20.727518081665039</v>
      </c>
      <c r="F198" s="8">
        <f>IF(ISNUMBER('Hygiene Data'!F194),'Hygiene Data'!F194,"-")</f>
        <v>41.142265319824219</v>
      </c>
      <c r="G198" s="8">
        <f>IF(ISNUMBER('Hygiene Data'!G194),'Hygiene Data'!G194,"-")</f>
        <v>38.130214691162109</v>
      </c>
      <c r="H198" s="36">
        <f>IF(ISNUMBER('Hygiene Data'!H194),IF('Hygiene Data'!H194=-999,"NA",IF('Hygiene Data'!H194&lt;1, "&lt;1", IF('Hygiene Data'!H194&gt;99, "&gt;99", 'Hygiene Data'!H194))),"-")</f>
        <v>25.041643142700195</v>
      </c>
      <c r="I198" s="36">
        <f>IF(ISNUMBER('Hygiene Data'!I194),IF('Hygiene Data'!I194=-999,"NA",IF('Hygiene Data'!I194&lt;1, "&lt;1", IF('Hygiene Data'!I194&gt;99, "&gt;99", 'Hygiene Data'!I194))),"-")</f>
        <v>22.485618591308594</v>
      </c>
      <c r="J198" s="36">
        <f>IF(ISNUMBER('Hygiene Data'!J194),IF('Hygiene Data'!J194=-999,"NA",IF('Hygiene Data'!J194&lt;1, "&lt;1", IF('Hygiene Data'!J194&gt;99, "&gt;99", 'Hygiene Data'!J194))),"-")</f>
        <v>52.472740173339844</v>
      </c>
      <c r="K198" s="36">
        <f>IF(ISNUMBER('Hygiene Data'!K194),IF('Hygiene Data'!K194=-999,"NA",IF('Hygiene Data'!K194&lt;1, "&lt;1", IF('Hygiene Data'!K194&gt;99, "&gt;99", 'Hygiene Data'!K194))),"-")</f>
        <v>42.066627502441406</v>
      </c>
      <c r="L198" s="36">
        <f>IF(ISNUMBER('Hygiene Data'!L194),IF('Hygiene Data'!L194=-999,"NA",IF('Hygiene Data'!L194&lt;1, "&lt;1", IF('Hygiene Data'!L194&gt;99, "&gt;99", 'Hygiene Data'!L194))),"-")</f>
        <v>30.070625305175781</v>
      </c>
      <c r="M198" s="36">
        <f>IF(ISNUMBER('Hygiene Data'!M194),IF('Hygiene Data'!M194=-999,"NA",IF('Hygiene Data'!M194&lt;1, "&lt;1", IF('Hygiene Data'!M194&gt;99, "&gt;99", 'Hygiene Data'!M194))),"-")</f>
        <v>27.86274528503418</v>
      </c>
      <c r="N198" s="36">
        <f>IF(ISNUMBER('Hygiene Data'!N194),IF('Hygiene Data'!N194=-999,"NA",IF('Hygiene Data'!N194&lt;1, "&lt;1", IF('Hygiene Data'!N194&gt;99, "&gt;99", 'Hygiene Data'!N194))),"-")</f>
        <v>18.849836349487305</v>
      </c>
      <c r="O198" s="36">
        <f>IF(ISNUMBER('Hygiene Data'!O194),IF('Hygiene Data'!O194=-999,"NA",IF('Hygiene Data'!O194&lt;1, "&lt;1", IF('Hygiene Data'!O194&gt;99, "&gt;99", 'Hygiene Data'!O194))),"-")</f>
        <v>15.975563049316406</v>
      </c>
      <c r="P198" s="36">
        <f>IF(ISNUMBER('Hygiene Data'!P194),IF('Hygiene Data'!P194=-999,"NA",IF('Hygiene Data'!P194&lt;1, "&lt;1", IF('Hygiene Data'!P194&gt;99, "&gt;99", 'Hygiene Data'!P194))),"-")</f>
        <v>65.174598693847656</v>
      </c>
      <c r="Q198" s="36" t="str">
        <f>IF(ISNUMBER('Hygiene Data'!Q194),IF('Hygiene Data'!Q194=-999,"NA",IF('Hygiene Data'!Q194&lt;1, "&lt;1", IF('Hygiene Data'!Q194&gt;99, "&gt;99", 'Hygiene Data'!Q194))),"-")</f>
        <v>-</v>
      </c>
      <c r="R198" s="36" t="str">
        <f>IF(ISNUMBER('Hygiene Data'!R194),IF('Hygiene Data'!R194=-999,"NA",IF('Hygiene Data'!R194&lt;1, "&lt;1", IF('Hygiene Data'!R194&gt;99, "&gt;99", 'Hygiene Data'!R194))),"-")</f>
        <v>-</v>
      </c>
      <c r="S198" s="36" t="str">
        <f>IF(ISNUMBER('Hygiene Data'!S194),IF('Hygiene Data'!S194=-999,"NA",IF('Hygiene Data'!S194&lt;1, "&lt;1", IF('Hygiene Data'!S194&gt;99, "&gt;99", 'Hygiene Data'!S194))),"-")</f>
        <v>-</v>
      </c>
      <c r="T198" s="36">
        <f>IF(ISNUMBER('Hygiene Data'!T194),IF('Hygiene Data'!T194=-999,"NA",IF('Hygiene Data'!T194&lt;1, "&lt;1", IF('Hygiene Data'!T194&gt;99, "&gt;99", 'Hygiene Data'!T194))),"-")</f>
        <v>25.175535202026367</v>
      </c>
      <c r="U198" s="36">
        <f>IF(ISNUMBER('Hygiene Data'!U194),IF('Hygiene Data'!U194=-999,"NA",IF('Hygiene Data'!U194&lt;1, "&lt;1", IF('Hygiene Data'!U194&gt;99, "&gt;99", 'Hygiene Data'!U194))),"-")</f>
        <v>20.17230224609375</v>
      </c>
      <c r="V198" s="36">
        <f>IF(ISNUMBER('Hygiene Data'!V194),IF('Hygiene Data'!V194=-999,"NA",IF('Hygiene Data'!V194&lt;1, "&lt;1", IF('Hygiene Data'!V194&gt;99, "&gt;99", 'Hygiene Data'!V194))),"-")</f>
        <v>54.652164459228516</v>
      </c>
      <c r="W198" s="36">
        <f>IF(ISNUMBER('Hygiene Data'!W194),IF('Hygiene Data'!W194=-999,"NA",IF('Hygiene Data'!W194&lt;1, "&lt;1", IF('Hygiene Data'!W194&gt;99, "&gt;99", 'Hygiene Data'!W194))),"-")</f>
        <v>30.612655639648438</v>
      </c>
      <c r="X198" s="36">
        <f>IF(ISNUMBER('Hygiene Data'!X194),IF('Hygiene Data'!X194=-999,"NA",IF('Hygiene Data'!X194&lt;1, "&lt;1", IF('Hygiene Data'!X194&gt;99, "&gt;99", 'Hygiene Data'!X194))),"-")</f>
        <v>34.325485229492188</v>
      </c>
      <c r="Y198" s="36">
        <f>IF(ISNUMBER('Hygiene Data'!Y194),IF('Hygiene Data'!Y194=-999,"NA",IF('Hygiene Data'!Y194&lt;1, "&lt;1", IF('Hygiene Data'!Y194&gt;99, "&gt;99", 'Hygiene Data'!Y194))),"-")</f>
        <v>35.061862945556641</v>
      </c>
      <c r="Z198" s="5"/>
    </row>
    <row r="199" s="2" customFormat="true" hidden="true" x14ac:dyDescent="0.25">
      <c r="A199" s="37" t="str">
        <f>'Hygiene Data'!A195</f>
        <v>Least Developed Countries</v>
      </c>
      <c r="B199" s="5">
        <f>'Hygiene Data'!B195</f>
        <v>2017</v>
      </c>
      <c r="C199" s="48">
        <f>'Hygiene Data'!C195</f>
        <v>356613.07</v>
      </c>
      <c r="D199" s="8">
        <f>IF(ISNUMBER('Hygiene Data'!D195),'Hygiene Data'!D195,"-")</f>
        <v>33.083202362060547</v>
      </c>
      <c r="E199" s="8">
        <f>IF(ISNUMBER('Hygiene Data'!E195),'Hygiene Data'!E195,"-")</f>
        <v>20.565069198608398</v>
      </c>
      <c r="F199" s="8">
        <f>IF(ISNUMBER('Hygiene Data'!F195),'Hygiene Data'!F195,"-")</f>
        <v>41.262119293212891</v>
      </c>
      <c r="G199" s="8">
        <f>IF(ISNUMBER('Hygiene Data'!G195),'Hygiene Data'!G195,"-")</f>
        <v>38.172813415527344</v>
      </c>
      <c r="H199" s="36">
        <f>IF(ISNUMBER('Hygiene Data'!H195),IF('Hygiene Data'!H195=-999,"NA",IF('Hygiene Data'!H195&lt;1, "&lt;1", IF('Hygiene Data'!H195&gt;99, "&gt;99", 'Hygiene Data'!H195))),"-")</f>
        <v>26.300662994384766</v>
      </c>
      <c r="I199" s="36">
        <f>IF(ISNUMBER('Hygiene Data'!I195),IF('Hygiene Data'!I195=-999,"NA",IF('Hygiene Data'!I195&lt;1, "&lt;1", IF('Hygiene Data'!I195&gt;99, "&gt;99", 'Hygiene Data'!I195))),"-")</f>
        <v>21.828842163085938</v>
      </c>
      <c r="J199" s="36">
        <f>IF(ISNUMBER('Hygiene Data'!J195),IF('Hygiene Data'!J195=-999,"NA",IF('Hygiene Data'!J195&lt;1, "&lt;1", IF('Hygiene Data'!J195&gt;99, "&gt;99", 'Hygiene Data'!J195))),"-")</f>
        <v>51.870491027832031</v>
      </c>
      <c r="K199" s="36">
        <f>IF(ISNUMBER('Hygiene Data'!K195),IF('Hygiene Data'!K195=-999,"NA",IF('Hygiene Data'!K195&lt;1, "&lt;1", IF('Hygiene Data'!K195&gt;99, "&gt;99", 'Hygiene Data'!K195))),"-")</f>
        <v>40.890998840332031</v>
      </c>
      <c r="L199" s="36">
        <f>IF(ISNUMBER('Hygiene Data'!L195),IF('Hygiene Data'!L195=-999,"NA",IF('Hygiene Data'!L195&lt;1, "&lt;1", IF('Hygiene Data'!L195&gt;99, "&gt;99", 'Hygiene Data'!L195))),"-")</f>
        <v>31.153533935546875</v>
      </c>
      <c r="M199" s="36">
        <f>IF(ISNUMBER('Hygiene Data'!M195),IF('Hygiene Data'!M195=-999,"NA",IF('Hygiene Data'!M195&lt;1, "&lt;1", IF('Hygiene Data'!M195&gt;99, "&gt;99", 'Hygiene Data'!M195))),"-")</f>
        <v>27.955469131469727</v>
      </c>
      <c r="N199" s="36">
        <f>IF(ISNUMBER('Hygiene Data'!N195),IF('Hygiene Data'!N195=-999,"NA",IF('Hygiene Data'!N195&lt;1, "&lt;1", IF('Hygiene Data'!N195&gt;99, "&gt;99", 'Hygiene Data'!N195))),"-")</f>
        <v>18.709333419799805</v>
      </c>
      <c r="O199" s="36">
        <f>IF(ISNUMBER('Hygiene Data'!O195),IF('Hygiene Data'!O195=-999,"NA",IF('Hygiene Data'!O195&lt;1, "&lt;1", IF('Hygiene Data'!O195&gt;99, "&gt;99", 'Hygiene Data'!O195))),"-")</f>
        <v>15.84820556640625</v>
      </c>
      <c r="P199" s="36">
        <f>IF(ISNUMBER('Hygiene Data'!P195),IF('Hygiene Data'!P195=-999,"NA",IF('Hygiene Data'!P195&lt;1, "&lt;1", IF('Hygiene Data'!P195&gt;99, "&gt;99", 'Hygiene Data'!P195))),"-")</f>
        <v>65.442459106445313</v>
      </c>
      <c r="Q199" s="36" t="str">
        <f>IF(ISNUMBER('Hygiene Data'!Q195),IF('Hygiene Data'!Q195=-999,"NA",IF('Hygiene Data'!Q195&lt;1, "&lt;1", IF('Hygiene Data'!Q195&gt;99, "&gt;99", 'Hygiene Data'!Q195))),"-")</f>
        <v>-</v>
      </c>
      <c r="R199" s="36" t="str">
        <f>IF(ISNUMBER('Hygiene Data'!R195),IF('Hygiene Data'!R195=-999,"NA",IF('Hygiene Data'!R195&lt;1, "&lt;1", IF('Hygiene Data'!R195&gt;99, "&gt;99", 'Hygiene Data'!R195))),"-")</f>
        <v>-</v>
      </c>
      <c r="S199" s="36" t="str">
        <f>IF(ISNUMBER('Hygiene Data'!S195),IF('Hygiene Data'!S195=-999,"NA",IF('Hygiene Data'!S195&lt;1, "&lt;1", IF('Hygiene Data'!S195&gt;99, "&gt;99", 'Hygiene Data'!S195))),"-")</f>
        <v>-</v>
      </c>
      <c r="T199" s="36">
        <f>IF(ISNUMBER('Hygiene Data'!T195),IF('Hygiene Data'!T195=-999,"NA",IF('Hygiene Data'!T195&lt;1, "&lt;1", IF('Hygiene Data'!T195&gt;99, "&gt;99", 'Hygiene Data'!T195))),"-")</f>
        <v>26.800758361816406</v>
      </c>
      <c r="U199" s="36">
        <f>IF(ISNUMBER('Hygiene Data'!U195),IF('Hygiene Data'!U195=-999,"NA",IF('Hygiene Data'!U195&lt;1, "&lt;1", IF('Hygiene Data'!U195&gt;99, "&gt;99", 'Hygiene Data'!U195))),"-")</f>
        <v>19.610061645507813</v>
      </c>
      <c r="V199" s="36">
        <f>IF(ISNUMBER('Hygiene Data'!V195),IF('Hygiene Data'!V195=-999,"NA",IF('Hygiene Data'!V195&lt;1, "&lt;1", IF('Hygiene Data'!V195&gt;99, "&gt;99", 'Hygiene Data'!V195))),"-")</f>
        <v>53.589179992675781</v>
      </c>
      <c r="W199" s="36">
        <f>IF(ISNUMBER('Hygiene Data'!W195),IF('Hygiene Data'!W195=-999,"NA",IF('Hygiene Data'!W195&lt;1, "&lt;1", IF('Hygiene Data'!W195&gt;99, "&gt;99", 'Hygiene Data'!W195))),"-")</f>
        <v>30.709802627563477</v>
      </c>
      <c r="X199" s="36">
        <f>IF(ISNUMBER('Hygiene Data'!X195),IF('Hygiene Data'!X195=-999,"NA",IF('Hygiene Data'!X195&lt;1, "&lt;1", IF('Hygiene Data'!X195&gt;99, "&gt;99", 'Hygiene Data'!X195))),"-")</f>
        <v>33.970878601074219</v>
      </c>
      <c r="Y199" s="36">
        <f>IF(ISNUMBER('Hygiene Data'!Y195),IF('Hygiene Data'!Y195=-999,"NA",IF('Hygiene Data'!Y195&lt;1, "&lt;1", IF('Hygiene Data'!Y195&gt;99, "&gt;99", 'Hygiene Data'!Y195))),"-")</f>
        <v>35.319320678710938</v>
      </c>
      <c r="Z199" s="5"/>
    </row>
    <row r="200" s="2" customFormat="true" hidden="true" x14ac:dyDescent="0.25">
      <c r="A200" s="37" t="str">
        <f>'Hygiene Data'!A196</f>
        <v>Least Developed Countries</v>
      </c>
      <c r="B200" s="5">
        <f>'Hygiene Data'!B196</f>
        <v>2018</v>
      </c>
      <c r="C200" s="48">
        <f>'Hygiene Data'!C196</f>
        <v>363133.54</v>
      </c>
      <c r="D200" s="8">
        <f>IF(ISNUMBER('Hygiene Data'!D196),'Hygiene Data'!D196,"-")</f>
        <v>33.634895324707031</v>
      </c>
      <c r="E200" s="8">
        <f>IF(ISNUMBER('Hygiene Data'!E196),'Hygiene Data'!E196,"-")</f>
        <v>20.523885726928711</v>
      </c>
      <c r="F200" s="8">
        <f>IF(ISNUMBER('Hygiene Data'!F196),'Hygiene Data'!F196,"-")</f>
        <v>41.279632568359375</v>
      </c>
      <c r="G200" s="8">
        <f>IF(ISNUMBER('Hygiene Data'!G196),'Hygiene Data'!G196,"-")</f>
        <v>38.196483612060547</v>
      </c>
      <c r="H200" s="36">
        <f>IF(ISNUMBER('Hygiene Data'!H196),IF('Hygiene Data'!H196=-999,"NA",IF('Hygiene Data'!H196&lt;1, "&lt;1", IF('Hygiene Data'!H196&gt;99, "&gt;99", 'Hygiene Data'!H196))),"-")</f>
        <v>28.26812744140625</v>
      </c>
      <c r="I200" s="36">
        <f>IF(ISNUMBER('Hygiene Data'!I196),IF('Hygiene Data'!I196=-999,"NA",IF('Hygiene Data'!I196&lt;1, "&lt;1", IF('Hygiene Data'!I196&gt;99, "&gt;99", 'Hygiene Data'!I196))),"-")</f>
        <v>22.052032470703125</v>
      </c>
      <c r="J200" s="36">
        <f>IF(ISNUMBER('Hygiene Data'!J196),IF('Hygiene Data'!J196=-999,"NA",IF('Hygiene Data'!J196&lt;1, "&lt;1", IF('Hygiene Data'!J196&gt;99, "&gt;99", 'Hygiene Data'!J196))),"-")</f>
        <v>49.679840087890625</v>
      </c>
      <c r="K200" s="36">
        <f>IF(ISNUMBER('Hygiene Data'!K196),IF('Hygiene Data'!K196=-999,"NA",IF('Hygiene Data'!K196&lt;1, "&lt;1", IF('Hygiene Data'!K196&gt;99, "&gt;99", 'Hygiene Data'!K196))),"-")</f>
        <v>39.864013671875</v>
      </c>
      <c r="L200" s="36">
        <f>IF(ISNUMBER('Hygiene Data'!L196),IF('Hygiene Data'!L196=-999,"NA",IF('Hygiene Data'!L196&lt;1, "&lt;1", IF('Hygiene Data'!L196&gt;99, "&gt;99", 'Hygiene Data'!L196))),"-")</f>
        <v>32.098838806152344</v>
      </c>
      <c r="M200" s="36">
        <f>IF(ISNUMBER('Hygiene Data'!M196),IF('Hygiene Data'!M196=-999,"NA",IF('Hygiene Data'!M196&lt;1, "&lt;1", IF('Hygiene Data'!M196&gt;99, "&gt;99", 'Hygiene Data'!M196))),"-")</f>
        <v>28.037149429321289</v>
      </c>
      <c r="N200" s="36">
        <f>IF(ISNUMBER('Hygiene Data'!N196),IF('Hygiene Data'!N196=-999,"NA",IF('Hygiene Data'!N196&lt;1, "&lt;1", IF('Hygiene Data'!N196&gt;99, "&gt;99", 'Hygiene Data'!N196))),"-")</f>
        <v>18.62346076965332</v>
      </c>
      <c r="O200" s="36">
        <f>IF(ISNUMBER('Hygiene Data'!O196),IF('Hygiene Data'!O196=-999,"NA",IF('Hygiene Data'!O196&lt;1, "&lt;1", IF('Hygiene Data'!O196&gt;99, "&gt;99", 'Hygiene Data'!O196))),"-")</f>
        <v>15.533851623535156</v>
      </c>
      <c r="P200" s="36">
        <f>IF(ISNUMBER('Hygiene Data'!P196),IF('Hygiene Data'!P196=-999,"NA",IF('Hygiene Data'!P196&lt;1, "&lt;1", IF('Hygiene Data'!P196&gt;99, "&gt;99", 'Hygiene Data'!P196))),"-")</f>
        <v>65.842689514160156</v>
      </c>
      <c r="Q200" s="36" t="str">
        <f>IF(ISNUMBER('Hygiene Data'!Q196),IF('Hygiene Data'!Q196=-999,"NA",IF('Hygiene Data'!Q196&lt;1, "&lt;1", IF('Hygiene Data'!Q196&gt;99, "&gt;99", 'Hygiene Data'!Q196))),"-")</f>
        <v>-</v>
      </c>
      <c r="R200" s="36" t="str">
        <f>IF(ISNUMBER('Hygiene Data'!R196),IF('Hygiene Data'!R196=-999,"NA",IF('Hygiene Data'!R196&lt;1, "&lt;1", IF('Hygiene Data'!R196&gt;99, "&gt;99", 'Hygiene Data'!R196))),"-")</f>
        <v>-</v>
      </c>
      <c r="S200" s="36" t="str">
        <f>IF(ISNUMBER('Hygiene Data'!S196),IF('Hygiene Data'!S196=-999,"NA",IF('Hygiene Data'!S196&lt;1, "&lt;1", IF('Hygiene Data'!S196&gt;99, "&gt;99", 'Hygiene Data'!S196))),"-")</f>
        <v>-</v>
      </c>
      <c r="T200" s="36">
        <f>IF(ISNUMBER('Hygiene Data'!T196),IF('Hygiene Data'!T196=-999,"NA",IF('Hygiene Data'!T196&lt;1, "&lt;1", IF('Hygiene Data'!T196&gt;99, "&gt;99", 'Hygiene Data'!T196))),"-")</f>
        <v>28.365364074707031</v>
      </c>
      <c r="U200" s="36">
        <f>IF(ISNUMBER('Hygiene Data'!U196),IF('Hygiene Data'!U196=-999,"NA",IF('Hygiene Data'!U196&lt;1, "&lt;1", IF('Hygiene Data'!U196&gt;99, "&gt;99", 'Hygiene Data'!U196))),"-")</f>
        <v>18.589950561523438</v>
      </c>
      <c r="V200" s="36">
        <f>IF(ISNUMBER('Hygiene Data'!V196),IF('Hygiene Data'!V196=-999,"NA",IF('Hygiene Data'!V196&lt;1, "&lt;1", IF('Hygiene Data'!V196&gt;99, "&gt;99", 'Hygiene Data'!V196))),"-")</f>
        <v>53.044685363769531</v>
      </c>
      <c r="W200" s="36">
        <f>IF(ISNUMBER('Hygiene Data'!W196),IF('Hygiene Data'!W196=-999,"NA",IF('Hygiene Data'!W196&lt;1, "&lt;1", IF('Hygiene Data'!W196&gt;99, "&gt;99", 'Hygiene Data'!W196))),"-")</f>
        <v>30.794111251831055</v>
      </c>
      <c r="X200" s="36">
        <f>IF(ISNUMBER('Hygiene Data'!X196),IF('Hygiene Data'!X196=-999,"NA",IF('Hygiene Data'!X196&lt;1, "&lt;1", IF('Hygiene Data'!X196&gt;99, "&gt;99", 'Hygiene Data'!X196))),"-")</f>
        <v>33.779579162597656</v>
      </c>
      <c r="Y200" s="36">
        <f>IF(ISNUMBER('Hygiene Data'!Y196),IF('Hygiene Data'!Y196=-999,"NA",IF('Hygiene Data'!Y196&lt;1, "&lt;1", IF('Hygiene Data'!Y196&gt;99, "&gt;99", 'Hygiene Data'!Y196))),"-")</f>
        <v>35.426311492919922</v>
      </c>
      <c r="Z200" s="5"/>
    </row>
    <row r="201" s="2" customFormat="true" hidden="true" x14ac:dyDescent="0.25">
      <c r="A201" s="37" t="str">
        <f>'Hygiene Data'!A197</f>
        <v>Least Developed Countries</v>
      </c>
      <c r="B201" s="5">
        <f>'Hygiene Data'!B197</f>
        <v>2019</v>
      </c>
      <c r="C201" s="48">
        <f>'Hygiene Data'!C197</f>
        <v>369581.36200000002</v>
      </c>
      <c r="D201" s="8">
        <f>IF(ISNUMBER('Hygiene Data'!D197),'Hygiene Data'!D197,"-")</f>
        <v>34.189369201660156</v>
      </c>
      <c r="E201" s="8">
        <f>IF(ISNUMBER('Hygiene Data'!E197),'Hygiene Data'!E197,"-")</f>
        <v>20.465198516845703</v>
      </c>
      <c r="F201" s="8">
        <f>IF(ISNUMBER('Hygiene Data'!F197),'Hygiene Data'!F197,"-")</f>
        <v>41.294414520263672</v>
      </c>
      <c r="G201" s="8">
        <f>IF(ISNUMBER('Hygiene Data'!G197),'Hygiene Data'!G197,"-")</f>
        <v>38.240390777587891</v>
      </c>
      <c r="H201" s="36">
        <f>IF(ISNUMBER('Hygiene Data'!H197),IF('Hygiene Data'!H197=-999,"NA",IF('Hygiene Data'!H197&lt;1, "&lt;1", IF('Hygiene Data'!H197&gt;99, "&gt;99", 'Hygiene Data'!H197))),"-")</f>
        <v>30.166433334350586</v>
      </c>
      <c r="I201" s="36">
        <f>IF(ISNUMBER('Hygiene Data'!I197),IF('Hygiene Data'!I197=-999,"NA",IF('Hygiene Data'!I197&lt;1, "&lt;1", IF('Hygiene Data'!I197&gt;99, "&gt;99", 'Hygiene Data'!I197))),"-")</f>
        <v>20.580543518066406</v>
      </c>
      <c r="J201" s="36">
        <f>IF(ISNUMBER('Hygiene Data'!J197),IF('Hygiene Data'!J197=-999,"NA",IF('Hygiene Data'!J197&lt;1, "&lt;1", IF('Hygiene Data'!J197&gt;99, "&gt;99", 'Hygiene Data'!J197))),"-")</f>
        <v>49.253021240234375</v>
      </c>
      <c r="K201" s="36">
        <f>IF(ISNUMBER('Hygiene Data'!K197),IF('Hygiene Data'!K197=-999,"NA",IF('Hygiene Data'!K197&lt;1, "&lt;1", IF('Hygiene Data'!K197&gt;99, "&gt;99", 'Hygiene Data'!K197))),"-")</f>
        <v>41.366416931152344</v>
      </c>
      <c r="L201" s="36">
        <f>IF(ISNUMBER('Hygiene Data'!L197),IF('Hygiene Data'!L197=-999,"NA",IF('Hygiene Data'!L197&lt;1, "&lt;1", IF('Hygiene Data'!L197&gt;99, "&gt;99", 'Hygiene Data'!L197))),"-")</f>
        <v>30.577651977539063</v>
      </c>
      <c r="M201" s="36">
        <f>IF(ISNUMBER('Hygiene Data'!M197),IF('Hygiene Data'!M197=-999,"NA",IF('Hygiene Data'!M197&lt;1, "&lt;1", IF('Hygiene Data'!M197&gt;99, "&gt;99", 'Hygiene Data'!M197))),"-")</f>
        <v>28.055932998657227</v>
      </c>
      <c r="N201" s="36">
        <f>IF(ISNUMBER('Hygiene Data'!N197),IF('Hygiene Data'!N197=-999,"NA",IF('Hygiene Data'!N197&lt;1, "&lt;1", IF('Hygiene Data'!N197&gt;99, "&gt;99", 'Hygiene Data'!N197))),"-")</f>
        <v>18.536357879638672</v>
      </c>
      <c r="O201" s="36">
        <f>IF(ISNUMBER('Hygiene Data'!O197),IF('Hygiene Data'!O197=-999,"NA",IF('Hygiene Data'!O197&lt;1, "&lt;1", IF('Hygiene Data'!O197&gt;99, "&gt;99", 'Hygiene Data'!O197))),"-")</f>
        <v>15.389297485351563</v>
      </c>
      <c r="P201" s="36">
        <f>IF(ISNUMBER('Hygiene Data'!P197),IF('Hygiene Data'!P197=-999,"NA",IF('Hygiene Data'!P197&lt;1, "&lt;1", IF('Hygiene Data'!P197&gt;99, "&gt;99", 'Hygiene Data'!P197))),"-")</f>
        <v>66.074348449707031</v>
      </c>
      <c r="Q201" s="36" t="str">
        <f>IF(ISNUMBER('Hygiene Data'!Q197),IF('Hygiene Data'!Q197=-999,"NA",IF('Hygiene Data'!Q197&lt;1, "&lt;1", IF('Hygiene Data'!Q197&gt;99, "&gt;99", 'Hygiene Data'!Q197))),"-")</f>
        <v>-</v>
      </c>
      <c r="R201" s="36" t="str">
        <f>IF(ISNUMBER('Hygiene Data'!R197),IF('Hygiene Data'!R197=-999,"NA",IF('Hygiene Data'!R197&lt;1, "&lt;1", IF('Hygiene Data'!R197&gt;99, "&gt;99", 'Hygiene Data'!R197))),"-")</f>
        <v>-</v>
      </c>
      <c r="S201" s="36" t="str">
        <f>IF(ISNUMBER('Hygiene Data'!S197),IF('Hygiene Data'!S197=-999,"NA",IF('Hygiene Data'!S197&lt;1, "&lt;1", IF('Hygiene Data'!S197&gt;99, "&gt;99", 'Hygiene Data'!S197))),"-")</f>
        <v>-</v>
      </c>
      <c r="T201" s="36">
        <f>IF(ISNUMBER('Hygiene Data'!T197),IF('Hygiene Data'!T197=-999,"NA",IF('Hygiene Data'!T197&lt;1, "&lt;1", IF('Hygiene Data'!T197&gt;99, "&gt;99", 'Hygiene Data'!T197))),"-")</f>
        <v>30.697177886962891</v>
      </c>
      <c r="U201" s="36">
        <f>IF(ISNUMBER('Hygiene Data'!U197),IF('Hygiene Data'!U197=-999,"NA",IF('Hygiene Data'!U197&lt;1, "&lt;1", IF('Hygiene Data'!U197&gt;99, "&gt;99", 'Hygiene Data'!U197))),"-")</f>
        <v>16.477668762207031</v>
      </c>
      <c r="V201" s="36">
        <f>IF(ISNUMBER('Hygiene Data'!V197),IF('Hygiene Data'!V197=-999,"NA",IF('Hygiene Data'!V197&lt;1, "&lt;1", IF('Hygiene Data'!V197&gt;99, "&gt;99", 'Hygiene Data'!V197))),"-")</f>
        <v>52.825153350830078</v>
      </c>
      <c r="W201" s="36">
        <f>IF(ISNUMBER('Hygiene Data'!W197),IF('Hygiene Data'!W197=-999,"NA",IF('Hygiene Data'!W197&lt;1, "&lt;1", IF('Hygiene Data'!W197&gt;99, "&gt;99", 'Hygiene Data'!W197))),"-")</f>
        <v>30.902486801147461</v>
      </c>
      <c r="X201" s="36">
        <f>IF(ISNUMBER('Hygiene Data'!X197),IF('Hygiene Data'!X197=-999,"NA",IF('Hygiene Data'!X197&lt;1, "&lt;1", IF('Hygiene Data'!X197&gt;99, "&gt;99", 'Hygiene Data'!X197))),"-")</f>
        <v>33.559417724609375</v>
      </c>
      <c r="Y201" s="36">
        <f>IF(ISNUMBER('Hygiene Data'!Y197),IF('Hygiene Data'!Y197=-999,"NA",IF('Hygiene Data'!Y197&lt;1, "&lt;1", IF('Hygiene Data'!Y197&gt;99, "&gt;99", 'Hygiene Data'!Y197))),"-")</f>
        <v>35.538093566894531</v>
      </c>
      <c r="Z201" s="5"/>
    </row>
    <row r="202" s="2" customFormat="true" hidden="true" x14ac:dyDescent="0.25">
      <c r="A202" s="37" t="str">
        <f>'Hygiene Data'!A198</f>
        <v>Least Developed Countries</v>
      </c>
      <c r="B202" s="5">
        <f>'Hygiene Data'!B198</f>
        <v>2020</v>
      </c>
      <c r="C202" s="48">
        <f>'Hygiene Data'!C198</f>
        <v>375428.84700000001</v>
      </c>
      <c r="D202" s="8">
        <f>IF(ISNUMBER('Hygiene Data'!D198),'Hygiene Data'!D198,"-")</f>
        <v>34.726455688476563</v>
      </c>
      <c r="E202" s="8">
        <f>IF(ISNUMBER('Hygiene Data'!E198),'Hygiene Data'!E198,"-")</f>
        <v>19.955520629882813</v>
      </c>
      <c r="F202" s="8">
        <f>IF(ISNUMBER('Hygiene Data'!F198),'Hygiene Data'!F198,"-")</f>
        <v>41.351856231689453</v>
      </c>
      <c r="G202" s="8">
        <f>IF(ISNUMBER('Hygiene Data'!G198),'Hygiene Data'!G198,"-")</f>
        <v>38.692623138427734</v>
      </c>
      <c r="H202" s="36">
        <f>IF(ISNUMBER('Hygiene Data'!H198),IF('Hygiene Data'!H198=-999,"NA",IF('Hygiene Data'!H198&lt;1, "&lt;1", IF('Hygiene Data'!H198&gt;99, "&gt;99", 'Hygiene Data'!H198))),"-")</f>
        <v>31.430419921875</v>
      </c>
      <c r="I202" s="36">
        <f>IF(ISNUMBER('Hygiene Data'!I198),IF('Hygiene Data'!I198=-999,"NA",IF('Hygiene Data'!I198&lt;1, "&lt;1", IF('Hygiene Data'!I198&gt;99, "&gt;99", 'Hygiene Data'!I198))),"-")</f>
        <v>19.579421997070313</v>
      </c>
      <c r="J202" s="36">
        <f>IF(ISNUMBER('Hygiene Data'!J198),IF('Hygiene Data'!J198=-999,"NA",IF('Hygiene Data'!J198&lt;1, "&lt;1", IF('Hygiene Data'!J198&gt;99, "&gt;99", 'Hygiene Data'!J198))),"-")</f>
        <v>48.990154266357422</v>
      </c>
      <c r="K202" s="36">
        <f>IF(ISNUMBER('Hygiene Data'!K198),IF('Hygiene Data'!K198=-999,"NA",IF('Hygiene Data'!K198&lt;1, "&lt;1", IF('Hygiene Data'!K198&gt;99, "&gt;99", 'Hygiene Data'!K198))),"-")</f>
        <v>40.418659210205078</v>
      </c>
      <c r="L202" s="36">
        <f>IF(ISNUMBER('Hygiene Data'!L198),IF('Hygiene Data'!L198=-999,"NA",IF('Hygiene Data'!L198&lt;1, "&lt;1", IF('Hygiene Data'!L198&gt;99, "&gt;99", 'Hygiene Data'!L198))),"-")</f>
        <v>31.456275939941406</v>
      </c>
      <c r="M202" s="36">
        <f>IF(ISNUMBER('Hygiene Data'!M198),IF('Hygiene Data'!M198=-999,"NA",IF('Hygiene Data'!M198&lt;1, "&lt;1", IF('Hygiene Data'!M198&gt;99, "&gt;99", 'Hygiene Data'!M198))),"-")</f>
        <v>28.125062942504883</v>
      </c>
      <c r="N202" s="36">
        <f>IF(ISNUMBER('Hygiene Data'!N198),IF('Hygiene Data'!N198=-999,"NA",IF('Hygiene Data'!N198&lt;1, "&lt;1", IF('Hygiene Data'!N198&gt;99, "&gt;99", 'Hygiene Data'!N198))),"-")</f>
        <v>18.481819152832031</v>
      </c>
      <c r="O202" s="36">
        <f>IF(ISNUMBER('Hygiene Data'!O198),IF('Hygiene Data'!O198=-999,"NA",IF('Hygiene Data'!O198&lt;1, "&lt;1", IF('Hygiene Data'!O198&gt;99, "&gt;99", 'Hygiene Data'!O198))),"-")</f>
        <v>15.110359191894531</v>
      </c>
      <c r="P202" s="36">
        <f>IF(ISNUMBER('Hygiene Data'!P198),IF('Hygiene Data'!P198=-999,"NA",IF('Hygiene Data'!P198&lt;1, "&lt;1", IF('Hygiene Data'!P198&gt;99, "&gt;99", 'Hygiene Data'!P198))),"-")</f>
        <v>66.407821655273438</v>
      </c>
      <c r="Q202" s="36" t="str">
        <f>IF(ISNUMBER('Hygiene Data'!Q198),IF('Hygiene Data'!Q198=-999,"NA",IF('Hygiene Data'!Q198&lt;1, "&lt;1", IF('Hygiene Data'!Q198&gt;99, "&gt;99", 'Hygiene Data'!Q198))),"-")</f>
        <v>-</v>
      </c>
      <c r="R202" s="36" t="str">
        <f>IF(ISNUMBER('Hygiene Data'!R198),IF('Hygiene Data'!R198=-999,"NA",IF('Hygiene Data'!R198&lt;1, "&lt;1", IF('Hygiene Data'!R198&gt;99, "&gt;99", 'Hygiene Data'!R198))),"-")</f>
        <v>-</v>
      </c>
      <c r="S202" s="36" t="str">
        <f>IF(ISNUMBER('Hygiene Data'!S198),IF('Hygiene Data'!S198=-999,"NA",IF('Hygiene Data'!S198&lt;1, "&lt;1", IF('Hygiene Data'!S198&gt;99, "&gt;99", 'Hygiene Data'!S198))),"-")</f>
        <v>-</v>
      </c>
      <c r="T202" s="36">
        <f>IF(ISNUMBER('Hygiene Data'!T198),IF('Hygiene Data'!T198=-999,"NA",IF('Hygiene Data'!T198&lt;1, "&lt;1", IF('Hygiene Data'!T198&gt;99, "&gt;99", 'Hygiene Data'!T198))),"-")</f>
        <v>32.252964019775391</v>
      </c>
      <c r="U202" s="36">
        <f>IF(ISNUMBER('Hygiene Data'!U198),IF('Hygiene Data'!U198=-999,"NA",IF('Hygiene Data'!U198&lt;1, "&lt;1", IF('Hygiene Data'!U198&gt;99, "&gt;99", 'Hygiene Data'!U198))),"-")</f>
        <v>15.327346801757813</v>
      </c>
      <c r="V202" s="36">
        <f>IF(ISNUMBER('Hygiene Data'!V198),IF('Hygiene Data'!V198=-999,"NA",IF('Hygiene Data'!V198&lt;1, "&lt;1", IF('Hygiene Data'!V198&gt;99, "&gt;99", 'Hygiene Data'!V198))),"-")</f>
        <v>52.419689178466797</v>
      </c>
      <c r="W202" s="36">
        <f>IF(ISNUMBER('Hygiene Data'!W198),IF('Hygiene Data'!W198=-999,"NA",IF('Hygiene Data'!W198&lt;1, "&lt;1", IF('Hygiene Data'!W198&gt;99, "&gt;99", 'Hygiene Data'!W198))),"-")</f>
        <v>30.995523452758789</v>
      </c>
      <c r="X202" s="36">
        <f>IF(ISNUMBER('Hygiene Data'!X198),IF('Hygiene Data'!X198=-999,"NA",IF('Hygiene Data'!X198&lt;1, "&lt;1", IF('Hygiene Data'!X198&gt;99, "&gt;99", 'Hygiene Data'!X198))),"-")</f>
        <v>33.212242126464844</v>
      </c>
      <c r="Y202" s="36">
        <f>IF(ISNUMBER('Hygiene Data'!Y198),IF('Hygiene Data'!Y198=-999,"NA",IF('Hygiene Data'!Y198&lt;1, "&lt;1", IF('Hygiene Data'!Y198&gt;99, "&gt;99", 'Hygiene Data'!Y198))),"-")</f>
        <v>35.792236328125</v>
      </c>
      <c r="Z202" s="5"/>
    </row>
    <row r="203" s="2" customFormat="true" x14ac:dyDescent="0.25">
      <c r="A203" s="37" t="str">
        <f>'Hygiene Data'!A199</f>
        <v>Least Developed Countries</v>
      </c>
      <c r="B203" s="5">
        <f>'Hygiene Data'!B199</f>
        <v>2021</v>
      </c>
      <c r="C203" s="48">
        <f>'Hygiene Data'!C199</f>
        <v>382505.97600000002</v>
      </c>
      <c r="D203" s="8">
        <f>IF(ISNUMBER('Hygiene Data'!D199),'Hygiene Data'!D199,"-")</f>
        <v>35.256374359130859</v>
      </c>
      <c r="E203" s="8">
        <f>IF(ISNUMBER('Hygiene Data'!E199),'Hygiene Data'!E199,"-")</f>
        <v>20.14068603515625</v>
      </c>
      <c r="F203" s="8">
        <f>IF(ISNUMBER('Hygiene Data'!F199),'Hygiene Data'!F199,"-")</f>
        <v>41.243579864501953</v>
      </c>
      <c r="G203" s="8">
        <f>IF(ISNUMBER('Hygiene Data'!G199),'Hygiene Data'!G199,"-")</f>
        <v>38.615734100341797</v>
      </c>
      <c r="H203" s="36">
        <f>IF(ISNUMBER('Hygiene Data'!H199),IF('Hygiene Data'!H199=-999,"NA",IF('Hygiene Data'!H199&lt;1, "&lt;1", IF('Hygiene Data'!H199&gt;99, "&gt;99", 'Hygiene Data'!H199))),"-")</f>
        <v>32.153060913085938</v>
      </c>
      <c r="I203" s="36">
        <f>IF(ISNUMBER('Hygiene Data'!I199),IF('Hygiene Data'!I199=-999,"NA",IF('Hygiene Data'!I199&lt;1, "&lt;1", IF('Hygiene Data'!I199&gt;99, "&gt;99", 'Hygiene Data'!I199))),"-")</f>
        <v>18.7509765625</v>
      </c>
      <c r="J203" s="36">
        <f>IF(ISNUMBER('Hygiene Data'!J199),IF('Hygiene Data'!J199=-999,"NA",IF('Hygiene Data'!J199&lt;1, "&lt;1", IF('Hygiene Data'!J199&gt;99, "&gt;99", 'Hygiene Data'!J199))),"-")</f>
        <v>49.095966339111328</v>
      </c>
      <c r="K203" s="36" t="str">
        <f>IF(ISNUMBER('Hygiene Data'!K199),IF('Hygiene Data'!K199=-999,"NA",IF('Hygiene Data'!K199&lt;1, "&lt;1", IF('Hygiene Data'!K199&gt;99, "&gt;99", 'Hygiene Data'!K199))),"-")</f>
        <v>-</v>
      </c>
      <c r="L203" s="36" t="str">
        <f>IF(ISNUMBER('Hygiene Data'!L199),IF('Hygiene Data'!L199=-999,"NA",IF('Hygiene Data'!L199&lt;1, "&lt;1", IF('Hygiene Data'!L199&gt;99, "&gt;99", 'Hygiene Data'!L199))),"-")</f>
        <v>-</v>
      </c>
      <c r="M203" s="36">
        <f>IF(ISNUMBER('Hygiene Data'!M199),IF('Hygiene Data'!M199=-999,"NA",IF('Hygiene Data'!M199&lt;1, "&lt;1", IF('Hygiene Data'!M199&gt;99, "&gt;99", 'Hygiene Data'!M199))),"-")</f>
        <v>27.344766616821289</v>
      </c>
      <c r="N203" s="36">
        <f>IF(ISNUMBER('Hygiene Data'!N199),IF('Hygiene Data'!N199=-999,"NA",IF('Hygiene Data'!N199&lt;1, "&lt;1", IF('Hygiene Data'!N199&gt;99, "&gt;99", 'Hygiene Data'!N199))),"-")</f>
        <v>18.178382873535156</v>
      </c>
      <c r="O203" s="36">
        <f>IF(ISNUMBER('Hygiene Data'!O199),IF('Hygiene Data'!O199=-999,"NA",IF('Hygiene Data'!O199&lt;1, "&lt;1", IF('Hygiene Data'!O199&gt;99, "&gt;99", 'Hygiene Data'!O199))),"-")</f>
        <v>15.241142272949219</v>
      </c>
      <c r="P203" s="36">
        <f>IF(ISNUMBER('Hygiene Data'!P199),IF('Hygiene Data'!P199=-999,"NA",IF('Hygiene Data'!P199&lt;1, "&lt;1", IF('Hygiene Data'!P199&gt;99, "&gt;99", 'Hygiene Data'!P199))),"-")</f>
        <v>66.580474853515625</v>
      </c>
      <c r="Q203" s="36" t="str">
        <f>IF(ISNUMBER('Hygiene Data'!Q199),IF('Hygiene Data'!Q199=-999,"NA",IF('Hygiene Data'!Q199&lt;1, "&lt;1", IF('Hygiene Data'!Q199&gt;99, "&gt;99", 'Hygiene Data'!Q199))),"-")</f>
        <v>-</v>
      </c>
      <c r="R203" s="36" t="str">
        <f>IF(ISNUMBER('Hygiene Data'!R199),IF('Hygiene Data'!R199=-999,"NA",IF('Hygiene Data'!R199&lt;1, "&lt;1", IF('Hygiene Data'!R199&gt;99, "&gt;99", 'Hygiene Data'!R199))),"-")</f>
        <v>-</v>
      </c>
      <c r="S203" s="36" t="str">
        <f>IF(ISNUMBER('Hygiene Data'!S199),IF('Hygiene Data'!S199=-999,"NA",IF('Hygiene Data'!S199&lt;1, "&lt;1", IF('Hygiene Data'!S199&gt;99, "&gt;99", 'Hygiene Data'!S199))),"-")</f>
        <v>-</v>
      </c>
      <c r="T203" s="36">
        <f>IF(ISNUMBER('Hygiene Data'!T199),IF('Hygiene Data'!T199=-999,"NA",IF('Hygiene Data'!T199&lt;1, "&lt;1", IF('Hygiene Data'!T199&gt;99, "&gt;99", 'Hygiene Data'!T199))),"-")</f>
        <v>33.639865875244141</v>
      </c>
      <c r="U203" s="36">
        <f>IF(ISNUMBER('Hygiene Data'!U199),IF('Hygiene Data'!U199=-999,"NA",IF('Hygiene Data'!U199&lt;1, "&lt;1", IF('Hygiene Data'!U199&gt;99, "&gt;99", 'Hygiene Data'!U199))),"-")</f>
        <v>13.578536987304688</v>
      </c>
      <c r="V203" s="36">
        <f>IF(ISNUMBER('Hygiene Data'!V199),IF('Hygiene Data'!V199=-999,"NA",IF('Hygiene Data'!V199&lt;1, "&lt;1", IF('Hygiene Data'!V199&gt;99, "&gt;99", 'Hygiene Data'!V199))),"-")</f>
        <v>52.781593322753906</v>
      </c>
      <c r="W203" s="36">
        <f>IF(ISNUMBER('Hygiene Data'!W199),IF('Hygiene Data'!W199=-999,"NA",IF('Hygiene Data'!W199&lt;1, "&lt;1", IF('Hygiene Data'!W199&gt;99, "&gt;99", 'Hygiene Data'!W199))),"-")</f>
        <v>30.845573425292969</v>
      </c>
      <c r="X203" s="36">
        <f>IF(ISNUMBER('Hygiene Data'!X199),IF('Hygiene Data'!X199=-999,"NA",IF('Hygiene Data'!X199&lt;1, "&lt;1", IF('Hygiene Data'!X199&gt;99, "&gt;99", 'Hygiene Data'!X199))),"-")</f>
        <v>33.108428955078125</v>
      </c>
      <c r="Y203" s="36">
        <f>IF(ISNUMBER('Hygiene Data'!Y199),IF('Hygiene Data'!Y199=-999,"NA",IF('Hygiene Data'!Y199&lt;1, "&lt;1", IF('Hygiene Data'!Y199&gt;99, "&gt;99", 'Hygiene Data'!Y199))),"-")</f>
        <v>36.045993804931641</v>
      </c>
      <c r="Z203" s="39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</row>
    <row r="204" s="2" customFormat="true" hidden="true" x14ac:dyDescent="0.25">
      <c r="A204" s="37" t="str">
        <f>'Hygiene Data'!A200</f>
        <v>Landlocked Developing Countries</v>
      </c>
      <c r="B204" s="5">
        <f>'Hygiene Data'!B200</f>
        <v>2000</v>
      </c>
      <c r="C204" s="48">
        <f>'Hygiene Data'!C200</f>
        <v>125419.538</v>
      </c>
      <c r="D204" s="8">
        <f>IF(ISNUMBER('Hygiene Data'!D200),'Hygiene Data'!D200,"-")</f>
        <v>25.915798187255859</v>
      </c>
      <c r="E204" s="8">
        <f>IF(ISNUMBER('Hygiene Data'!E200),'Hygiene Data'!E200,"-")</f>
        <v>23.277582168579102</v>
      </c>
      <c r="F204" s="8">
        <f>IF(ISNUMBER('Hygiene Data'!F200),'Hygiene Data'!F200,"-")</f>
        <v>39.287448883056641</v>
      </c>
      <c r="G204" s="8">
        <f>IF(ISNUMBER('Hygiene Data'!G200),'Hygiene Data'!G200,"-")</f>
        <v>37.434967041015625</v>
      </c>
      <c r="H204" s="36" t="str">
        <f>IF(ISNUMBER('Hygiene Data'!H200),IF('Hygiene Data'!H200=-999,"NA",IF('Hygiene Data'!H200&lt;1, "&lt;1", IF('Hygiene Data'!H200&gt;99, "&gt;99", 'Hygiene Data'!H200))),"-")</f>
        <v>-</v>
      </c>
      <c r="I204" s="36" t="str">
        <f>IF(ISNUMBER('Hygiene Data'!I200),IF('Hygiene Data'!I200=-999,"NA",IF('Hygiene Data'!I200&lt;1, "&lt;1", IF('Hygiene Data'!I200&gt;99, "&gt;99", 'Hygiene Data'!I200))),"-")</f>
        <v>-</v>
      </c>
      <c r="J204" s="36" t="str">
        <f>IF(ISNUMBER('Hygiene Data'!J200),IF('Hygiene Data'!J200=-999,"NA",IF('Hygiene Data'!J200&lt;1, "&lt;1", IF('Hygiene Data'!J200&gt;99, "&gt;99", 'Hygiene Data'!J200))),"-")</f>
        <v>-</v>
      </c>
      <c r="K204" s="36" t="str">
        <f>IF(ISNUMBER('Hygiene Data'!K200),IF('Hygiene Data'!K200=-999,"NA",IF('Hygiene Data'!K200&lt;1, "&lt;1", IF('Hygiene Data'!K200&gt;99, "&gt;99", 'Hygiene Data'!K200))),"-")</f>
        <v>-</v>
      </c>
      <c r="L204" s="36" t="str">
        <f>IF(ISNUMBER('Hygiene Data'!L200),IF('Hygiene Data'!L200=-999,"NA",IF('Hygiene Data'!L200&lt;1, "&lt;1", IF('Hygiene Data'!L200&gt;99, "&gt;99", 'Hygiene Data'!L200))),"-")</f>
        <v>-</v>
      </c>
      <c r="M204" s="36" t="str">
        <f>IF(ISNUMBER('Hygiene Data'!M200),IF('Hygiene Data'!M200=-999,"NA",IF('Hygiene Data'!M200&lt;1, "&lt;1", IF('Hygiene Data'!M200&gt;99, "&gt;99", 'Hygiene Data'!M200))),"-")</f>
        <v>-</v>
      </c>
      <c r="N204" s="36" t="str">
        <f>IF(ISNUMBER('Hygiene Data'!N200),IF('Hygiene Data'!N200=-999,"NA",IF('Hygiene Data'!N200&lt;1, "&lt;1", IF('Hygiene Data'!N200&gt;99, "&gt;99", 'Hygiene Data'!N200))),"-")</f>
        <v>-</v>
      </c>
      <c r="O204" s="36" t="str">
        <f>IF(ISNUMBER('Hygiene Data'!O200),IF('Hygiene Data'!O200=-999,"NA",IF('Hygiene Data'!O200&lt;1, "&lt;1", IF('Hygiene Data'!O200&gt;99, "&gt;99", 'Hygiene Data'!O200))),"-")</f>
        <v>-</v>
      </c>
      <c r="P204" s="36" t="str">
        <f>IF(ISNUMBER('Hygiene Data'!P200),IF('Hygiene Data'!P200=-999,"NA",IF('Hygiene Data'!P200&lt;1, "&lt;1", IF('Hygiene Data'!P200&gt;99, "&gt;99", 'Hygiene Data'!P200))),"-")</f>
        <v>-</v>
      </c>
      <c r="Q204" s="36" t="str">
        <f>IF(ISNUMBER('Hygiene Data'!Q200),IF('Hygiene Data'!Q200=-999,"NA",IF('Hygiene Data'!Q200&lt;1, "&lt;1", IF('Hygiene Data'!Q200&gt;99, "&gt;99", 'Hygiene Data'!Q200))),"-")</f>
        <v>-</v>
      </c>
      <c r="R204" s="36" t="str">
        <f>IF(ISNUMBER('Hygiene Data'!R200),IF('Hygiene Data'!R200=-999,"NA",IF('Hygiene Data'!R200&lt;1, "&lt;1", IF('Hygiene Data'!R200&gt;99, "&gt;99", 'Hygiene Data'!R200))),"-")</f>
        <v>-</v>
      </c>
      <c r="S204" s="36" t="str">
        <f>IF(ISNUMBER('Hygiene Data'!S200),IF('Hygiene Data'!S200=-999,"NA",IF('Hygiene Data'!S200&lt;1, "&lt;1", IF('Hygiene Data'!S200&gt;99, "&gt;99", 'Hygiene Data'!S200))),"-")</f>
        <v>-</v>
      </c>
      <c r="T204" s="36" t="str">
        <f>IF(ISNUMBER('Hygiene Data'!T200),IF('Hygiene Data'!T200=-999,"NA",IF('Hygiene Data'!T200&lt;1, "&lt;1", IF('Hygiene Data'!T200&gt;99, "&gt;99", 'Hygiene Data'!T200))),"-")</f>
        <v>-</v>
      </c>
      <c r="U204" s="36" t="str">
        <f>IF(ISNUMBER('Hygiene Data'!U200),IF('Hygiene Data'!U200=-999,"NA",IF('Hygiene Data'!U200&lt;1, "&lt;1", IF('Hygiene Data'!U200&gt;99, "&gt;99", 'Hygiene Data'!U200))),"-")</f>
        <v>-</v>
      </c>
      <c r="V204" s="36" t="str">
        <f>IF(ISNUMBER('Hygiene Data'!V200),IF('Hygiene Data'!V200=-999,"NA",IF('Hygiene Data'!V200&lt;1, "&lt;1", IF('Hygiene Data'!V200&gt;99, "&gt;99", 'Hygiene Data'!V200))),"-")</f>
        <v>-</v>
      </c>
      <c r="W204" s="36" t="str">
        <f>IF(ISNUMBER('Hygiene Data'!W200),IF('Hygiene Data'!W200=-999,"NA",IF('Hygiene Data'!W200&lt;1, "&lt;1", IF('Hygiene Data'!W200&gt;99, "&gt;99", 'Hygiene Data'!W200))),"-")</f>
        <v>-</v>
      </c>
      <c r="X204" s="36" t="str">
        <f>IF(ISNUMBER('Hygiene Data'!X200),IF('Hygiene Data'!X200=-999,"NA",IF('Hygiene Data'!X200&lt;1, "&lt;1", IF('Hygiene Data'!X200&gt;99, "&gt;99", 'Hygiene Data'!X200))),"-")</f>
        <v>-</v>
      </c>
      <c r="Y204" s="36" t="str">
        <f>IF(ISNUMBER('Hygiene Data'!Y200),IF('Hygiene Data'!Y200=-999,"NA",IF('Hygiene Data'!Y200&lt;1, "&lt;1", IF('Hygiene Data'!Y200&gt;99, "&gt;99", 'Hygiene Data'!Y200))),"-")</f>
        <v>-</v>
      </c>
      <c r="Z204" s="5"/>
    </row>
    <row r="205" s="2" customFormat="true" hidden="true" x14ac:dyDescent="0.25">
      <c r="A205" s="37" t="str">
        <f>'Hygiene Data'!A201</f>
        <v>Landlocked Developing Countries</v>
      </c>
      <c r="B205" s="5">
        <f>'Hygiene Data'!B201</f>
        <v>2001</v>
      </c>
      <c r="C205" s="48">
        <f>'Hygiene Data'!C201</f>
        <v>128115.224</v>
      </c>
      <c r="D205" s="8">
        <f>IF(ISNUMBER('Hygiene Data'!D201),'Hygiene Data'!D201,"-")</f>
        <v>26.062250137329102</v>
      </c>
      <c r="E205" s="8">
        <f>IF(ISNUMBER('Hygiene Data'!E201),'Hygiene Data'!E201,"-")</f>
        <v>23.086933135986328</v>
      </c>
      <c r="F205" s="8">
        <f>IF(ISNUMBER('Hygiene Data'!F201),'Hygiene Data'!F201,"-")</f>
        <v>39.205982208251953</v>
      </c>
      <c r="G205" s="8">
        <f>IF(ISNUMBER('Hygiene Data'!G201),'Hygiene Data'!G201,"-")</f>
        <v>37.707084655761719</v>
      </c>
      <c r="H205" s="36" t="str">
        <f>IF(ISNUMBER('Hygiene Data'!H201),IF('Hygiene Data'!H201=-999,"NA",IF('Hygiene Data'!H201&lt;1, "&lt;1", IF('Hygiene Data'!H201&gt;99, "&gt;99", 'Hygiene Data'!H201))),"-")</f>
        <v>-</v>
      </c>
      <c r="I205" s="36" t="str">
        <f>IF(ISNUMBER('Hygiene Data'!I201),IF('Hygiene Data'!I201=-999,"NA",IF('Hygiene Data'!I201&lt;1, "&lt;1", IF('Hygiene Data'!I201&gt;99, "&gt;99", 'Hygiene Data'!I201))),"-")</f>
        <v>-</v>
      </c>
      <c r="J205" s="36" t="str">
        <f>IF(ISNUMBER('Hygiene Data'!J201),IF('Hygiene Data'!J201=-999,"NA",IF('Hygiene Data'!J201&lt;1, "&lt;1", IF('Hygiene Data'!J201&gt;99, "&gt;99", 'Hygiene Data'!J201))),"-")</f>
        <v>-</v>
      </c>
      <c r="K205" s="36" t="str">
        <f>IF(ISNUMBER('Hygiene Data'!K201),IF('Hygiene Data'!K201=-999,"NA",IF('Hygiene Data'!K201&lt;1, "&lt;1", IF('Hygiene Data'!K201&gt;99, "&gt;99", 'Hygiene Data'!K201))),"-")</f>
        <v>-</v>
      </c>
      <c r="L205" s="36" t="str">
        <f>IF(ISNUMBER('Hygiene Data'!L201),IF('Hygiene Data'!L201=-999,"NA",IF('Hygiene Data'!L201&lt;1, "&lt;1", IF('Hygiene Data'!L201&gt;99, "&gt;99", 'Hygiene Data'!L201))),"-")</f>
        <v>-</v>
      </c>
      <c r="M205" s="36" t="str">
        <f>IF(ISNUMBER('Hygiene Data'!M201),IF('Hygiene Data'!M201=-999,"NA",IF('Hygiene Data'!M201&lt;1, "&lt;1", IF('Hygiene Data'!M201&gt;99, "&gt;99", 'Hygiene Data'!M201))),"-")</f>
        <v>-</v>
      </c>
      <c r="N205" s="36" t="str">
        <f>IF(ISNUMBER('Hygiene Data'!N201),IF('Hygiene Data'!N201=-999,"NA",IF('Hygiene Data'!N201&lt;1, "&lt;1", IF('Hygiene Data'!N201&gt;99, "&gt;99", 'Hygiene Data'!N201))),"-")</f>
        <v>-</v>
      </c>
      <c r="O205" s="36" t="str">
        <f>IF(ISNUMBER('Hygiene Data'!O201),IF('Hygiene Data'!O201=-999,"NA",IF('Hygiene Data'!O201&lt;1, "&lt;1", IF('Hygiene Data'!O201&gt;99, "&gt;99", 'Hygiene Data'!O201))),"-")</f>
        <v>-</v>
      </c>
      <c r="P205" s="36" t="str">
        <f>IF(ISNUMBER('Hygiene Data'!P201),IF('Hygiene Data'!P201=-999,"NA",IF('Hygiene Data'!P201&lt;1, "&lt;1", IF('Hygiene Data'!P201&gt;99, "&gt;99", 'Hygiene Data'!P201))),"-")</f>
        <v>-</v>
      </c>
      <c r="Q205" s="36" t="str">
        <f>IF(ISNUMBER('Hygiene Data'!Q201),IF('Hygiene Data'!Q201=-999,"NA",IF('Hygiene Data'!Q201&lt;1, "&lt;1", IF('Hygiene Data'!Q201&gt;99, "&gt;99", 'Hygiene Data'!Q201))),"-")</f>
        <v>-</v>
      </c>
      <c r="R205" s="36" t="str">
        <f>IF(ISNUMBER('Hygiene Data'!R201),IF('Hygiene Data'!R201=-999,"NA",IF('Hygiene Data'!R201&lt;1, "&lt;1", IF('Hygiene Data'!R201&gt;99, "&gt;99", 'Hygiene Data'!R201))),"-")</f>
        <v>-</v>
      </c>
      <c r="S205" s="36" t="str">
        <f>IF(ISNUMBER('Hygiene Data'!S201),IF('Hygiene Data'!S201=-999,"NA",IF('Hygiene Data'!S201&lt;1, "&lt;1", IF('Hygiene Data'!S201&gt;99, "&gt;99", 'Hygiene Data'!S201))),"-")</f>
        <v>-</v>
      </c>
      <c r="T205" s="36" t="str">
        <f>IF(ISNUMBER('Hygiene Data'!T201),IF('Hygiene Data'!T201=-999,"NA",IF('Hygiene Data'!T201&lt;1, "&lt;1", IF('Hygiene Data'!T201&gt;99, "&gt;99", 'Hygiene Data'!T201))),"-")</f>
        <v>-</v>
      </c>
      <c r="U205" s="36" t="str">
        <f>IF(ISNUMBER('Hygiene Data'!U201),IF('Hygiene Data'!U201=-999,"NA",IF('Hygiene Data'!U201&lt;1, "&lt;1", IF('Hygiene Data'!U201&gt;99, "&gt;99", 'Hygiene Data'!U201))),"-")</f>
        <v>-</v>
      </c>
      <c r="V205" s="36" t="str">
        <f>IF(ISNUMBER('Hygiene Data'!V201),IF('Hygiene Data'!V201=-999,"NA",IF('Hygiene Data'!V201&lt;1, "&lt;1", IF('Hygiene Data'!V201&gt;99, "&gt;99", 'Hygiene Data'!V201))),"-")</f>
        <v>-</v>
      </c>
      <c r="W205" s="36" t="str">
        <f>IF(ISNUMBER('Hygiene Data'!W201),IF('Hygiene Data'!W201=-999,"NA",IF('Hygiene Data'!W201&lt;1, "&lt;1", IF('Hygiene Data'!W201&gt;99, "&gt;99", 'Hygiene Data'!W201))),"-")</f>
        <v>-</v>
      </c>
      <c r="X205" s="36" t="str">
        <f>IF(ISNUMBER('Hygiene Data'!X201),IF('Hygiene Data'!X201=-999,"NA",IF('Hygiene Data'!X201&lt;1, "&lt;1", IF('Hygiene Data'!X201&gt;99, "&gt;99", 'Hygiene Data'!X201))),"-")</f>
        <v>-</v>
      </c>
      <c r="Y205" s="36" t="str">
        <f>IF(ISNUMBER('Hygiene Data'!Y201),IF('Hygiene Data'!Y201=-999,"NA",IF('Hygiene Data'!Y201&lt;1, "&lt;1", IF('Hygiene Data'!Y201&gt;99, "&gt;99", 'Hygiene Data'!Y201))),"-")</f>
        <v>-</v>
      </c>
      <c r="Z205" s="5"/>
    </row>
    <row r="206" s="2" customFormat="true" hidden="true" x14ac:dyDescent="0.25">
      <c r="A206" s="37" t="str">
        <f>'Hygiene Data'!A202</f>
        <v>Landlocked Developing Countries</v>
      </c>
      <c r="B206" s="5">
        <f>'Hygiene Data'!B202</f>
        <v>2002</v>
      </c>
      <c r="C206" s="48">
        <f>'Hygiene Data'!C202</f>
        <v>130728.61500000001</v>
      </c>
      <c r="D206" s="8">
        <f>IF(ISNUMBER('Hygiene Data'!D202),'Hygiene Data'!D202,"-")</f>
        <v>26.204627990722656</v>
      </c>
      <c r="E206" s="8">
        <f>IF(ISNUMBER('Hygiene Data'!E202),'Hygiene Data'!E202,"-")</f>
        <v>23.000642776489258</v>
      </c>
      <c r="F206" s="8">
        <f>IF(ISNUMBER('Hygiene Data'!F202),'Hygiene Data'!F202,"-")</f>
        <v>39.192108154296875</v>
      </c>
      <c r="G206" s="8">
        <f>IF(ISNUMBER('Hygiene Data'!G202),'Hygiene Data'!G202,"-")</f>
        <v>37.8072509765625</v>
      </c>
      <c r="H206" s="36" t="str">
        <f>IF(ISNUMBER('Hygiene Data'!H202),IF('Hygiene Data'!H202=-999,"NA",IF('Hygiene Data'!H202&lt;1, "&lt;1", IF('Hygiene Data'!H202&gt;99, "&gt;99", 'Hygiene Data'!H202))),"-")</f>
        <v>-</v>
      </c>
      <c r="I206" s="36" t="str">
        <f>IF(ISNUMBER('Hygiene Data'!I202),IF('Hygiene Data'!I202=-999,"NA",IF('Hygiene Data'!I202&lt;1, "&lt;1", IF('Hygiene Data'!I202&gt;99, "&gt;99", 'Hygiene Data'!I202))),"-")</f>
        <v>-</v>
      </c>
      <c r="J206" s="36" t="str">
        <f>IF(ISNUMBER('Hygiene Data'!J202),IF('Hygiene Data'!J202=-999,"NA",IF('Hygiene Data'!J202&lt;1, "&lt;1", IF('Hygiene Data'!J202&gt;99, "&gt;99", 'Hygiene Data'!J202))),"-")</f>
        <v>-</v>
      </c>
      <c r="K206" s="36" t="str">
        <f>IF(ISNUMBER('Hygiene Data'!K202),IF('Hygiene Data'!K202=-999,"NA",IF('Hygiene Data'!K202&lt;1, "&lt;1", IF('Hygiene Data'!K202&gt;99, "&gt;99", 'Hygiene Data'!K202))),"-")</f>
        <v>-</v>
      </c>
      <c r="L206" s="36" t="str">
        <f>IF(ISNUMBER('Hygiene Data'!L202),IF('Hygiene Data'!L202=-999,"NA",IF('Hygiene Data'!L202&lt;1, "&lt;1", IF('Hygiene Data'!L202&gt;99, "&gt;99", 'Hygiene Data'!L202))),"-")</f>
        <v>-</v>
      </c>
      <c r="M206" s="36" t="str">
        <f>IF(ISNUMBER('Hygiene Data'!M202),IF('Hygiene Data'!M202=-999,"NA",IF('Hygiene Data'!M202&lt;1, "&lt;1", IF('Hygiene Data'!M202&gt;99, "&gt;99", 'Hygiene Data'!M202))),"-")</f>
        <v>-</v>
      </c>
      <c r="N206" s="36" t="str">
        <f>IF(ISNUMBER('Hygiene Data'!N202),IF('Hygiene Data'!N202=-999,"NA",IF('Hygiene Data'!N202&lt;1, "&lt;1", IF('Hygiene Data'!N202&gt;99, "&gt;99", 'Hygiene Data'!N202))),"-")</f>
        <v>-</v>
      </c>
      <c r="O206" s="36" t="str">
        <f>IF(ISNUMBER('Hygiene Data'!O202),IF('Hygiene Data'!O202=-999,"NA",IF('Hygiene Data'!O202&lt;1, "&lt;1", IF('Hygiene Data'!O202&gt;99, "&gt;99", 'Hygiene Data'!O202))),"-")</f>
        <v>-</v>
      </c>
      <c r="P206" s="36" t="str">
        <f>IF(ISNUMBER('Hygiene Data'!P202),IF('Hygiene Data'!P202=-999,"NA",IF('Hygiene Data'!P202&lt;1, "&lt;1", IF('Hygiene Data'!P202&gt;99, "&gt;99", 'Hygiene Data'!P202))),"-")</f>
        <v>-</v>
      </c>
      <c r="Q206" s="36" t="str">
        <f>IF(ISNUMBER('Hygiene Data'!Q202),IF('Hygiene Data'!Q202=-999,"NA",IF('Hygiene Data'!Q202&lt;1, "&lt;1", IF('Hygiene Data'!Q202&gt;99, "&gt;99", 'Hygiene Data'!Q202))),"-")</f>
        <v>-</v>
      </c>
      <c r="R206" s="36" t="str">
        <f>IF(ISNUMBER('Hygiene Data'!R202),IF('Hygiene Data'!R202=-999,"NA",IF('Hygiene Data'!R202&lt;1, "&lt;1", IF('Hygiene Data'!R202&gt;99, "&gt;99", 'Hygiene Data'!R202))),"-")</f>
        <v>-</v>
      </c>
      <c r="S206" s="36" t="str">
        <f>IF(ISNUMBER('Hygiene Data'!S202),IF('Hygiene Data'!S202=-999,"NA",IF('Hygiene Data'!S202&lt;1, "&lt;1", IF('Hygiene Data'!S202&gt;99, "&gt;99", 'Hygiene Data'!S202))),"-")</f>
        <v>-</v>
      </c>
      <c r="T206" s="36" t="str">
        <f>IF(ISNUMBER('Hygiene Data'!T202),IF('Hygiene Data'!T202=-999,"NA",IF('Hygiene Data'!T202&lt;1, "&lt;1", IF('Hygiene Data'!T202&gt;99, "&gt;99", 'Hygiene Data'!T202))),"-")</f>
        <v>-</v>
      </c>
      <c r="U206" s="36" t="str">
        <f>IF(ISNUMBER('Hygiene Data'!U202),IF('Hygiene Data'!U202=-999,"NA",IF('Hygiene Data'!U202&lt;1, "&lt;1", IF('Hygiene Data'!U202&gt;99, "&gt;99", 'Hygiene Data'!U202))),"-")</f>
        <v>-</v>
      </c>
      <c r="V206" s="36" t="str">
        <f>IF(ISNUMBER('Hygiene Data'!V202),IF('Hygiene Data'!V202=-999,"NA",IF('Hygiene Data'!V202&lt;1, "&lt;1", IF('Hygiene Data'!V202&gt;99, "&gt;99", 'Hygiene Data'!V202))),"-")</f>
        <v>-</v>
      </c>
      <c r="W206" s="36" t="str">
        <f>IF(ISNUMBER('Hygiene Data'!W202),IF('Hygiene Data'!W202=-999,"NA",IF('Hygiene Data'!W202&lt;1, "&lt;1", IF('Hygiene Data'!W202&gt;99, "&gt;99", 'Hygiene Data'!W202))),"-")</f>
        <v>-</v>
      </c>
      <c r="X206" s="36" t="str">
        <f>IF(ISNUMBER('Hygiene Data'!X202),IF('Hygiene Data'!X202=-999,"NA",IF('Hygiene Data'!X202&lt;1, "&lt;1", IF('Hygiene Data'!X202&gt;99, "&gt;99", 'Hygiene Data'!X202))),"-")</f>
        <v>-</v>
      </c>
      <c r="Y206" s="36" t="str">
        <f>IF(ISNUMBER('Hygiene Data'!Y202),IF('Hygiene Data'!Y202=-999,"NA",IF('Hygiene Data'!Y202&lt;1, "&lt;1", IF('Hygiene Data'!Y202&gt;99, "&gt;99", 'Hygiene Data'!Y202))),"-")</f>
        <v>-</v>
      </c>
      <c r="Z206" s="5"/>
    </row>
    <row r="207" s="2" customFormat="true" hidden="true" x14ac:dyDescent="0.25">
      <c r="A207" s="37" t="str">
        <f>'Hygiene Data'!A203</f>
        <v>Landlocked Developing Countries</v>
      </c>
      <c r="B207" s="5">
        <f>'Hygiene Data'!B203</f>
        <v>2003</v>
      </c>
      <c r="C207" s="48">
        <f>'Hygiene Data'!C203</f>
        <v>132904.557</v>
      </c>
      <c r="D207" s="8">
        <f>IF(ISNUMBER('Hygiene Data'!D203),'Hygiene Data'!D203,"-")</f>
        <v>26.330589294433594</v>
      </c>
      <c r="E207" s="8">
        <f>IF(ISNUMBER('Hygiene Data'!E203),'Hygiene Data'!E203,"-")</f>
        <v>22.464582443237305</v>
      </c>
      <c r="F207" s="8">
        <f>IF(ISNUMBER('Hygiene Data'!F203),'Hygiene Data'!F203,"-")</f>
        <v>39.438899993896484</v>
      </c>
      <c r="G207" s="8">
        <f>IF(ISNUMBER('Hygiene Data'!G203),'Hygiene Data'!G203,"-")</f>
        <v>38.096515655517578</v>
      </c>
      <c r="H207" s="36" t="str">
        <f>IF(ISNUMBER('Hygiene Data'!H203),IF('Hygiene Data'!H203=-999,"NA",IF('Hygiene Data'!H203&lt;1, "&lt;1", IF('Hygiene Data'!H203&gt;99, "&gt;99", 'Hygiene Data'!H203))),"-")</f>
        <v>-</v>
      </c>
      <c r="I207" s="36" t="str">
        <f>IF(ISNUMBER('Hygiene Data'!I203),IF('Hygiene Data'!I203=-999,"NA",IF('Hygiene Data'!I203&lt;1, "&lt;1", IF('Hygiene Data'!I203&gt;99, "&gt;99", 'Hygiene Data'!I203))),"-")</f>
        <v>-</v>
      </c>
      <c r="J207" s="36" t="str">
        <f>IF(ISNUMBER('Hygiene Data'!J203),IF('Hygiene Data'!J203=-999,"NA",IF('Hygiene Data'!J203&lt;1, "&lt;1", IF('Hygiene Data'!J203&gt;99, "&gt;99", 'Hygiene Data'!J203))),"-")</f>
        <v>-</v>
      </c>
      <c r="K207" s="36" t="str">
        <f>IF(ISNUMBER('Hygiene Data'!K203),IF('Hygiene Data'!K203=-999,"NA",IF('Hygiene Data'!K203&lt;1, "&lt;1", IF('Hygiene Data'!K203&gt;99, "&gt;99", 'Hygiene Data'!K203))),"-")</f>
        <v>-</v>
      </c>
      <c r="L207" s="36" t="str">
        <f>IF(ISNUMBER('Hygiene Data'!L203),IF('Hygiene Data'!L203=-999,"NA",IF('Hygiene Data'!L203&lt;1, "&lt;1", IF('Hygiene Data'!L203&gt;99, "&gt;99", 'Hygiene Data'!L203))),"-")</f>
        <v>-</v>
      </c>
      <c r="M207" s="36" t="str">
        <f>IF(ISNUMBER('Hygiene Data'!M203),IF('Hygiene Data'!M203=-999,"NA",IF('Hygiene Data'!M203&lt;1, "&lt;1", IF('Hygiene Data'!M203&gt;99, "&gt;99", 'Hygiene Data'!M203))),"-")</f>
        <v>-</v>
      </c>
      <c r="N207" s="36" t="str">
        <f>IF(ISNUMBER('Hygiene Data'!N203),IF('Hygiene Data'!N203=-999,"NA",IF('Hygiene Data'!N203&lt;1, "&lt;1", IF('Hygiene Data'!N203&gt;99, "&gt;99", 'Hygiene Data'!N203))),"-")</f>
        <v>-</v>
      </c>
      <c r="O207" s="36" t="str">
        <f>IF(ISNUMBER('Hygiene Data'!O203),IF('Hygiene Data'!O203=-999,"NA",IF('Hygiene Data'!O203&lt;1, "&lt;1", IF('Hygiene Data'!O203&gt;99, "&gt;99", 'Hygiene Data'!O203))),"-")</f>
        <v>-</v>
      </c>
      <c r="P207" s="36" t="str">
        <f>IF(ISNUMBER('Hygiene Data'!P203),IF('Hygiene Data'!P203=-999,"NA",IF('Hygiene Data'!P203&lt;1, "&lt;1", IF('Hygiene Data'!P203&gt;99, "&gt;99", 'Hygiene Data'!P203))),"-")</f>
        <v>-</v>
      </c>
      <c r="Q207" s="36" t="str">
        <f>IF(ISNUMBER('Hygiene Data'!Q203),IF('Hygiene Data'!Q203=-999,"NA",IF('Hygiene Data'!Q203&lt;1, "&lt;1", IF('Hygiene Data'!Q203&gt;99, "&gt;99", 'Hygiene Data'!Q203))),"-")</f>
        <v>-</v>
      </c>
      <c r="R207" s="36" t="str">
        <f>IF(ISNUMBER('Hygiene Data'!R203),IF('Hygiene Data'!R203=-999,"NA",IF('Hygiene Data'!R203&lt;1, "&lt;1", IF('Hygiene Data'!R203&gt;99, "&gt;99", 'Hygiene Data'!R203))),"-")</f>
        <v>-</v>
      </c>
      <c r="S207" s="36" t="str">
        <f>IF(ISNUMBER('Hygiene Data'!S203),IF('Hygiene Data'!S203=-999,"NA",IF('Hygiene Data'!S203&lt;1, "&lt;1", IF('Hygiene Data'!S203&gt;99, "&gt;99", 'Hygiene Data'!S203))),"-")</f>
        <v>-</v>
      </c>
      <c r="T207" s="36" t="str">
        <f>IF(ISNUMBER('Hygiene Data'!T203),IF('Hygiene Data'!T203=-999,"NA",IF('Hygiene Data'!T203&lt;1, "&lt;1", IF('Hygiene Data'!T203&gt;99, "&gt;99", 'Hygiene Data'!T203))),"-")</f>
        <v>-</v>
      </c>
      <c r="U207" s="36" t="str">
        <f>IF(ISNUMBER('Hygiene Data'!U203),IF('Hygiene Data'!U203=-999,"NA",IF('Hygiene Data'!U203&lt;1, "&lt;1", IF('Hygiene Data'!U203&gt;99, "&gt;99", 'Hygiene Data'!U203))),"-")</f>
        <v>-</v>
      </c>
      <c r="V207" s="36" t="str">
        <f>IF(ISNUMBER('Hygiene Data'!V203),IF('Hygiene Data'!V203=-999,"NA",IF('Hygiene Data'!V203&lt;1, "&lt;1", IF('Hygiene Data'!V203&gt;99, "&gt;99", 'Hygiene Data'!V203))),"-")</f>
        <v>-</v>
      </c>
      <c r="W207" s="36" t="str">
        <f>IF(ISNUMBER('Hygiene Data'!W203),IF('Hygiene Data'!W203=-999,"NA",IF('Hygiene Data'!W203&lt;1, "&lt;1", IF('Hygiene Data'!W203&gt;99, "&gt;99", 'Hygiene Data'!W203))),"-")</f>
        <v>-</v>
      </c>
      <c r="X207" s="36" t="str">
        <f>IF(ISNUMBER('Hygiene Data'!X203),IF('Hygiene Data'!X203=-999,"NA",IF('Hygiene Data'!X203&lt;1, "&lt;1", IF('Hygiene Data'!X203&gt;99, "&gt;99", 'Hygiene Data'!X203))),"-")</f>
        <v>-</v>
      </c>
      <c r="Y207" s="36" t="str">
        <f>IF(ISNUMBER('Hygiene Data'!Y203),IF('Hygiene Data'!Y203=-999,"NA",IF('Hygiene Data'!Y203&lt;1, "&lt;1", IF('Hygiene Data'!Y203&gt;99, "&gt;99", 'Hygiene Data'!Y203))),"-")</f>
        <v>-</v>
      </c>
      <c r="Z207" s="5"/>
    </row>
    <row r="208" s="2" customFormat="true" hidden="true" x14ac:dyDescent="0.25">
      <c r="A208" s="37" t="str">
        <f>'Hygiene Data'!A204</f>
        <v>Landlocked Developing Countries</v>
      </c>
      <c r="B208" s="5">
        <f>'Hygiene Data'!B204</f>
        <v>2004</v>
      </c>
      <c r="C208" s="48">
        <f>'Hygiene Data'!C204</f>
        <v>135581.712</v>
      </c>
      <c r="D208" s="8">
        <f>IF(ISNUMBER('Hygiene Data'!D204),'Hygiene Data'!D204,"-")</f>
        <v>26.397394180297852</v>
      </c>
      <c r="E208" s="8">
        <f>IF(ISNUMBER('Hygiene Data'!E204),'Hygiene Data'!E204,"-")</f>
        <v>22.365213394165039</v>
      </c>
      <c r="F208" s="8">
        <f>IF(ISNUMBER('Hygiene Data'!F204),'Hygiene Data'!F204,"-")</f>
        <v>39.492542266845703</v>
      </c>
      <c r="G208" s="8">
        <f>IF(ISNUMBER('Hygiene Data'!G204),'Hygiene Data'!G204,"-")</f>
        <v>38.142246246337891</v>
      </c>
      <c r="H208" s="36">
        <f>IF(ISNUMBER('Hygiene Data'!H204),IF('Hygiene Data'!H204=-999,"NA",IF('Hygiene Data'!H204&lt;1, "&lt;1", IF('Hygiene Data'!H204&gt;99, "&gt;99", 'Hygiene Data'!H204))),"-")</f>
        <v>13.744181632995605</v>
      </c>
      <c r="I208" s="36" t="str">
        <f>IF(ISNUMBER('Hygiene Data'!I204),IF('Hygiene Data'!I204=-999,"NA",IF('Hygiene Data'!I204&lt;1, "&lt;1", IF('Hygiene Data'!I204&gt;99, "&gt;99", 'Hygiene Data'!I204))),"-")</f>
        <v>-</v>
      </c>
      <c r="J208" s="36" t="str">
        <f>IF(ISNUMBER('Hygiene Data'!J204),IF('Hygiene Data'!J204=-999,"NA",IF('Hygiene Data'!J204&lt;1, "&lt;1", IF('Hygiene Data'!J204&gt;99, "&gt;99", 'Hygiene Data'!J204))),"-")</f>
        <v>-</v>
      </c>
      <c r="K208" s="36" t="str">
        <f>IF(ISNUMBER('Hygiene Data'!K204),IF('Hygiene Data'!K204=-999,"NA",IF('Hygiene Data'!K204&lt;1, "&lt;1", IF('Hygiene Data'!K204&gt;99, "&gt;99", 'Hygiene Data'!K204))),"-")</f>
        <v>-</v>
      </c>
      <c r="L208" s="36" t="str">
        <f>IF(ISNUMBER('Hygiene Data'!L204),IF('Hygiene Data'!L204=-999,"NA",IF('Hygiene Data'!L204&lt;1, "&lt;1", IF('Hygiene Data'!L204&gt;99, "&gt;99", 'Hygiene Data'!L204))),"-")</f>
        <v>-</v>
      </c>
      <c r="M208" s="36" t="str">
        <f>IF(ISNUMBER('Hygiene Data'!M204),IF('Hygiene Data'!M204=-999,"NA",IF('Hygiene Data'!M204&lt;1, "&lt;1", IF('Hygiene Data'!M204&gt;99, "&gt;99", 'Hygiene Data'!M204))),"-")</f>
        <v>-</v>
      </c>
      <c r="N208" s="36" t="str">
        <f>IF(ISNUMBER('Hygiene Data'!N204),IF('Hygiene Data'!N204=-999,"NA",IF('Hygiene Data'!N204&lt;1, "&lt;1", IF('Hygiene Data'!N204&gt;99, "&gt;99", 'Hygiene Data'!N204))),"-")</f>
        <v>-</v>
      </c>
      <c r="O208" s="36" t="str">
        <f>IF(ISNUMBER('Hygiene Data'!O204),IF('Hygiene Data'!O204=-999,"NA",IF('Hygiene Data'!O204&lt;1, "&lt;1", IF('Hygiene Data'!O204&gt;99, "&gt;99", 'Hygiene Data'!O204))),"-")</f>
        <v>-</v>
      </c>
      <c r="P208" s="36" t="str">
        <f>IF(ISNUMBER('Hygiene Data'!P204),IF('Hygiene Data'!P204=-999,"NA",IF('Hygiene Data'!P204&lt;1, "&lt;1", IF('Hygiene Data'!P204&gt;99, "&gt;99", 'Hygiene Data'!P204))),"-")</f>
        <v>-</v>
      </c>
      <c r="Q208" s="36" t="str">
        <f>IF(ISNUMBER('Hygiene Data'!Q204),IF('Hygiene Data'!Q204=-999,"NA",IF('Hygiene Data'!Q204&lt;1, "&lt;1", IF('Hygiene Data'!Q204&gt;99, "&gt;99", 'Hygiene Data'!Q204))),"-")</f>
        <v>-</v>
      </c>
      <c r="R208" s="36" t="str">
        <f>IF(ISNUMBER('Hygiene Data'!R204),IF('Hygiene Data'!R204=-999,"NA",IF('Hygiene Data'!R204&lt;1, "&lt;1", IF('Hygiene Data'!R204&gt;99, "&gt;99", 'Hygiene Data'!R204))),"-")</f>
        <v>-</v>
      </c>
      <c r="S208" s="36" t="str">
        <f>IF(ISNUMBER('Hygiene Data'!S204),IF('Hygiene Data'!S204=-999,"NA",IF('Hygiene Data'!S204&lt;1, "&lt;1", IF('Hygiene Data'!S204&gt;99, "&gt;99", 'Hygiene Data'!S204))),"-")</f>
        <v>-</v>
      </c>
      <c r="T208" s="36" t="str">
        <f>IF(ISNUMBER('Hygiene Data'!T204),IF('Hygiene Data'!T204=-999,"NA",IF('Hygiene Data'!T204&lt;1, "&lt;1", IF('Hygiene Data'!T204&gt;99, "&gt;99", 'Hygiene Data'!T204))),"-")</f>
        <v>-</v>
      </c>
      <c r="U208" s="36" t="str">
        <f>IF(ISNUMBER('Hygiene Data'!U204),IF('Hygiene Data'!U204=-999,"NA",IF('Hygiene Data'!U204&lt;1, "&lt;1", IF('Hygiene Data'!U204&gt;99, "&gt;99", 'Hygiene Data'!U204))),"-")</f>
        <v>-</v>
      </c>
      <c r="V208" s="36" t="str">
        <f>IF(ISNUMBER('Hygiene Data'!V204),IF('Hygiene Data'!V204=-999,"NA",IF('Hygiene Data'!V204&lt;1, "&lt;1", IF('Hygiene Data'!V204&gt;99, "&gt;99", 'Hygiene Data'!V204))),"-")</f>
        <v>-</v>
      </c>
      <c r="W208" s="36" t="str">
        <f>IF(ISNUMBER('Hygiene Data'!W204),IF('Hygiene Data'!W204=-999,"NA",IF('Hygiene Data'!W204&lt;1, "&lt;1", IF('Hygiene Data'!W204&gt;99, "&gt;99", 'Hygiene Data'!W204))),"-")</f>
        <v>-</v>
      </c>
      <c r="X208" s="36" t="str">
        <f>IF(ISNUMBER('Hygiene Data'!X204),IF('Hygiene Data'!X204=-999,"NA",IF('Hygiene Data'!X204&lt;1, "&lt;1", IF('Hygiene Data'!X204&gt;99, "&gt;99", 'Hygiene Data'!X204))),"-")</f>
        <v>-</v>
      </c>
      <c r="Y208" s="36" t="str">
        <f>IF(ISNUMBER('Hygiene Data'!Y204),IF('Hygiene Data'!Y204=-999,"NA",IF('Hygiene Data'!Y204&lt;1, "&lt;1", IF('Hygiene Data'!Y204&gt;99, "&gt;99", 'Hygiene Data'!Y204))),"-")</f>
        <v>-</v>
      </c>
      <c r="Z208" s="5"/>
    </row>
    <row r="209" s="2" customFormat="true" hidden="true" x14ac:dyDescent="0.25">
      <c r="A209" s="37" t="str">
        <f>'Hygiene Data'!A205</f>
        <v>Landlocked Developing Countries</v>
      </c>
      <c r="B209" s="5">
        <f>'Hygiene Data'!B205</f>
        <v>2005</v>
      </c>
      <c r="C209" s="48">
        <f>'Hygiene Data'!C205</f>
        <v>138840.12</v>
      </c>
      <c r="D209" s="8">
        <f>IF(ISNUMBER('Hygiene Data'!D205),'Hygiene Data'!D205,"-")</f>
        <v>26.561038970947266</v>
      </c>
      <c r="E209" s="8">
        <f>IF(ISNUMBER('Hygiene Data'!E205),'Hygiene Data'!E205,"-")</f>
        <v>22.135713577270508</v>
      </c>
      <c r="F209" s="8">
        <f>IF(ISNUMBER('Hygiene Data'!F205),'Hygiene Data'!F205,"-")</f>
        <v>39.419795989990234</v>
      </c>
      <c r="G209" s="8">
        <f>IF(ISNUMBER('Hygiene Data'!G205),'Hygiene Data'!G205,"-")</f>
        <v>38.444492340087891</v>
      </c>
      <c r="H209" s="36">
        <f>IF(ISNUMBER('Hygiene Data'!H205),IF('Hygiene Data'!H205=-999,"NA",IF('Hygiene Data'!H205&lt;1, "&lt;1", IF('Hygiene Data'!H205&gt;99, "&gt;99", 'Hygiene Data'!H205))),"-")</f>
        <v>13.30363941192627</v>
      </c>
      <c r="I209" s="36" t="str">
        <f>IF(ISNUMBER('Hygiene Data'!I205),IF('Hygiene Data'!I205=-999,"NA",IF('Hygiene Data'!I205&lt;1, "&lt;1", IF('Hygiene Data'!I205&gt;99, "&gt;99", 'Hygiene Data'!I205))),"-")</f>
        <v>-</v>
      </c>
      <c r="J209" s="36" t="str">
        <f>IF(ISNUMBER('Hygiene Data'!J205),IF('Hygiene Data'!J205=-999,"NA",IF('Hygiene Data'!J205&lt;1, "&lt;1", IF('Hygiene Data'!J205&gt;99, "&gt;99", 'Hygiene Data'!J205))),"-")</f>
        <v>-</v>
      </c>
      <c r="K209" s="36" t="str">
        <f>IF(ISNUMBER('Hygiene Data'!K205),IF('Hygiene Data'!K205=-999,"NA",IF('Hygiene Data'!K205&lt;1, "&lt;1", IF('Hygiene Data'!K205&gt;99, "&gt;99", 'Hygiene Data'!K205))),"-")</f>
        <v>-</v>
      </c>
      <c r="L209" s="36" t="str">
        <f>IF(ISNUMBER('Hygiene Data'!L205),IF('Hygiene Data'!L205=-999,"NA",IF('Hygiene Data'!L205&lt;1, "&lt;1", IF('Hygiene Data'!L205&gt;99, "&gt;99", 'Hygiene Data'!L205))),"-")</f>
        <v>-</v>
      </c>
      <c r="M209" s="36" t="str">
        <f>IF(ISNUMBER('Hygiene Data'!M205),IF('Hygiene Data'!M205=-999,"NA",IF('Hygiene Data'!M205&lt;1, "&lt;1", IF('Hygiene Data'!M205&gt;99, "&gt;99", 'Hygiene Data'!M205))),"-")</f>
        <v>-</v>
      </c>
      <c r="N209" s="36" t="str">
        <f>IF(ISNUMBER('Hygiene Data'!N205),IF('Hygiene Data'!N205=-999,"NA",IF('Hygiene Data'!N205&lt;1, "&lt;1", IF('Hygiene Data'!N205&gt;99, "&gt;99", 'Hygiene Data'!N205))),"-")</f>
        <v>-</v>
      </c>
      <c r="O209" s="36" t="str">
        <f>IF(ISNUMBER('Hygiene Data'!O205),IF('Hygiene Data'!O205=-999,"NA",IF('Hygiene Data'!O205&lt;1, "&lt;1", IF('Hygiene Data'!O205&gt;99, "&gt;99", 'Hygiene Data'!O205))),"-")</f>
        <v>-</v>
      </c>
      <c r="P209" s="36" t="str">
        <f>IF(ISNUMBER('Hygiene Data'!P205),IF('Hygiene Data'!P205=-999,"NA",IF('Hygiene Data'!P205&lt;1, "&lt;1", IF('Hygiene Data'!P205&gt;99, "&gt;99", 'Hygiene Data'!P205))),"-")</f>
        <v>-</v>
      </c>
      <c r="Q209" s="36" t="str">
        <f>IF(ISNUMBER('Hygiene Data'!Q205),IF('Hygiene Data'!Q205=-999,"NA",IF('Hygiene Data'!Q205&lt;1, "&lt;1", IF('Hygiene Data'!Q205&gt;99, "&gt;99", 'Hygiene Data'!Q205))),"-")</f>
        <v>-</v>
      </c>
      <c r="R209" s="36" t="str">
        <f>IF(ISNUMBER('Hygiene Data'!R205),IF('Hygiene Data'!R205=-999,"NA",IF('Hygiene Data'!R205&lt;1, "&lt;1", IF('Hygiene Data'!R205&gt;99, "&gt;99", 'Hygiene Data'!R205))),"-")</f>
        <v>-</v>
      </c>
      <c r="S209" s="36" t="str">
        <f>IF(ISNUMBER('Hygiene Data'!S205),IF('Hygiene Data'!S205=-999,"NA",IF('Hygiene Data'!S205&lt;1, "&lt;1", IF('Hygiene Data'!S205&gt;99, "&gt;99", 'Hygiene Data'!S205))),"-")</f>
        <v>-</v>
      </c>
      <c r="T209" s="36" t="str">
        <f>IF(ISNUMBER('Hygiene Data'!T205),IF('Hygiene Data'!T205=-999,"NA",IF('Hygiene Data'!T205&lt;1, "&lt;1", IF('Hygiene Data'!T205&gt;99, "&gt;99", 'Hygiene Data'!T205))),"-")</f>
        <v>-</v>
      </c>
      <c r="U209" s="36" t="str">
        <f>IF(ISNUMBER('Hygiene Data'!U205),IF('Hygiene Data'!U205=-999,"NA",IF('Hygiene Data'!U205&lt;1, "&lt;1", IF('Hygiene Data'!U205&gt;99, "&gt;99", 'Hygiene Data'!U205))),"-")</f>
        <v>-</v>
      </c>
      <c r="V209" s="36" t="str">
        <f>IF(ISNUMBER('Hygiene Data'!V205),IF('Hygiene Data'!V205=-999,"NA",IF('Hygiene Data'!V205&lt;1, "&lt;1", IF('Hygiene Data'!V205&gt;99, "&gt;99", 'Hygiene Data'!V205))),"-")</f>
        <v>-</v>
      </c>
      <c r="W209" s="36" t="str">
        <f>IF(ISNUMBER('Hygiene Data'!W205),IF('Hygiene Data'!W205=-999,"NA",IF('Hygiene Data'!W205&lt;1, "&lt;1", IF('Hygiene Data'!W205&gt;99, "&gt;99", 'Hygiene Data'!W205))),"-")</f>
        <v>-</v>
      </c>
      <c r="X209" s="36" t="str">
        <f>IF(ISNUMBER('Hygiene Data'!X205),IF('Hygiene Data'!X205=-999,"NA",IF('Hygiene Data'!X205&lt;1, "&lt;1", IF('Hygiene Data'!X205&gt;99, "&gt;99", 'Hygiene Data'!X205))),"-")</f>
        <v>-</v>
      </c>
      <c r="Y209" s="36" t="str">
        <f>IF(ISNUMBER('Hygiene Data'!Y205),IF('Hygiene Data'!Y205=-999,"NA",IF('Hygiene Data'!Y205&lt;1, "&lt;1", IF('Hygiene Data'!Y205&gt;99, "&gt;99", 'Hygiene Data'!Y205))),"-")</f>
        <v>-</v>
      </c>
      <c r="Z209" s="5"/>
    </row>
    <row r="210" s="2" customFormat="true" hidden="true" x14ac:dyDescent="0.25">
      <c r="A210" s="37" t="str">
        <f>'Hygiene Data'!A206</f>
        <v>Landlocked Developing Countries</v>
      </c>
      <c r="B210" s="5">
        <f>'Hygiene Data'!B206</f>
        <v>2006</v>
      </c>
      <c r="C210" s="48">
        <f>'Hygiene Data'!C206</f>
        <v>141397.07500000001</v>
      </c>
      <c r="D210" s="8">
        <f>IF(ISNUMBER('Hygiene Data'!D206),'Hygiene Data'!D206,"-")</f>
        <v>26.637596130371094</v>
      </c>
      <c r="E210" s="8">
        <f>IF(ISNUMBER('Hygiene Data'!E206),'Hygiene Data'!E206,"-")</f>
        <v>22.074604034423828</v>
      </c>
      <c r="F210" s="8">
        <f>IF(ISNUMBER('Hygiene Data'!F206),'Hygiene Data'!F206,"-")</f>
        <v>39.504158020019531</v>
      </c>
      <c r="G210" s="8">
        <f>IF(ISNUMBER('Hygiene Data'!G206),'Hygiene Data'!G206,"-")</f>
        <v>38.421237945556641</v>
      </c>
      <c r="H210" s="36">
        <f>IF(ISNUMBER('Hygiene Data'!H206),IF('Hygiene Data'!H206=-999,"NA",IF('Hygiene Data'!H206&lt;1, "&lt;1", IF('Hygiene Data'!H206&gt;99, "&gt;99", 'Hygiene Data'!H206))),"-")</f>
        <v>12.905776977539063</v>
      </c>
      <c r="I210" s="36" t="str">
        <f>IF(ISNUMBER('Hygiene Data'!I206),IF('Hygiene Data'!I206=-999,"NA",IF('Hygiene Data'!I206&lt;1, "&lt;1", IF('Hygiene Data'!I206&gt;99, "&gt;99", 'Hygiene Data'!I206))),"-")</f>
        <v>-</v>
      </c>
      <c r="J210" s="36" t="str">
        <f>IF(ISNUMBER('Hygiene Data'!J206),IF('Hygiene Data'!J206=-999,"NA",IF('Hygiene Data'!J206&lt;1, "&lt;1", IF('Hygiene Data'!J206&gt;99, "&gt;99", 'Hygiene Data'!J206))),"-")</f>
        <v>-</v>
      </c>
      <c r="K210" s="36" t="str">
        <f>IF(ISNUMBER('Hygiene Data'!K206),IF('Hygiene Data'!K206=-999,"NA",IF('Hygiene Data'!K206&lt;1, "&lt;1", IF('Hygiene Data'!K206&gt;99, "&gt;99", 'Hygiene Data'!K206))),"-")</f>
        <v>-</v>
      </c>
      <c r="L210" s="36" t="str">
        <f>IF(ISNUMBER('Hygiene Data'!L206),IF('Hygiene Data'!L206=-999,"NA",IF('Hygiene Data'!L206&lt;1, "&lt;1", IF('Hygiene Data'!L206&gt;99, "&gt;99", 'Hygiene Data'!L206))),"-")</f>
        <v>-</v>
      </c>
      <c r="M210" s="36" t="str">
        <f>IF(ISNUMBER('Hygiene Data'!M206),IF('Hygiene Data'!M206=-999,"NA",IF('Hygiene Data'!M206&lt;1, "&lt;1", IF('Hygiene Data'!M206&gt;99, "&gt;99", 'Hygiene Data'!M206))),"-")</f>
        <v>-</v>
      </c>
      <c r="N210" s="36" t="str">
        <f>IF(ISNUMBER('Hygiene Data'!N206),IF('Hygiene Data'!N206=-999,"NA",IF('Hygiene Data'!N206&lt;1, "&lt;1", IF('Hygiene Data'!N206&gt;99, "&gt;99", 'Hygiene Data'!N206))),"-")</f>
        <v>-</v>
      </c>
      <c r="O210" s="36" t="str">
        <f>IF(ISNUMBER('Hygiene Data'!O206),IF('Hygiene Data'!O206=-999,"NA",IF('Hygiene Data'!O206&lt;1, "&lt;1", IF('Hygiene Data'!O206&gt;99, "&gt;99", 'Hygiene Data'!O206))),"-")</f>
        <v>-</v>
      </c>
      <c r="P210" s="36" t="str">
        <f>IF(ISNUMBER('Hygiene Data'!P206),IF('Hygiene Data'!P206=-999,"NA",IF('Hygiene Data'!P206&lt;1, "&lt;1", IF('Hygiene Data'!P206&gt;99, "&gt;99", 'Hygiene Data'!P206))),"-")</f>
        <v>-</v>
      </c>
      <c r="Q210" s="36" t="str">
        <f>IF(ISNUMBER('Hygiene Data'!Q206),IF('Hygiene Data'!Q206=-999,"NA",IF('Hygiene Data'!Q206&lt;1, "&lt;1", IF('Hygiene Data'!Q206&gt;99, "&gt;99", 'Hygiene Data'!Q206))),"-")</f>
        <v>-</v>
      </c>
      <c r="R210" s="36" t="str">
        <f>IF(ISNUMBER('Hygiene Data'!R206),IF('Hygiene Data'!R206=-999,"NA",IF('Hygiene Data'!R206&lt;1, "&lt;1", IF('Hygiene Data'!R206&gt;99, "&gt;99", 'Hygiene Data'!R206))),"-")</f>
        <v>-</v>
      </c>
      <c r="S210" s="36" t="str">
        <f>IF(ISNUMBER('Hygiene Data'!S206),IF('Hygiene Data'!S206=-999,"NA",IF('Hygiene Data'!S206&lt;1, "&lt;1", IF('Hygiene Data'!S206&gt;99, "&gt;99", 'Hygiene Data'!S206))),"-")</f>
        <v>-</v>
      </c>
      <c r="T210" s="36" t="str">
        <f>IF(ISNUMBER('Hygiene Data'!T206),IF('Hygiene Data'!T206=-999,"NA",IF('Hygiene Data'!T206&lt;1, "&lt;1", IF('Hygiene Data'!T206&gt;99, "&gt;99", 'Hygiene Data'!T206))),"-")</f>
        <v>-</v>
      </c>
      <c r="U210" s="36" t="str">
        <f>IF(ISNUMBER('Hygiene Data'!U206),IF('Hygiene Data'!U206=-999,"NA",IF('Hygiene Data'!U206&lt;1, "&lt;1", IF('Hygiene Data'!U206&gt;99, "&gt;99", 'Hygiene Data'!U206))),"-")</f>
        <v>-</v>
      </c>
      <c r="V210" s="36" t="str">
        <f>IF(ISNUMBER('Hygiene Data'!V206),IF('Hygiene Data'!V206=-999,"NA",IF('Hygiene Data'!V206&lt;1, "&lt;1", IF('Hygiene Data'!V206&gt;99, "&gt;99", 'Hygiene Data'!V206))),"-")</f>
        <v>-</v>
      </c>
      <c r="W210" s="36" t="str">
        <f>IF(ISNUMBER('Hygiene Data'!W206),IF('Hygiene Data'!W206=-999,"NA",IF('Hygiene Data'!W206&lt;1, "&lt;1", IF('Hygiene Data'!W206&gt;99, "&gt;99", 'Hygiene Data'!W206))),"-")</f>
        <v>-</v>
      </c>
      <c r="X210" s="36" t="str">
        <f>IF(ISNUMBER('Hygiene Data'!X206),IF('Hygiene Data'!X206=-999,"NA",IF('Hygiene Data'!X206&lt;1, "&lt;1", IF('Hygiene Data'!X206&gt;99, "&gt;99", 'Hygiene Data'!X206))),"-")</f>
        <v>-</v>
      </c>
      <c r="Y210" s="36" t="str">
        <f>IF(ISNUMBER('Hygiene Data'!Y206),IF('Hygiene Data'!Y206=-999,"NA",IF('Hygiene Data'!Y206&lt;1, "&lt;1", IF('Hygiene Data'!Y206&gt;99, "&gt;99", 'Hygiene Data'!Y206))),"-")</f>
        <v>-</v>
      </c>
      <c r="Z210" s="5"/>
    </row>
    <row r="211" s="2" customFormat="true" hidden="true" x14ac:dyDescent="0.25">
      <c r="A211" s="37" t="str">
        <f>'Hygiene Data'!A207</f>
        <v>Landlocked Developing Countries</v>
      </c>
      <c r="B211" s="5">
        <f>'Hygiene Data'!B207</f>
        <v>2007</v>
      </c>
      <c r="C211" s="48">
        <f>'Hygiene Data'!C207</f>
        <v>143821.10500000001</v>
      </c>
      <c r="D211" s="8">
        <f>IF(ISNUMBER('Hygiene Data'!D207),'Hygiene Data'!D207,"-")</f>
        <v>26.760879516601563</v>
      </c>
      <c r="E211" s="8">
        <f>IF(ISNUMBER('Hygiene Data'!E207),'Hygiene Data'!E207,"-")</f>
        <v>21.952491760253906</v>
      </c>
      <c r="F211" s="8">
        <f>IF(ISNUMBER('Hygiene Data'!F207),'Hygiene Data'!F207,"-")</f>
        <v>39.655094146728516</v>
      </c>
      <c r="G211" s="8">
        <f>IF(ISNUMBER('Hygiene Data'!G207),'Hygiene Data'!G207,"-")</f>
        <v>38.392414093017578</v>
      </c>
      <c r="H211" s="36">
        <f>IF(ISNUMBER('Hygiene Data'!H207),IF('Hygiene Data'!H207=-999,"NA",IF('Hygiene Data'!H207&lt;1, "&lt;1", IF('Hygiene Data'!H207&gt;99, "&gt;99", 'Hygiene Data'!H207))),"-")</f>
        <v>12.551626205444336</v>
      </c>
      <c r="I211" s="36" t="str">
        <f>IF(ISNUMBER('Hygiene Data'!I207),IF('Hygiene Data'!I207=-999,"NA",IF('Hygiene Data'!I207&lt;1, "&lt;1", IF('Hygiene Data'!I207&gt;99, "&gt;99", 'Hygiene Data'!I207))),"-")</f>
        <v>-</v>
      </c>
      <c r="J211" s="36" t="str">
        <f>IF(ISNUMBER('Hygiene Data'!J207),IF('Hygiene Data'!J207=-999,"NA",IF('Hygiene Data'!J207&lt;1, "&lt;1", IF('Hygiene Data'!J207&gt;99, "&gt;99", 'Hygiene Data'!J207))),"-")</f>
        <v>-</v>
      </c>
      <c r="K211" s="36" t="str">
        <f>IF(ISNUMBER('Hygiene Data'!K207),IF('Hygiene Data'!K207=-999,"NA",IF('Hygiene Data'!K207&lt;1, "&lt;1", IF('Hygiene Data'!K207&gt;99, "&gt;99", 'Hygiene Data'!K207))),"-")</f>
        <v>-</v>
      </c>
      <c r="L211" s="36" t="str">
        <f>IF(ISNUMBER('Hygiene Data'!L207),IF('Hygiene Data'!L207=-999,"NA",IF('Hygiene Data'!L207&lt;1, "&lt;1", IF('Hygiene Data'!L207&gt;99, "&gt;99", 'Hygiene Data'!L207))),"-")</f>
        <v>-</v>
      </c>
      <c r="M211" s="36" t="str">
        <f>IF(ISNUMBER('Hygiene Data'!M207),IF('Hygiene Data'!M207=-999,"NA",IF('Hygiene Data'!M207&lt;1, "&lt;1", IF('Hygiene Data'!M207&gt;99, "&gt;99", 'Hygiene Data'!M207))),"-")</f>
        <v>-</v>
      </c>
      <c r="N211" s="36" t="str">
        <f>IF(ISNUMBER('Hygiene Data'!N207),IF('Hygiene Data'!N207=-999,"NA",IF('Hygiene Data'!N207&lt;1, "&lt;1", IF('Hygiene Data'!N207&gt;99, "&gt;99", 'Hygiene Data'!N207))),"-")</f>
        <v>-</v>
      </c>
      <c r="O211" s="36" t="str">
        <f>IF(ISNUMBER('Hygiene Data'!O207),IF('Hygiene Data'!O207=-999,"NA",IF('Hygiene Data'!O207&lt;1, "&lt;1", IF('Hygiene Data'!O207&gt;99, "&gt;99", 'Hygiene Data'!O207))),"-")</f>
        <v>-</v>
      </c>
      <c r="P211" s="36" t="str">
        <f>IF(ISNUMBER('Hygiene Data'!P207),IF('Hygiene Data'!P207=-999,"NA",IF('Hygiene Data'!P207&lt;1, "&lt;1", IF('Hygiene Data'!P207&gt;99, "&gt;99", 'Hygiene Data'!P207))),"-")</f>
        <v>-</v>
      </c>
      <c r="Q211" s="36" t="str">
        <f>IF(ISNUMBER('Hygiene Data'!Q207),IF('Hygiene Data'!Q207=-999,"NA",IF('Hygiene Data'!Q207&lt;1, "&lt;1", IF('Hygiene Data'!Q207&gt;99, "&gt;99", 'Hygiene Data'!Q207))),"-")</f>
        <v>-</v>
      </c>
      <c r="R211" s="36" t="str">
        <f>IF(ISNUMBER('Hygiene Data'!R207),IF('Hygiene Data'!R207=-999,"NA",IF('Hygiene Data'!R207&lt;1, "&lt;1", IF('Hygiene Data'!R207&gt;99, "&gt;99", 'Hygiene Data'!R207))),"-")</f>
        <v>-</v>
      </c>
      <c r="S211" s="36" t="str">
        <f>IF(ISNUMBER('Hygiene Data'!S207),IF('Hygiene Data'!S207=-999,"NA",IF('Hygiene Data'!S207&lt;1, "&lt;1", IF('Hygiene Data'!S207&gt;99, "&gt;99", 'Hygiene Data'!S207))),"-")</f>
        <v>-</v>
      </c>
      <c r="T211" s="36" t="str">
        <f>IF(ISNUMBER('Hygiene Data'!T207),IF('Hygiene Data'!T207=-999,"NA",IF('Hygiene Data'!T207&lt;1, "&lt;1", IF('Hygiene Data'!T207&gt;99, "&gt;99", 'Hygiene Data'!T207))),"-")</f>
        <v>-</v>
      </c>
      <c r="U211" s="36" t="str">
        <f>IF(ISNUMBER('Hygiene Data'!U207),IF('Hygiene Data'!U207=-999,"NA",IF('Hygiene Data'!U207&lt;1, "&lt;1", IF('Hygiene Data'!U207&gt;99, "&gt;99", 'Hygiene Data'!U207))),"-")</f>
        <v>-</v>
      </c>
      <c r="V211" s="36" t="str">
        <f>IF(ISNUMBER('Hygiene Data'!V207),IF('Hygiene Data'!V207=-999,"NA",IF('Hygiene Data'!V207&lt;1, "&lt;1", IF('Hygiene Data'!V207&gt;99, "&gt;99", 'Hygiene Data'!V207))),"-")</f>
        <v>-</v>
      </c>
      <c r="W211" s="36" t="str">
        <f>IF(ISNUMBER('Hygiene Data'!W207),IF('Hygiene Data'!W207=-999,"NA",IF('Hygiene Data'!W207&lt;1, "&lt;1", IF('Hygiene Data'!W207&gt;99, "&gt;99", 'Hygiene Data'!W207))),"-")</f>
        <v>-</v>
      </c>
      <c r="X211" s="36" t="str">
        <f>IF(ISNUMBER('Hygiene Data'!X207),IF('Hygiene Data'!X207=-999,"NA",IF('Hygiene Data'!X207&lt;1, "&lt;1", IF('Hygiene Data'!X207&gt;99, "&gt;99", 'Hygiene Data'!X207))),"-")</f>
        <v>-</v>
      </c>
      <c r="Y211" s="36" t="str">
        <f>IF(ISNUMBER('Hygiene Data'!Y207),IF('Hygiene Data'!Y207=-999,"NA",IF('Hygiene Data'!Y207&lt;1, "&lt;1", IF('Hygiene Data'!Y207&gt;99, "&gt;99", 'Hygiene Data'!Y207))),"-")</f>
        <v>-</v>
      </c>
      <c r="Z211" s="5"/>
    </row>
    <row r="212" s="2" customFormat="true" hidden="true" x14ac:dyDescent="0.25">
      <c r="A212" s="37" t="str">
        <f>'Hygiene Data'!A208</f>
        <v>Landlocked Developing Countries</v>
      </c>
      <c r="B212" s="5">
        <f>'Hygiene Data'!B208</f>
        <v>2008</v>
      </c>
      <c r="C212" s="48">
        <f>'Hygiene Data'!C208</f>
        <v>146579.76300000001</v>
      </c>
      <c r="D212" s="8">
        <f>IF(ISNUMBER('Hygiene Data'!D208),'Hygiene Data'!D208,"-")</f>
        <v>26.904088973999023</v>
      </c>
      <c r="E212" s="8">
        <f>IF(ISNUMBER('Hygiene Data'!E208),'Hygiene Data'!E208,"-")</f>
        <v>21.937997817993164</v>
      </c>
      <c r="F212" s="8">
        <f>IF(ISNUMBER('Hygiene Data'!F208),'Hygiene Data'!F208,"-")</f>
        <v>39.750053405761719</v>
      </c>
      <c r="G212" s="8">
        <f>IF(ISNUMBER('Hygiene Data'!G208),'Hygiene Data'!G208,"-")</f>
        <v>38.31195068359375</v>
      </c>
      <c r="H212" s="36">
        <f>IF(ISNUMBER('Hygiene Data'!H208),IF('Hygiene Data'!H208=-999,"NA",IF('Hygiene Data'!H208&lt;1, "&lt;1", IF('Hygiene Data'!H208&gt;99, "&gt;99", 'Hygiene Data'!H208))),"-")</f>
        <v>12.226372718811035</v>
      </c>
      <c r="I212" s="36" t="str">
        <f>IF(ISNUMBER('Hygiene Data'!I208),IF('Hygiene Data'!I208=-999,"NA",IF('Hygiene Data'!I208&lt;1, "&lt;1", IF('Hygiene Data'!I208&gt;99, "&gt;99", 'Hygiene Data'!I208))),"-")</f>
        <v>-</v>
      </c>
      <c r="J212" s="36" t="str">
        <f>IF(ISNUMBER('Hygiene Data'!J208),IF('Hygiene Data'!J208=-999,"NA",IF('Hygiene Data'!J208&lt;1, "&lt;1", IF('Hygiene Data'!J208&gt;99, "&gt;99", 'Hygiene Data'!J208))),"-")</f>
        <v>-</v>
      </c>
      <c r="K212" s="36" t="str">
        <f>IF(ISNUMBER('Hygiene Data'!K208),IF('Hygiene Data'!K208=-999,"NA",IF('Hygiene Data'!K208&lt;1, "&lt;1", IF('Hygiene Data'!K208&gt;99, "&gt;99", 'Hygiene Data'!K208))),"-")</f>
        <v>-</v>
      </c>
      <c r="L212" s="36" t="str">
        <f>IF(ISNUMBER('Hygiene Data'!L208),IF('Hygiene Data'!L208=-999,"NA",IF('Hygiene Data'!L208&lt;1, "&lt;1", IF('Hygiene Data'!L208&gt;99, "&gt;99", 'Hygiene Data'!L208))),"-")</f>
        <v>-</v>
      </c>
      <c r="M212" s="36" t="str">
        <f>IF(ISNUMBER('Hygiene Data'!M208),IF('Hygiene Data'!M208=-999,"NA",IF('Hygiene Data'!M208&lt;1, "&lt;1", IF('Hygiene Data'!M208&gt;99, "&gt;99", 'Hygiene Data'!M208))),"-")</f>
        <v>-</v>
      </c>
      <c r="N212" s="36" t="str">
        <f>IF(ISNUMBER('Hygiene Data'!N208),IF('Hygiene Data'!N208=-999,"NA",IF('Hygiene Data'!N208&lt;1, "&lt;1", IF('Hygiene Data'!N208&gt;99, "&gt;99", 'Hygiene Data'!N208))),"-")</f>
        <v>-</v>
      </c>
      <c r="O212" s="36" t="str">
        <f>IF(ISNUMBER('Hygiene Data'!O208),IF('Hygiene Data'!O208=-999,"NA",IF('Hygiene Data'!O208&lt;1, "&lt;1", IF('Hygiene Data'!O208&gt;99, "&gt;99", 'Hygiene Data'!O208))),"-")</f>
        <v>-</v>
      </c>
      <c r="P212" s="36" t="str">
        <f>IF(ISNUMBER('Hygiene Data'!P208),IF('Hygiene Data'!P208=-999,"NA",IF('Hygiene Data'!P208&lt;1, "&lt;1", IF('Hygiene Data'!P208&gt;99, "&gt;99", 'Hygiene Data'!P208))),"-")</f>
        <v>-</v>
      </c>
      <c r="Q212" s="36" t="str">
        <f>IF(ISNUMBER('Hygiene Data'!Q208),IF('Hygiene Data'!Q208=-999,"NA",IF('Hygiene Data'!Q208&lt;1, "&lt;1", IF('Hygiene Data'!Q208&gt;99, "&gt;99", 'Hygiene Data'!Q208))),"-")</f>
        <v>-</v>
      </c>
      <c r="R212" s="36" t="str">
        <f>IF(ISNUMBER('Hygiene Data'!R208),IF('Hygiene Data'!R208=-999,"NA",IF('Hygiene Data'!R208&lt;1, "&lt;1", IF('Hygiene Data'!R208&gt;99, "&gt;99", 'Hygiene Data'!R208))),"-")</f>
        <v>-</v>
      </c>
      <c r="S212" s="36" t="str">
        <f>IF(ISNUMBER('Hygiene Data'!S208),IF('Hygiene Data'!S208=-999,"NA",IF('Hygiene Data'!S208&lt;1, "&lt;1", IF('Hygiene Data'!S208&gt;99, "&gt;99", 'Hygiene Data'!S208))),"-")</f>
        <v>-</v>
      </c>
      <c r="T212" s="36" t="str">
        <f>IF(ISNUMBER('Hygiene Data'!T208),IF('Hygiene Data'!T208=-999,"NA",IF('Hygiene Data'!T208&lt;1, "&lt;1", IF('Hygiene Data'!T208&gt;99, "&gt;99", 'Hygiene Data'!T208))),"-")</f>
        <v>-</v>
      </c>
      <c r="U212" s="36" t="str">
        <f>IF(ISNUMBER('Hygiene Data'!U208),IF('Hygiene Data'!U208=-999,"NA",IF('Hygiene Data'!U208&lt;1, "&lt;1", IF('Hygiene Data'!U208&gt;99, "&gt;99", 'Hygiene Data'!U208))),"-")</f>
        <v>-</v>
      </c>
      <c r="V212" s="36" t="str">
        <f>IF(ISNUMBER('Hygiene Data'!V208),IF('Hygiene Data'!V208=-999,"NA",IF('Hygiene Data'!V208&lt;1, "&lt;1", IF('Hygiene Data'!V208&gt;99, "&gt;99", 'Hygiene Data'!V208))),"-")</f>
        <v>-</v>
      </c>
      <c r="W212" s="36" t="str">
        <f>IF(ISNUMBER('Hygiene Data'!W208),IF('Hygiene Data'!W208=-999,"NA",IF('Hygiene Data'!W208&lt;1, "&lt;1", IF('Hygiene Data'!W208&gt;99, "&gt;99", 'Hygiene Data'!W208))),"-")</f>
        <v>-</v>
      </c>
      <c r="X212" s="36" t="str">
        <f>IF(ISNUMBER('Hygiene Data'!X208),IF('Hygiene Data'!X208=-999,"NA",IF('Hygiene Data'!X208&lt;1, "&lt;1", IF('Hygiene Data'!X208&gt;99, "&gt;99", 'Hygiene Data'!X208))),"-")</f>
        <v>-</v>
      </c>
      <c r="Y212" s="36" t="str">
        <f>IF(ISNUMBER('Hygiene Data'!Y208),IF('Hygiene Data'!Y208=-999,"NA",IF('Hygiene Data'!Y208&lt;1, "&lt;1", IF('Hygiene Data'!Y208&gt;99, "&gt;99", 'Hygiene Data'!Y208))),"-")</f>
        <v>-</v>
      </c>
      <c r="Z212" s="5"/>
    </row>
    <row r="213" hidden="true" x14ac:dyDescent="0.25">
      <c r="A213" s="37" t="str">
        <f>'Hygiene Data'!A209</f>
        <v>Landlocked Developing Countries</v>
      </c>
      <c r="B213" s="5">
        <f>'Hygiene Data'!B209</f>
        <v>2009</v>
      </c>
      <c r="C213" s="48">
        <f>'Hygiene Data'!C209</f>
        <v>149423.77299999999</v>
      </c>
      <c r="D213" s="8">
        <f>IF(ISNUMBER('Hygiene Data'!D209),'Hygiene Data'!D209,"-")</f>
        <v>27.064788818359375</v>
      </c>
      <c r="E213" s="8">
        <f>IF(ISNUMBER('Hygiene Data'!E209),'Hygiene Data'!E209,"-")</f>
        <v>21.928558349609375</v>
      </c>
      <c r="F213" s="8">
        <f>IF(ISNUMBER('Hygiene Data'!F209),'Hygiene Data'!F209,"-")</f>
        <v>39.800575256347656</v>
      </c>
      <c r="G213" s="8">
        <f>IF(ISNUMBER('Hygiene Data'!G209),'Hygiene Data'!G209,"-")</f>
        <v>38.270866394042969</v>
      </c>
      <c r="H213" s="36">
        <f>IF(ISNUMBER('Hygiene Data'!H209),IF('Hygiene Data'!H209=-999,"NA",IF('Hygiene Data'!H209&lt;1, "&lt;1", IF('Hygiene Data'!H209&gt;99, "&gt;99", 'Hygiene Data'!H209))),"-")</f>
        <v>15.250572204589844</v>
      </c>
      <c r="I213" s="36" t="str">
        <f>IF(ISNUMBER('Hygiene Data'!I209),IF('Hygiene Data'!I209=-999,"NA",IF('Hygiene Data'!I209&lt;1, "&lt;1", IF('Hygiene Data'!I209&gt;99, "&gt;99", 'Hygiene Data'!I209))),"-")</f>
        <v>-</v>
      </c>
      <c r="J213" s="36" t="str">
        <f>IF(ISNUMBER('Hygiene Data'!J209),IF('Hygiene Data'!J209=-999,"NA",IF('Hygiene Data'!J209&lt;1, "&lt;1", IF('Hygiene Data'!J209&gt;99, "&gt;99", 'Hygiene Data'!J209))),"-")</f>
        <v>-</v>
      </c>
      <c r="K213" s="36" t="str">
        <f>IF(ISNUMBER('Hygiene Data'!K209),IF('Hygiene Data'!K209=-999,"NA",IF('Hygiene Data'!K209&lt;1, "&lt;1", IF('Hygiene Data'!K209&gt;99, "&gt;99", 'Hygiene Data'!K209))),"-")</f>
        <v>-</v>
      </c>
      <c r="L213" s="36" t="str">
        <f>IF(ISNUMBER('Hygiene Data'!L209),IF('Hygiene Data'!L209=-999,"NA",IF('Hygiene Data'!L209&lt;1, "&lt;1", IF('Hygiene Data'!L209&gt;99, "&gt;99", 'Hygiene Data'!L209))),"-")</f>
        <v>-</v>
      </c>
      <c r="M213" s="36" t="str">
        <f>IF(ISNUMBER('Hygiene Data'!M209),IF('Hygiene Data'!M209=-999,"NA",IF('Hygiene Data'!M209&lt;1, "&lt;1", IF('Hygiene Data'!M209&gt;99, "&gt;99", 'Hygiene Data'!M209))),"-")</f>
        <v>-</v>
      </c>
      <c r="N213" s="36" t="str">
        <f>IF(ISNUMBER('Hygiene Data'!N209),IF('Hygiene Data'!N209=-999,"NA",IF('Hygiene Data'!N209&lt;1, "&lt;1", IF('Hygiene Data'!N209&gt;99, "&gt;99", 'Hygiene Data'!N209))),"-")</f>
        <v>-</v>
      </c>
      <c r="O213" s="36" t="str">
        <f>IF(ISNUMBER('Hygiene Data'!O209),IF('Hygiene Data'!O209=-999,"NA",IF('Hygiene Data'!O209&lt;1, "&lt;1", IF('Hygiene Data'!O209&gt;99, "&gt;99", 'Hygiene Data'!O209))),"-")</f>
        <v>-</v>
      </c>
      <c r="P213" s="36" t="str">
        <f>IF(ISNUMBER('Hygiene Data'!P209),IF('Hygiene Data'!P209=-999,"NA",IF('Hygiene Data'!P209&lt;1, "&lt;1", IF('Hygiene Data'!P209&gt;99, "&gt;99", 'Hygiene Data'!P209))),"-")</f>
        <v>-</v>
      </c>
      <c r="Q213" s="36" t="str">
        <f>IF(ISNUMBER('Hygiene Data'!Q209),IF('Hygiene Data'!Q209=-999,"NA",IF('Hygiene Data'!Q209&lt;1, "&lt;1", IF('Hygiene Data'!Q209&gt;99, "&gt;99", 'Hygiene Data'!Q209))),"-")</f>
        <v>-</v>
      </c>
      <c r="R213" s="36" t="str">
        <f>IF(ISNUMBER('Hygiene Data'!R209),IF('Hygiene Data'!R209=-999,"NA",IF('Hygiene Data'!R209&lt;1, "&lt;1", IF('Hygiene Data'!R209&gt;99, "&gt;99", 'Hygiene Data'!R209))),"-")</f>
        <v>-</v>
      </c>
      <c r="S213" s="36" t="str">
        <f>IF(ISNUMBER('Hygiene Data'!S209),IF('Hygiene Data'!S209=-999,"NA",IF('Hygiene Data'!S209&lt;1, "&lt;1", IF('Hygiene Data'!S209&gt;99, "&gt;99", 'Hygiene Data'!S209))),"-")</f>
        <v>-</v>
      </c>
      <c r="T213" s="36">
        <f>IF(ISNUMBER('Hygiene Data'!T209),IF('Hygiene Data'!T209=-999,"NA",IF('Hygiene Data'!T209&lt;1, "&lt;1", IF('Hygiene Data'!T209&gt;99, "&gt;99", 'Hygiene Data'!T209))),"-")</f>
        <v>10.604594230651855</v>
      </c>
      <c r="U213" s="36" t="str">
        <f>IF(ISNUMBER('Hygiene Data'!U209),IF('Hygiene Data'!U209=-999,"NA",IF('Hygiene Data'!U209&lt;1, "&lt;1", IF('Hygiene Data'!U209&gt;99, "&gt;99", 'Hygiene Data'!U209))),"-")</f>
        <v>-</v>
      </c>
      <c r="V213" s="36" t="str">
        <f>IF(ISNUMBER('Hygiene Data'!V209),IF('Hygiene Data'!V209=-999,"NA",IF('Hygiene Data'!V209&lt;1, "&lt;1", IF('Hygiene Data'!V209&gt;99, "&gt;99", 'Hygiene Data'!V209))),"-")</f>
        <v>-</v>
      </c>
      <c r="W213" s="36" t="str">
        <f>IF(ISNUMBER('Hygiene Data'!W209),IF('Hygiene Data'!W209=-999,"NA",IF('Hygiene Data'!W209&lt;1, "&lt;1", IF('Hygiene Data'!W209&gt;99, "&gt;99", 'Hygiene Data'!W209))),"-")</f>
        <v>-</v>
      </c>
      <c r="X213" s="36" t="str">
        <f>IF(ISNUMBER('Hygiene Data'!X209),IF('Hygiene Data'!X209=-999,"NA",IF('Hygiene Data'!X209&lt;1, "&lt;1", IF('Hygiene Data'!X209&gt;99, "&gt;99", 'Hygiene Data'!X209))),"-")</f>
        <v>-</v>
      </c>
      <c r="Y213" s="36" t="str">
        <f>IF(ISNUMBER('Hygiene Data'!Y209),IF('Hygiene Data'!Y209=-999,"NA",IF('Hygiene Data'!Y209&lt;1, "&lt;1", IF('Hygiene Data'!Y209&gt;99, "&gt;99", 'Hygiene Data'!Y209))),"-")</f>
        <v>-</v>
      </c>
      <c r="Z213" s="5"/>
    </row>
    <row r="214" hidden="true" x14ac:dyDescent="0.25">
      <c r="A214" s="37" t="str">
        <f>'Hygiene Data'!A210</f>
        <v>Landlocked Developing Countries</v>
      </c>
      <c r="B214" s="5">
        <f>'Hygiene Data'!B210</f>
        <v>2010</v>
      </c>
      <c r="C214" s="48">
        <f>'Hygiene Data'!C210</f>
        <v>152410.606</v>
      </c>
      <c r="D214" s="8">
        <f>IF(ISNUMBER('Hygiene Data'!D210),'Hygiene Data'!D210,"-")</f>
        <v>27.253597259521484</v>
      </c>
      <c r="E214" s="8">
        <f>IF(ISNUMBER('Hygiene Data'!E210),'Hygiene Data'!E210,"-")</f>
        <v>21.902582168579102</v>
      </c>
      <c r="F214" s="8">
        <f>IF(ISNUMBER('Hygiene Data'!F210),'Hygiene Data'!F210,"-")</f>
        <v>39.827877044677734</v>
      </c>
      <c r="G214" s="8">
        <f>IF(ISNUMBER('Hygiene Data'!G210),'Hygiene Data'!G210,"-")</f>
        <v>38.269542694091797</v>
      </c>
      <c r="H214" s="36">
        <f>IF(ISNUMBER('Hygiene Data'!H210),IF('Hygiene Data'!H210=-999,"NA",IF('Hygiene Data'!H210&lt;1, "&lt;1", IF('Hygiene Data'!H210&gt;99, "&gt;99", 'Hygiene Data'!H210))),"-")</f>
        <v>17.495716094970703</v>
      </c>
      <c r="I214" s="36" t="str">
        <f>IF(ISNUMBER('Hygiene Data'!I210),IF('Hygiene Data'!I210=-999,"NA",IF('Hygiene Data'!I210&lt;1, "&lt;1", IF('Hygiene Data'!I210&gt;99, "&gt;99", 'Hygiene Data'!I210))),"-")</f>
        <v>-</v>
      </c>
      <c r="J214" s="36" t="str">
        <f>IF(ISNUMBER('Hygiene Data'!J210),IF('Hygiene Data'!J210=-999,"NA",IF('Hygiene Data'!J210&lt;1, "&lt;1", IF('Hygiene Data'!J210&gt;99, "&gt;99", 'Hygiene Data'!J210))),"-")</f>
        <v>-</v>
      </c>
      <c r="K214" s="36" t="str">
        <f>IF(ISNUMBER('Hygiene Data'!K210),IF('Hygiene Data'!K210=-999,"NA",IF('Hygiene Data'!K210&lt;1, "&lt;1", IF('Hygiene Data'!K210&gt;99, "&gt;99", 'Hygiene Data'!K210))),"-")</f>
        <v>-</v>
      </c>
      <c r="L214" s="36" t="str">
        <f>IF(ISNUMBER('Hygiene Data'!L210),IF('Hygiene Data'!L210=-999,"NA",IF('Hygiene Data'!L210&lt;1, "&lt;1", IF('Hygiene Data'!L210&gt;99, "&gt;99", 'Hygiene Data'!L210))),"-")</f>
        <v>-</v>
      </c>
      <c r="M214" s="36" t="str">
        <f>IF(ISNUMBER('Hygiene Data'!M210),IF('Hygiene Data'!M210=-999,"NA",IF('Hygiene Data'!M210&lt;1, "&lt;1", IF('Hygiene Data'!M210&gt;99, "&gt;99", 'Hygiene Data'!M210))),"-")</f>
        <v>-</v>
      </c>
      <c r="N214" s="36" t="str">
        <f>IF(ISNUMBER('Hygiene Data'!N210),IF('Hygiene Data'!N210=-999,"NA",IF('Hygiene Data'!N210&lt;1, "&lt;1", IF('Hygiene Data'!N210&gt;99, "&gt;99", 'Hygiene Data'!N210))),"-")</f>
        <v>-</v>
      </c>
      <c r="O214" s="36" t="str">
        <f>IF(ISNUMBER('Hygiene Data'!O210),IF('Hygiene Data'!O210=-999,"NA",IF('Hygiene Data'!O210&lt;1, "&lt;1", IF('Hygiene Data'!O210&gt;99, "&gt;99", 'Hygiene Data'!O210))),"-")</f>
        <v>-</v>
      </c>
      <c r="P214" s="36" t="str">
        <f>IF(ISNUMBER('Hygiene Data'!P210),IF('Hygiene Data'!P210=-999,"NA",IF('Hygiene Data'!P210&lt;1, "&lt;1", IF('Hygiene Data'!P210&gt;99, "&gt;99", 'Hygiene Data'!P210))),"-")</f>
        <v>-</v>
      </c>
      <c r="Q214" s="36" t="str">
        <f>IF(ISNUMBER('Hygiene Data'!Q210),IF('Hygiene Data'!Q210=-999,"NA",IF('Hygiene Data'!Q210&lt;1, "&lt;1", IF('Hygiene Data'!Q210&gt;99, "&gt;99", 'Hygiene Data'!Q210))),"-")</f>
        <v>-</v>
      </c>
      <c r="R214" s="36" t="str">
        <f>IF(ISNUMBER('Hygiene Data'!R210),IF('Hygiene Data'!R210=-999,"NA",IF('Hygiene Data'!R210&lt;1, "&lt;1", IF('Hygiene Data'!R210&gt;99, "&gt;99", 'Hygiene Data'!R210))),"-")</f>
        <v>-</v>
      </c>
      <c r="S214" s="36" t="str">
        <f>IF(ISNUMBER('Hygiene Data'!S210),IF('Hygiene Data'!S210=-999,"NA",IF('Hygiene Data'!S210&lt;1, "&lt;1", IF('Hygiene Data'!S210&gt;99, "&gt;99", 'Hygiene Data'!S210))),"-")</f>
        <v>-</v>
      </c>
      <c r="T214" s="36">
        <f>IF(ISNUMBER('Hygiene Data'!T210),IF('Hygiene Data'!T210=-999,"NA",IF('Hygiene Data'!T210&lt;1, "&lt;1", IF('Hygiene Data'!T210&gt;99, "&gt;99", 'Hygiene Data'!T210))),"-")</f>
        <v>17.260593414306641</v>
      </c>
      <c r="U214" s="36" t="str">
        <f>IF(ISNUMBER('Hygiene Data'!U210),IF('Hygiene Data'!U210=-999,"NA",IF('Hygiene Data'!U210&lt;1, "&lt;1", IF('Hygiene Data'!U210&gt;99, "&gt;99", 'Hygiene Data'!U210))),"-")</f>
        <v>-</v>
      </c>
      <c r="V214" s="36" t="str">
        <f>IF(ISNUMBER('Hygiene Data'!V210),IF('Hygiene Data'!V210=-999,"NA",IF('Hygiene Data'!V210&lt;1, "&lt;1", IF('Hygiene Data'!V210&gt;99, "&gt;99", 'Hygiene Data'!V210))),"-")</f>
        <v>-</v>
      </c>
      <c r="W214" s="36">
        <f>IF(ISNUMBER('Hygiene Data'!W210),IF('Hygiene Data'!W210=-999,"NA",IF('Hygiene Data'!W210&lt;1, "&lt;1", IF('Hygiene Data'!W210&gt;99, "&gt;99", 'Hygiene Data'!W210))),"-")</f>
        <v>19.805608749389648</v>
      </c>
      <c r="X214" s="36" t="str">
        <f>IF(ISNUMBER('Hygiene Data'!X210),IF('Hygiene Data'!X210=-999,"NA",IF('Hygiene Data'!X210&lt;1, "&lt;1", IF('Hygiene Data'!X210&gt;99, "&gt;99", 'Hygiene Data'!X210))),"-")</f>
        <v>-</v>
      </c>
      <c r="Y214" s="36" t="str">
        <f>IF(ISNUMBER('Hygiene Data'!Y210),IF('Hygiene Data'!Y210=-999,"NA",IF('Hygiene Data'!Y210&lt;1, "&lt;1", IF('Hygiene Data'!Y210&gt;99, "&gt;99", 'Hygiene Data'!Y210))),"-")</f>
        <v>-</v>
      </c>
      <c r="Z214" s="5"/>
    </row>
    <row r="215" hidden="true" x14ac:dyDescent="0.25">
      <c r="A215" s="37" t="str">
        <f>'Hygiene Data'!A211</f>
        <v>Landlocked Developing Countries</v>
      </c>
      <c r="B215" s="5">
        <f>'Hygiene Data'!B211</f>
        <v>2011</v>
      </c>
      <c r="C215" s="48">
        <f>'Hygiene Data'!C211</f>
        <v>159480.511</v>
      </c>
      <c r="D215" s="8">
        <f>IF(ISNUMBER('Hygiene Data'!D211),'Hygiene Data'!D211,"-")</f>
        <v>27.224399566650391</v>
      </c>
      <c r="E215" s="8">
        <f>IF(ISNUMBER('Hygiene Data'!E211),'Hygiene Data'!E211,"-")</f>
        <v>21.904840469360352</v>
      </c>
      <c r="F215" s="8">
        <f>IF(ISNUMBER('Hygiene Data'!F211),'Hygiene Data'!F211,"-")</f>
        <v>39.816734313964844</v>
      </c>
      <c r="G215" s="8">
        <f>IF(ISNUMBER('Hygiene Data'!G211),'Hygiene Data'!G211,"-")</f>
        <v>38.278427124023438</v>
      </c>
      <c r="H215" s="36">
        <f>IF(ISNUMBER('Hygiene Data'!H211),IF('Hygiene Data'!H211=-999,"NA",IF('Hygiene Data'!H211&lt;1, "&lt;1", IF('Hygiene Data'!H211&gt;99, "&gt;99", 'Hygiene Data'!H211))),"-")</f>
        <v>17.746997833251953</v>
      </c>
      <c r="I215" s="36" t="str">
        <f>IF(ISNUMBER('Hygiene Data'!I211),IF('Hygiene Data'!I211=-999,"NA",IF('Hygiene Data'!I211&lt;1, "&lt;1", IF('Hygiene Data'!I211&gt;99, "&gt;99", 'Hygiene Data'!I211))),"-")</f>
        <v>-</v>
      </c>
      <c r="J215" s="36" t="str">
        <f>IF(ISNUMBER('Hygiene Data'!J211),IF('Hygiene Data'!J211=-999,"NA",IF('Hygiene Data'!J211&lt;1, "&lt;1", IF('Hygiene Data'!J211&gt;99, "&gt;99", 'Hygiene Data'!J211))),"-")</f>
        <v>-</v>
      </c>
      <c r="K215" s="36" t="str">
        <f>IF(ISNUMBER('Hygiene Data'!K211),IF('Hygiene Data'!K211=-999,"NA",IF('Hygiene Data'!K211&lt;1, "&lt;1", IF('Hygiene Data'!K211&gt;99, "&gt;99", 'Hygiene Data'!K211))),"-")</f>
        <v>-</v>
      </c>
      <c r="L215" s="36" t="str">
        <f>IF(ISNUMBER('Hygiene Data'!L211),IF('Hygiene Data'!L211=-999,"NA",IF('Hygiene Data'!L211&lt;1, "&lt;1", IF('Hygiene Data'!L211&gt;99, "&gt;99", 'Hygiene Data'!L211))),"-")</f>
        <v>-</v>
      </c>
      <c r="M215" s="36" t="str">
        <f>IF(ISNUMBER('Hygiene Data'!M211),IF('Hygiene Data'!M211=-999,"NA",IF('Hygiene Data'!M211&lt;1, "&lt;1", IF('Hygiene Data'!M211&gt;99, "&gt;99", 'Hygiene Data'!M211))),"-")</f>
        <v>-</v>
      </c>
      <c r="N215" s="36" t="str">
        <f>IF(ISNUMBER('Hygiene Data'!N211),IF('Hygiene Data'!N211=-999,"NA",IF('Hygiene Data'!N211&lt;1, "&lt;1", IF('Hygiene Data'!N211&gt;99, "&gt;99", 'Hygiene Data'!N211))),"-")</f>
        <v>-</v>
      </c>
      <c r="O215" s="36" t="str">
        <f>IF(ISNUMBER('Hygiene Data'!O211),IF('Hygiene Data'!O211=-999,"NA",IF('Hygiene Data'!O211&lt;1, "&lt;1", IF('Hygiene Data'!O211&gt;99, "&gt;99", 'Hygiene Data'!O211))),"-")</f>
        <v>-</v>
      </c>
      <c r="P215" s="36" t="str">
        <f>IF(ISNUMBER('Hygiene Data'!P211),IF('Hygiene Data'!P211=-999,"NA",IF('Hygiene Data'!P211&lt;1, "&lt;1", IF('Hygiene Data'!P211&gt;99, "&gt;99", 'Hygiene Data'!P211))),"-")</f>
        <v>-</v>
      </c>
      <c r="Q215" s="36" t="str">
        <f>IF(ISNUMBER('Hygiene Data'!Q211),IF('Hygiene Data'!Q211=-999,"NA",IF('Hygiene Data'!Q211&lt;1, "&lt;1", IF('Hygiene Data'!Q211&gt;99, "&gt;99", 'Hygiene Data'!Q211))),"-")</f>
        <v>-</v>
      </c>
      <c r="R215" s="36" t="str">
        <f>IF(ISNUMBER('Hygiene Data'!R211),IF('Hygiene Data'!R211=-999,"NA",IF('Hygiene Data'!R211&lt;1, "&lt;1", IF('Hygiene Data'!R211&gt;99, "&gt;99", 'Hygiene Data'!R211))),"-")</f>
        <v>-</v>
      </c>
      <c r="S215" s="36" t="str">
        <f>IF(ISNUMBER('Hygiene Data'!S211),IF('Hygiene Data'!S211=-999,"NA",IF('Hygiene Data'!S211&lt;1, "&lt;1", IF('Hygiene Data'!S211&gt;99, "&gt;99", 'Hygiene Data'!S211))),"-")</f>
        <v>-</v>
      </c>
      <c r="T215" s="36">
        <f>IF(ISNUMBER('Hygiene Data'!T211),IF('Hygiene Data'!T211=-999,"NA",IF('Hygiene Data'!T211&lt;1, "&lt;1", IF('Hygiene Data'!T211&gt;99, "&gt;99", 'Hygiene Data'!T211))),"-")</f>
        <v>17.306182861328125</v>
      </c>
      <c r="U215" s="36" t="str">
        <f>IF(ISNUMBER('Hygiene Data'!U211),IF('Hygiene Data'!U211=-999,"NA",IF('Hygiene Data'!U211&lt;1, "&lt;1", IF('Hygiene Data'!U211&gt;99, "&gt;99", 'Hygiene Data'!U211))),"-")</f>
        <v>-</v>
      </c>
      <c r="V215" s="36" t="str">
        <f>IF(ISNUMBER('Hygiene Data'!V211),IF('Hygiene Data'!V211=-999,"NA",IF('Hygiene Data'!V211&lt;1, "&lt;1", IF('Hygiene Data'!V211&gt;99, "&gt;99", 'Hygiene Data'!V211))),"-")</f>
        <v>-</v>
      </c>
      <c r="W215" s="36">
        <f>IF(ISNUMBER('Hygiene Data'!W211),IF('Hygiene Data'!W211=-999,"NA",IF('Hygiene Data'!W211&lt;1, "&lt;1", IF('Hygiene Data'!W211&gt;99, "&gt;99", 'Hygiene Data'!W211))),"-")</f>
        <v>19.250650405883789</v>
      </c>
      <c r="X215" s="36" t="str">
        <f>IF(ISNUMBER('Hygiene Data'!X211),IF('Hygiene Data'!X211=-999,"NA",IF('Hygiene Data'!X211&lt;1, "&lt;1", IF('Hygiene Data'!X211&gt;99, "&gt;99", 'Hygiene Data'!X211))),"-")</f>
        <v>-</v>
      </c>
      <c r="Y215" s="36" t="str">
        <f>IF(ISNUMBER('Hygiene Data'!Y211),IF('Hygiene Data'!Y211=-999,"NA",IF('Hygiene Data'!Y211&lt;1, "&lt;1", IF('Hygiene Data'!Y211&gt;99, "&gt;99", 'Hygiene Data'!Y211))),"-")</f>
        <v>-</v>
      </c>
      <c r="Z215" s="5"/>
    </row>
    <row r="216" hidden="true" x14ac:dyDescent="0.25">
      <c r="A216" s="37" t="str">
        <f>'Hygiene Data'!A212</f>
        <v>Landlocked Developing Countries</v>
      </c>
      <c r="B216" s="5">
        <f>'Hygiene Data'!B212</f>
        <v>2012</v>
      </c>
      <c r="C216" s="48">
        <f>'Hygiene Data'!C212</f>
        <v>162769.15599999999</v>
      </c>
      <c r="D216" s="8">
        <f>IF(ISNUMBER('Hygiene Data'!D212),'Hygiene Data'!D212,"-")</f>
        <v>27.425949096679688</v>
      </c>
      <c r="E216" s="8">
        <f>IF(ISNUMBER('Hygiene Data'!E212),'Hygiene Data'!E212,"-")</f>
        <v>22.015630722045898</v>
      </c>
      <c r="F216" s="8">
        <f>IF(ISNUMBER('Hygiene Data'!F212),'Hygiene Data'!F212,"-")</f>
        <v>39.794200897216797</v>
      </c>
      <c r="G216" s="8">
        <f>IF(ISNUMBER('Hygiene Data'!G212),'Hygiene Data'!G212,"-")</f>
        <v>38.190170288085938</v>
      </c>
      <c r="H216" s="36">
        <f>IF(ISNUMBER('Hygiene Data'!H212),IF('Hygiene Data'!H212=-999,"NA",IF('Hygiene Data'!H212&lt;1, "&lt;1", IF('Hygiene Data'!H212&gt;99, "&gt;99", 'Hygiene Data'!H212))),"-")</f>
        <v>23.539678573608398</v>
      </c>
      <c r="I216" s="36" t="str">
        <f>IF(ISNUMBER('Hygiene Data'!I212),IF('Hygiene Data'!I212=-999,"NA",IF('Hygiene Data'!I212&lt;1, "&lt;1", IF('Hygiene Data'!I212&gt;99, "&gt;99", 'Hygiene Data'!I212))),"-")</f>
        <v>-</v>
      </c>
      <c r="J216" s="36" t="str">
        <f>IF(ISNUMBER('Hygiene Data'!J212),IF('Hygiene Data'!J212=-999,"NA",IF('Hygiene Data'!J212&lt;1, "&lt;1", IF('Hygiene Data'!J212&gt;99, "&gt;99", 'Hygiene Data'!J212))),"-")</f>
        <v>-</v>
      </c>
      <c r="K216" s="36" t="str">
        <f>IF(ISNUMBER('Hygiene Data'!K212),IF('Hygiene Data'!K212=-999,"NA",IF('Hygiene Data'!K212&lt;1, "&lt;1", IF('Hygiene Data'!K212&gt;99, "&gt;99", 'Hygiene Data'!K212))),"-")</f>
        <v>-</v>
      </c>
      <c r="L216" s="36" t="str">
        <f>IF(ISNUMBER('Hygiene Data'!L212),IF('Hygiene Data'!L212=-999,"NA",IF('Hygiene Data'!L212&lt;1, "&lt;1", IF('Hygiene Data'!L212&gt;99, "&gt;99", 'Hygiene Data'!L212))),"-")</f>
        <v>-</v>
      </c>
      <c r="M216" s="36" t="str">
        <f>IF(ISNUMBER('Hygiene Data'!M212),IF('Hygiene Data'!M212=-999,"NA",IF('Hygiene Data'!M212&lt;1, "&lt;1", IF('Hygiene Data'!M212&gt;99, "&gt;99", 'Hygiene Data'!M212))),"-")</f>
        <v>-</v>
      </c>
      <c r="N216" s="36" t="str">
        <f>IF(ISNUMBER('Hygiene Data'!N212),IF('Hygiene Data'!N212=-999,"NA",IF('Hygiene Data'!N212&lt;1, "&lt;1", IF('Hygiene Data'!N212&gt;99, "&gt;99", 'Hygiene Data'!N212))),"-")</f>
        <v>-</v>
      </c>
      <c r="O216" s="36" t="str">
        <f>IF(ISNUMBER('Hygiene Data'!O212),IF('Hygiene Data'!O212=-999,"NA",IF('Hygiene Data'!O212&lt;1, "&lt;1", IF('Hygiene Data'!O212&gt;99, "&gt;99", 'Hygiene Data'!O212))),"-")</f>
        <v>-</v>
      </c>
      <c r="P216" s="36" t="str">
        <f>IF(ISNUMBER('Hygiene Data'!P212),IF('Hygiene Data'!P212=-999,"NA",IF('Hygiene Data'!P212&lt;1, "&lt;1", IF('Hygiene Data'!P212&gt;99, "&gt;99", 'Hygiene Data'!P212))),"-")</f>
        <v>-</v>
      </c>
      <c r="Q216" s="36" t="str">
        <f>IF(ISNUMBER('Hygiene Data'!Q212),IF('Hygiene Data'!Q212=-999,"NA",IF('Hygiene Data'!Q212&lt;1, "&lt;1", IF('Hygiene Data'!Q212&gt;99, "&gt;99", 'Hygiene Data'!Q212))),"-")</f>
        <v>-</v>
      </c>
      <c r="R216" s="36" t="str">
        <f>IF(ISNUMBER('Hygiene Data'!R212),IF('Hygiene Data'!R212=-999,"NA",IF('Hygiene Data'!R212&lt;1, "&lt;1", IF('Hygiene Data'!R212&gt;99, "&gt;99", 'Hygiene Data'!R212))),"-")</f>
        <v>-</v>
      </c>
      <c r="S216" s="36" t="str">
        <f>IF(ISNUMBER('Hygiene Data'!S212),IF('Hygiene Data'!S212=-999,"NA",IF('Hygiene Data'!S212&lt;1, "&lt;1", IF('Hygiene Data'!S212&gt;99, "&gt;99", 'Hygiene Data'!S212))),"-")</f>
        <v>-</v>
      </c>
      <c r="T216" s="36">
        <f>IF(ISNUMBER('Hygiene Data'!T212),IF('Hygiene Data'!T212=-999,"NA",IF('Hygiene Data'!T212&lt;1, "&lt;1", IF('Hygiene Data'!T212&gt;99, "&gt;99", 'Hygiene Data'!T212))),"-")</f>
        <v>21.082698822021484</v>
      </c>
      <c r="U216" s="36" t="str">
        <f>IF(ISNUMBER('Hygiene Data'!U212),IF('Hygiene Data'!U212=-999,"NA",IF('Hygiene Data'!U212&lt;1, "&lt;1", IF('Hygiene Data'!U212&gt;99, "&gt;99", 'Hygiene Data'!U212))),"-")</f>
        <v>-</v>
      </c>
      <c r="V216" s="36" t="str">
        <f>IF(ISNUMBER('Hygiene Data'!V212),IF('Hygiene Data'!V212=-999,"NA",IF('Hygiene Data'!V212&lt;1, "&lt;1", IF('Hygiene Data'!V212&gt;99, "&gt;99", 'Hygiene Data'!V212))),"-")</f>
        <v>-</v>
      </c>
      <c r="W216" s="36">
        <f>IF(ISNUMBER('Hygiene Data'!W212),IF('Hygiene Data'!W212=-999,"NA",IF('Hygiene Data'!W212&lt;1, "&lt;1", IF('Hygiene Data'!W212&gt;99, "&gt;99", 'Hygiene Data'!W212))),"-")</f>
        <v>28.177873611450195</v>
      </c>
      <c r="X216" s="36" t="str">
        <f>IF(ISNUMBER('Hygiene Data'!X212),IF('Hygiene Data'!X212=-999,"NA",IF('Hygiene Data'!X212&lt;1, "&lt;1", IF('Hygiene Data'!X212&gt;99, "&gt;99", 'Hygiene Data'!X212))),"-")</f>
        <v>-</v>
      </c>
      <c r="Y216" s="36" t="str">
        <f>IF(ISNUMBER('Hygiene Data'!Y212),IF('Hygiene Data'!Y212=-999,"NA",IF('Hygiene Data'!Y212&lt;1, "&lt;1", IF('Hygiene Data'!Y212&gt;99, "&gt;99", 'Hygiene Data'!Y212))),"-")</f>
        <v>-</v>
      </c>
      <c r="Z216" s="5"/>
    </row>
    <row r="217" hidden="true" x14ac:dyDescent="0.25">
      <c r="A217" s="37" t="str">
        <f>'Hygiene Data'!A213</f>
        <v>Landlocked Developing Countries</v>
      </c>
      <c r="B217" s="5">
        <f>'Hygiene Data'!B213</f>
        <v>2013</v>
      </c>
      <c r="C217" s="48">
        <f>'Hygiene Data'!C213</f>
        <v>166177.91</v>
      </c>
      <c r="D217" s="8">
        <f>IF(ISNUMBER('Hygiene Data'!D213),'Hygiene Data'!D213,"-")</f>
        <v>27.647455215454102</v>
      </c>
      <c r="E217" s="8">
        <f>IF(ISNUMBER('Hygiene Data'!E213),'Hygiene Data'!E213,"-")</f>
        <v>22.130756378173828</v>
      </c>
      <c r="F217" s="8">
        <f>IF(ISNUMBER('Hygiene Data'!F213),'Hygiene Data'!F213,"-")</f>
        <v>39.802509307861328</v>
      </c>
      <c r="G217" s="8">
        <f>IF(ISNUMBER('Hygiene Data'!G213),'Hygiene Data'!G213,"-")</f>
        <v>38.066734313964844</v>
      </c>
      <c r="H217" s="36">
        <f>IF(ISNUMBER('Hygiene Data'!H213),IF('Hygiene Data'!H213=-999,"NA",IF('Hygiene Data'!H213&lt;1, "&lt;1", IF('Hygiene Data'!H213&gt;99, "&gt;99", 'Hygiene Data'!H213))),"-")</f>
        <v>25.804737091064453</v>
      </c>
      <c r="I217" s="36">
        <f>IF(ISNUMBER('Hygiene Data'!I213),IF('Hygiene Data'!I213=-999,"NA",IF('Hygiene Data'!I213&lt;1, "&lt;1", IF('Hygiene Data'!I213&gt;99, "&gt;99", 'Hygiene Data'!I213))),"-")</f>
        <v>15.036430358886719</v>
      </c>
      <c r="J217" s="36">
        <f>IF(ISNUMBER('Hygiene Data'!J213),IF('Hygiene Data'!J213=-999,"NA",IF('Hygiene Data'!J213&lt;1, "&lt;1", IF('Hygiene Data'!J213&gt;99, "&gt;99", 'Hygiene Data'!J213))),"-")</f>
        <v>59.158832550048828</v>
      </c>
      <c r="K217" s="36" t="str">
        <f>IF(ISNUMBER('Hygiene Data'!K213),IF('Hygiene Data'!K213=-999,"NA",IF('Hygiene Data'!K213&lt;1, "&lt;1", IF('Hygiene Data'!K213&gt;99, "&gt;99", 'Hygiene Data'!K213))),"-")</f>
        <v>-</v>
      </c>
      <c r="L217" s="36" t="str">
        <f>IF(ISNUMBER('Hygiene Data'!L213),IF('Hygiene Data'!L213=-999,"NA",IF('Hygiene Data'!L213&lt;1, "&lt;1", IF('Hygiene Data'!L213&gt;99, "&gt;99", 'Hygiene Data'!L213))),"-")</f>
        <v>-</v>
      </c>
      <c r="M217" s="36" t="str">
        <f>IF(ISNUMBER('Hygiene Data'!M213),IF('Hygiene Data'!M213=-999,"NA",IF('Hygiene Data'!M213&lt;1, "&lt;1", IF('Hygiene Data'!M213&gt;99, "&gt;99", 'Hygiene Data'!M213))),"-")</f>
        <v>-</v>
      </c>
      <c r="N217" s="36">
        <f>IF(ISNUMBER('Hygiene Data'!N213),IF('Hygiene Data'!N213=-999,"NA",IF('Hygiene Data'!N213&lt;1, "&lt;1", IF('Hygiene Data'!N213&gt;99, "&gt;99", 'Hygiene Data'!N213))),"-")</f>
        <v>10.430778503417969</v>
      </c>
      <c r="O217" s="36">
        <f>IF(ISNUMBER('Hygiene Data'!O213),IF('Hygiene Data'!O213=-999,"NA",IF('Hygiene Data'!O213&lt;1, "&lt;1", IF('Hygiene Data'!O213&gt;99, "&gt;99", 'Hygiene Data'!O213))),"-")</f>
        <v>7.1627960205078125</v>
      </c>
      <c r="P217" s="36">
        <f>IF(ISNUMBER('Hygiene Data'!P213),IF('Hygiene Data'!P213=-999,"NA",IF('Hygiene Data'!P213&lt;1, "&lt;1", IF('Hygiene Data'!P213&gt;99, "&gt;99", 'Hygiene Data'!P213))),"-")</f>
        <v>82.406425476074219</v>
      </c>
      <c r="Q217" s="36" t="str">
        <f>IF(ISNUMBER('Hygiene Data'!Q213),IF('Hygiene Data'!Q213=-999,"NA",IF('Hygiene Data'!Q213&lt;1, "&lt;1", IF('Hygiene Data'!Q213&gt;99, "&gt;99", 'Hygiene Data'!Q213))),"-")</f>
        <v>-</v>
      </c>
      <c r="R217" s="36" t="str">
        <f>IF(ISNUMBER('Hygiene Data'!R213),IF('Hygiene Data'!R213=-999,"NA",IF('Hygiene Data'!R213&lt;1, "&lt;1", IF('Hygiene Data'!R213&gt;99, "&gt;99", 'Hygiene Data'!R213))),"-")</f>
        <v>-</v>
      </c>
      <c r="S217" s="36" t="str">
        <f>IF(ISNUMBER('Hygiene Data'!S213),IF('Hygiene Data'!S213=-999,"NA",IF('Hygiene Data'!S213&lt;1, "&lt;1", IF('Hygiene Data'!S213&gt;99, "&gt;99", 'Hygiene Data'!S213))),"-")</f>
        <v>-</v>
      </c>
      <c r="T217" s="36">
        <f>IF(ISNUMBER('Hygiene Data'!T213),IF('Hygiene Data'!T213=-999,"NA",IF('Hygiene Data'!T213&lt;1, "&lt;1", IF('Hygiene Data'!T213&gt;99, "&gt;99", 'Hygiene Data'!T213))),"-")</f>
        <v>23.69398307800293</v>
      </c>
      <c r="U217" s="36">
        <f>IF(ISNUMBER('Hygiene Data'!U213),IF('Hygiene Data'!U213=-999,"NA",IF('Hygiene Data'!U213&lt;1, "&lt;1", IF('Hygiene Data'!U213&gt;99, "&gt;99", 'Hygiene Data'!U213))),"-")</f>
        <v>17.013755798339844</v>
      </c>
      <c r="V217" s="36">
        <f>IF(ISNUMBER('Hygiene Data'!V213),IF('Hygiene Data'!V213=-999,"NA",IF('Hygiene Data'!V213&lt;1, "&lt;1", IF('Hygiene Data'!V213&gt;99, "&gt;99", 'Hygiene Data'!V213))),"-")</f>
        <v>59.292259216308594</v>
      </c>
      <c r="W217" s="36">
        <f>IF(ISNUMBER('Hygiene Data'!W213),IF('Hygiene Data'!W213=-999,"NA",IF('Hygiene Data'!W213&lt;1, "&lt;1", IF('Hygiene Data'!W213&gt;99, "&gt;99", 'Hygiene Data'!W213))),"-")</f>
        <v>31.085664749145508</v>
      </c>
      <c r="X217" s="36">
        <f>IF(ISNUMBER('Hygiene Data'!X213),IF('Hygiene Data'!X213=-999,"NA",IF('Hygiene Data'!X213&lt;1, "&lt;1", IF('Hygiene Data'!X213&gt;99, "&gt;99", 'Hygiene Data'!X213))),"-")</f>
        <v>12.711380004882813</v>
      </c>
      <c r="Y217" s="36">
        <f>IF(ISNUMBER('Hygiene Data'!Y213),IF('Hygiene Data'!Y213=-999,"NA",IF('Hygiene Data'!Y213&lt;1, "&lt;1", IF('Hygiene Data'!Y213&gt;99, "&gt;99", 'Hygiene Data'!Y213))),"-")</f>
        <v>56.202953338623047</v>
      </c>
      <c r="Z217" s="5"/>
    </row>
    <row r="218" hidden="true" x14ac:dyDescent="0.25">
      <c r="A218" s="37" t="str">
        <f>'Hygiene Data'!A214</f>
        <v>Landlocked Developing Countries</v>
      </c>
      <c r="B218" s="5">
        <f>'Hygiene Data'!B214</f>
        <v>2014</v>
      </c>
      <c r="C218" s="48">
        <f>'Hygiene Data'!C214</f>
        <v>169794.367</v>
      </c>
      <c r="D218" s="8">
        <f>IF(ISNUMBER('Hygiene Data'!D214),'Hygiene Data'!D214,"-")</f>
        <v>27.918964385986328</v>
      </c>
      <c r="E218" s="8">
        <f>IF(ISNUMBER('Hygiene Data'!E214),'Hygiene Data'!E214,"-")</f>
        <v>22.143867492675781</v>
      </c>
      <c r="F218" s="8">
        <f>IF(ISNUMBER('Hygiene Data'!F214),'Hygiene Data'!F214,"-")</f>
        <v>39.876438140869141</v>
      </c>
      <c r="G218" s="8">
        <f>IF(ISNUMBER('Hygiene Data'!G214),'Hygiene Data'!G214,"-")</f>
        <v>37.979694366455078</v>
      </c>
      <c r="H218" s="36">
        <f>IF(ISNUMBER('Hygiene Data'!H214),IF('Hygiene Data'!H214=-999,"NA",IF('Hygiene Data'!H214&lt;1, "&lt;1", IF('Hygiene Data'!H214&gt;99, "&gt;99", 'Hygiene Data'!H214))),"-")</f>
        <v>25.896091461181641</v>
      </c>
      <c r="I218" s="36">
        <f>IF(ISNUMBER('Hygiene Data'!I214),IF('Hygiene Data'!I214=-999,"NA",IF('Hygiene Data'!I214&lt;1, "&lt;1", IF('Hygiene Data'!I214&gt;99, "&gt;99", 'Hygiene Data'!I214))),"-")</f>
        <v>13.939292907714844</v>
      </c>
      <c r="J218" s="36">
        <f>IF(ISNUMBER('Hygiene Data'!J214),IF('Hygiene Data'!J214=-999,"NA",IF('Hygiene Data'!J214&lt;1, "&lt;1", IF('Hygiene Data'!J214&gt;99, "&gt;99", 'Hygiene Data'!J214))),"-")</f>
        <v>60.164615631103516</v>
      </c>
      <c r="K218" s="36" t="str">
        <f>IF(ISNUMBER('Hygiene Data'!K214),IF('Hygiene Data'!K214=-999,"NA",IF('Hygiene Data'!K214&lt;1, "&lt;1", IF('Hygiene Data'!K214&gt;99, "&gt;99", 'Hygiene Data'!K214))),"-")</f>
        <v>-</v>
      </c>
      <c r="L218" s="36" t="str">
        <f>IF(ISNUMBER('Hygiene Data'!L214),IF('Hygiene Data'!L214=-999,"NA",IF('Hygiene Data'!L214&lt;1, "&lt;1", IF('Hygiene Data'!L214&gt;99, "&gt;99", 'Hygiene Data'!L214))),"-")</f>
        <v>-</v>
      </c>
      <c r="M218" s="36">
        <f>IF(ISNUMBER('Hygiene Data'!M214),IF('Hygiene Data'!M214=-999,"NA",IF('Hygiene Data'!M214&lt;1, "&lt;1", IF('Hygiene Data'!M214&gt;99, "&gt;99", 'Hygiene Data'!M214))),"-")</f>
        <v>18.607675552368164</v>
      </c>
      <c r="N218" s="36">
        <f>IF(ISNUMBER('Hygiene Data'!N214),IF('Hygiene Data'!N214=-999,"NA",IF('Hygiene Data'!N214&lt;1, "&lt;1", IF('Hygiene Data'!N214&gt;99, "&gt;99", 'Hygiene Data'!N214))),"-")</f>
        <v>10.313746452331543</v>
      </c>
      <c r="O218" s="36">
        <f>IF(ISNUMBER('Hygiene Data'!O214),IF('Hygiene Data'!O214=-999,"NA",IF('Hygiene Data'!O214&lt;1, "&lt;1", IF('Hygiene Data'!O214&gt;99, "&gt;99", 'Hygiene Data'!O214))),"-")</f>
        <v>11.634124755859375</v>
      </c>
      <c r="P218" s="36">
        <f>IF(ISNUMBER('Hygiene Data'!P214),IF('Hygiene Data'!P214=-999,"NA",IF('Hygiene Data'!P214&lt;1, "&lt;1", IF('Hygiene Data'!P214&gt;99, "&gt;99", 'Hygiene Data'!P214))),"-")</f>
        <v>78.052131652832031</v>
      </c>
      <c r="Q218" s="36" t="str">
        <f>IF(ISNUMBER('Hygiene Data'!Q214),IF('Hygiene Data'!Q214=-999,"NA",IF('Hygiene Data'!Q214&lt;1, "&lt;1", IF('Hygiene Data'!Q214&gt;99, "&gt;99", 'Hygiene Data'!Q214))),"-")</f>
        <v>-</v>
      </c>
      <c r="R218" s="36" t="str">
        <f>IF(ISNUMBER('Hygiene Data'!R214),IF('Hygiene Data'!R214=-999,"NA",IF('Hygiene Data'!R214&lt;1, "&lt;1", IF('Hygiene Data'!R214&gt;99, "&gt;99", 'Hygiene Data'!R214))),"-")</f>
        <v>-</v>
      </c>
      <c r="S218" s="36" t="str">
        <f>IF(ISNUMBER('Hygiene Data'!S214),IF('Hygiene Data'!S214=-999,"NA",IF('Hygiene Data'!S214&lt;1, "&lt;1", IF('Hygiene Data'!S214&gt;99, "&gt;99", 'Hygiene Data'!S214))),"-")</f>
        <v>-</v>
      </c>
      <c r="T218" s="36">
        <f>IF(ISNUMBER('Hygiene Data'!T214),IF('Hygiene Data'!T214=-999,"NA",IF('Hygiene Data'!T214&lt;1, "&lt;1", IF('Hygiene Data'!T214&gt;99, "&gt;99", 'Hygiene Data'!T214))),"-")</f>
        <v>23.872039794921875</v>
      </c>
      <c r="U218" s="36">
        <f>IF(ISNUMBER('Hygiene Data'!U214),IF('Hygiene Data'!U214=-999,"NA",IF('Hygiene Data'!U214&lt;1, "&lt;1", IF('Hygiene Data'!U214&gt;99, "&gt;99", 'Hygiene Data'!U214))),"-")</f>
        <v>15.402847290039063</v>
      </c>
      <c r="V218" s="36">
        <f>IF(ISNUMBER('Hygiene Data'!V214),IF('Hygiene Data'!V214=-999,"NA",IF('Hygiene Data'!V214&lt;1, "&lt;1", IF('Hygiene Data'!V214&gt;99, "&gt;99", 'Hygiene Data'!V214))),"-")</f>
        <v>60.725109100341797</v>
      </c>
      <c r="W218" s="36">
        <f>IF(ISNUMBER('Hygiene Data'!W214),IF('Hygiene Data'!W214=-999,"NA",IF('Hygiene Data'!W214&lt;1, "&lt;1", IF('Hygiene Data'!W214&gt;99, "&gt;99", 'Hygiene Data'!W214))),"-")</f>
        <v>30.725683212280273</v>
      </c>
      <c r="X218" s="36">
        <f>IF(ISNUMBER('Hygiene Data'!X214),IF('Hygiene Data'!X214=-999,"NA",IF('Hygiene Data'!X214&lt;1, "&lt;1", IF('Hygiene Data'!X214&gt;99, "&gt;99", 'Hygiene Data'!X214))),"-")</f>
        <v>12.651580810546875</v>
      </c>
      <c r="Y218" s="36">
        <f>IF(ISNUMBER('Hygiene Data'!Y214),IF('Hygiene Data'!Y214=-999,"NA",IF('Hygiene Data'!Y214&lt;1, "&lt;1", IF('Hygiene Data'!Y214&gt;99, "&gt;99", 'Hygiene Data'!Y214))),"-")</f>
        <v>56.622734069824219</v>
      </c>
      <c r="Z218" s="5"/>
    </row>
    <row r="219" hidden="true" x14ac:dyDescent="0.25">
      <c r="A219" s="37" t="str">
        <f>'Hygiene Data'!A215</f>
        <v>Landlocked Developing Countries</v>
      </c>
      <c r="B219" s="5">
        <f>'Hygiene Data'!B215</f>
        <v>2015</v>
      </c>
      <c r="C219" s="48">
        <f>'Hygiene Data'!C215</f>
        <v>173270.946</v>
      </c>
      <c r="D219" s="8">
        <f>IF(ISNUMBER('Hygiene Data'!D215),'Hygiene Data'!D215,"-")</f>
        <v>28.205047607421875</v>
      </c>
      <c r="E219" s="8">
        <f>IF(ISNUMBER('Hygiene Data'!E215),'Hygiene Data'!E215,"-")</f>
        <v>22.15077018737793</v>
      </c>
      <c r="F219" s="8">
        <f>IF(ISNUMBER('Hygiene Data'!F215),'Hygiene Data'!F215,"-")</f>
        <v>39.979560852050781</v>
      </c>
      <c r="G219" s="8">
        <f>IF(ISNUMBER('Hygiene Data'!G215),'Hygiene Data'!G215,"-")</f>
        <v>37.869670867919922</v>
      </c>
      <c r="H219" s="36">
        <f>IF(ISNUMBER('Hygiene Data'!H215),IF('Hygiene Data'!H215=-999,"NA",IF('Hygiene Data'!H215&lt;1, "&lt;1", IF('Hygiene Data'!H215&gt;99, "&gt;99", 'Hygiene Data'!H215))),"-")</f>
        <v>26.132963180541992</v>
      </c>
      <c r="I219" s="36">
        <f>IF(ISNUMBER('Hygiene Data'!I215),IF('Hygiene Data'!I215=-999,"NA",IF('Hygiene Data'!I215&lt;1, "&lt;1", IF('Hygiene Data'!I215&gt;99, "&gt;99", 'Hygiene Data'!I215))),"-")</f>
        <v>13.865798950195313</v>
      </c>
      <c r="J219" s="36">
        <f>IF(ISNUMBER('Hygiene Data'!J215),IF('Hygiene Data'!J215=-999,"NA",IF('Hygiene Data'!J215&lt;1, "&lt;1", IF('Hygiene Data'!J215&gt;99, "&gt;99", 'Hygiene Data'!J215))),"-")</f>
        <v>60.001235961914063</v>
      </c>
      <c r="K219" s="36" t="str">
        <f>IF(ISNUMBER('Hygiene Data'!K215),IF('Hygiene Data'!K215=-999,"NA",IF('Hygiene Data'!K215&lt;1, "&lt;1", IF('Hygiene Data'!K215&gt;99, "&gt;99", 'Hygiene Data'!K215))),"-")</f>
        <v>-</v>
      </c>
      <c r="L219" s="36" t="str">
        <f>IF(ISNUMBER('Hygiene Data'!L215),IF('Hygiene Data'!L215=-999,"NA",IF('Hygiene Data'!L215&lt;1, "&lt;1", IF('Hygiene Data'!L215&gt;99, "&gt;99", 'Hygiene Data'!L215))),"-")</f>
        <v>-</v>
      </c>
      <c r="M219" s="36">
        <f>IF(ISNUMBER('Hygiene Data'!M215),IF('Hygiene Data'!M215=-999,"NA",IF('Hygiene Data'!M215&lt;1, "&lt;1", IF('Hygiene Data'!M215&gt;99, "&gt;99", 'Hygiene Data'!M215))),"-")</f>
        <v>19.038686752319336</v>
      </c>
      <c r="N219" s="36">
        <f>IF(ISNUMBER('Hygiene Data'!N215),IF('Hygiene Data'!N215=-999,"NA",IF('Hygiene Data'!N215&lt;1, "&lt;1", IF('Hygiene Data'!N215&gt;99, "&gt;99", 'Hygiene Data'!N215))),"-")</f>
        <v>9.9623317718505859</v>
      </c>
      <c r="O219" s="36">
        <f>IF(ISNUMBER('Hygiene Data'!O215),IF('Hygiene Data'!O215=-999,"NA",IF('Hygiene Data'!O215&lt;1, "&lt;1", IF('Hygiene Data'!O215&gt;99, "&gt;99", 'Hygiene Data'!O215))),"-")</f>
        <v>11.725311279296875</v>
      </c>
      <c r="P219" s="36">
        <f>IF(ISNUMBER('Hygiene Data'!P215),IF('Hygiene Data'!P215=-999,"NA",IF('Hygiene Data'!P215&lt;1, "&lt;1", IF('Hygiene Data'!P215&gt;99, "&gt;99", 'Hygiene Data'!P215))),"-")</f>
        <v>78.312355041503906</v>
      </c>
      <c r="Q219" s="36" t="str">
        <f>IF(ISNUMBER('Hygiene Data'!Q215),IF('Hygiene Data'!Q215=-999,"NA",IF('Hygiene Data'!Q215&lt;1, "&lt;1", IF('Hygiene Data'!Q215&gt;99, "&gt;99", 'Hygiene Data'!Q215))),"-")</f>
        <v>-</v>
      </c>
      <c r="R219" s="36" t="str">
        <f>IF(ISNUMBER('Hygiene Data'!R215),IF('Hygiene Data'!R215=-999,"NA",IF('Hygiene Data'!R215&lt;1, "&lt;1", IF('Hygiene Data'!R215&gt;99, "&gt;99", 'Hygiene Data'!R215))),"-")</f>
        <v>-</v>
      </c>
      <c r="S219" s="36" t="str">
        <f>IF(ISNUMBER('Hygiene Data'!S215),IF('Hygiene Data'!S215=-999,"NA",IF('Hygiene Data'!S215&lt;1, "&lt;1", IF('Hygiene Data'!S215&gt;99, "&gt;99", 'Hygiene Data'!S215))),"-")</f>
        <v>-</v>
      </c>
      <c r="T219" s="36">
        <f>IF(ISNUMBER('Hygiene Data'!T215),IF('Hygiene Data'!T215=-999,"NA",IF('Hygiene Data'!T215&lt;1, "&lt;1", IF('Hygiene Data'!T215&gt;99, "&gt;99", 'Hygiene Data'!T215))),"-")</f>
        <v>24.661022186279297</v>
      </c>
      <c r="U219" s="36">
        <f>IF(ISNUMBER('Hygiene Data'!U215),IF('Hygiene Data'!U215=-999,"NA",IF('Hygiene Data'!U215&lt;1, "&lt;1", IF('Hygiene Data'!U215&gt;99, "&gt;99", 'Hygiene Data'!U215))),"-")</f>
        <v>14.823257446289063</v>
      </c>
      <c r="V219" s="36">
        <f>IF(ISNUMBER('Hygiene Data'!V215),IF('Hygiene Data'!V215=-999,"NA",IF('Hygiene Data'!V215&lt;1, "&lt;1", IF('Hygiene Data'!V215&gt;99, "&gt;99", 'Hygiene Data'!V215))),"-")</f>
        <v>60.515724182128906</v>
      </c>
      <c r="W219" s="36">
        <f>IF(ISNUMBER('Hygiene Data'!W215),IF('Hygiene Data'!W215=-999,"NA",IF('Hygiene Data'!W215&lt;1, "&lt;1", IF('Hygiene Data'!W215&gt;99, "&gt;99", 'Hygiene Data'!W215))),"-")</f>
        <v>29.594400405883789</v>
      </c>
      <c r="X219" s="36">
        <f>IF(ISNUMBER('Hygiene Data'!X215),IF('Hygiene Data'!X215=-999,"NA",IF('Hygiene Data'!X215&lt;1, "&lt;1", IF('Hygiene Data'!X215&gt;99, "&gt;99", 'Hygiene Data'!X215))),"-")</f>
        <v>13.647102355957031</v>
      </c>
      <c r="Y219" s="36">
        <f>IF(ISNUMBER('Hygiene Data'!Y215),IF('Hygiene Data'!Y215=-999,"NA",IF('Hygiene Data'!Y215&lt;1, "&lt;1", IF('Hygiene Data'!Y215&gt;99, "&gt;99", 'Hygiene Data'!Y215))),"-")</f>
        <v>56.758499145507813</v>
      </c>
      <c r="Z219" s="5"/>
    </row>
    <row r="220" hidden="true" x14ac:dyDescent="0.25">
      <c r="A220" s="37" t="str">
        <f>'Hygiene Data'!A216</f>
        <v>Landlocked Developing Countries</v>
      </c>
      <c r="B220" s="5">
        <f>'Hygiene Data'!B216</f>
        <v>2016</v>
      </c>
      <c r="C220" s="48">
        <f>'Hygiene Data'!C216</f>
        <v>176985.269</v>
      </c>
      <c r="D220" s="8">
        <f>IF(ISNUMBER('Hygiene Data'!D216),'Hygiene Data'!D216,"-")</f>
        <v>28.53828239440918</v>
      </c>
      <c r="E220" s="8">
        <f>IF(ISNUMBER('Hygiene Data'!E216),'Hygiene Data'!E216,"-")</f>
        <v>22.140609741210938</v>
      </c>
      <c r="F220" s="8">
        <f>IF(ISNUMBER('Hygiene Data'!F216),'Hygiene Data'!F216,"-")</f>
        <v>40.047618865966797</v>
      </c>
      <c r="G220" s="8">
        <f>IF(ISNUMBER('Hygiene Data'!G216),'Hygiene Data'!G216,"-")</f>
        <v>37.811771392822266</v>
      </c>
      <c r="H220" s="36">
        <f>IF(ISNUMBER('Hygiene Data'!H216),IF('Hygiene Data'!H216=-999,"NA",IF('Hygiene Data'!H216&lt;1, "&lt;1", IF('Hygiene Data'!H216&gt;99, "&gt;99", 'Hygiene Data'!H216))),"-")</f>
        <v>27.611043930053711</v>
      </c>
      <c r="I220" s="36">
        <f>IF(ISNUMBER('Hygiene Data'!I216),IF('Hygiene Data'!I216=-999,"NA",IF('Hygiene Data'!I216&lt;1, "&lt;1", IF('Hygiene Data'!I216&gt;99, "&gt;99", 'Hygiene Data'!I216))),"-")</f>
        <v>17.162216186523438</v>
      </c>
      <c r="J220" s="36">
        <f>IF(ISNUMBER('Hygiene Data'!J216),IF('Hygiene Data'!J216=-999,"NA",IF('Hygiene Data'!J216&lt;1, "&lt;1", IF('Hygiene Data'!J216&gt;99, "&gt;99", 'Hygiene Data'!J216))),"-")</f>
        <v>55.226737976074219</v>
      </c>
      <c r="K220" s="36" t="str">
        <f>IF(ISNUMBER('Hygiene Data'!K216),IF('Hygiene Data'!K216=-999,"NA",IF('Hygiene Data'!K216&lt;1, "&lt;1", IF('Hygiene Data'!K216&gt;99, "&gt;99", 'Hygiene Data'!K216))),"-")</f>
        <v>-</v>
      </c>
      <c r="L220" s="36" t="str">
        <f>IF(ISNUMBER('Hygiene Data'!L216),IF('Hygiene Data'!L216=-999,"NA",IF('Hygiene Data'!L216&lt;1, "&lt;1", IF('Hygiene Data'!L216&gt;99, "&gt;99", 'Hygiene Data'!L216))),"-")</f>
        <v>-</v>
      </c>
      <c r="M220" s="36">
        <f>IF(ISNUMBER('Hygiene Data'!M216),IF('Hygiene Data'!M216=-999,"NA",IF('Hygiene Data'!M216&lt;1, "&lt;1", IF('Hygiene Data'!M216&gt;99, "&gt;99", 'Hygiene Data'!M216))),"-")</f>
        <v>18.881999969482422</v>
      </c>
      <c r="N220" s="36">
        <f>IF(ISNUMBER('Hygiene Data'!N216),IF('Hygiene Data'!N216=-999,"NA",IF('Hygiene Data'!N216&lt;1, "&lt;1", IF('Hygiene Data'!N216&gt;99, "&gt;99", 'Hygiene Data'!N216))),"-")</f>
        <v>14.357808113098145</v>
      </c>
      <c r="O220" s="36">
        <f>IF(ISNUMBER('Hygiene Data'!O216),IF('Hygiene Data'!O216=-999,"NA",IF('Hygiene Data'!O216&lt;1, "&lt;1", IF('Hygiene Data'!O216&gt;99, "&gt;99", 'Hygiene Data'!O216))),"-")</f>
        <v>7.2124252319335938</v>
      </c>
      <c r="P220" s="36">
        <f>IF(ISNUMBER('Hygiene Data'!P216),IF('Hygiene Data'!P216=-999,"NA",IF('Hygiene Data'!P216&lt;1, "&lt;1", IF('Hygiene Data'!P216&gt;99, "&gt;99", 'Hygiene Data'!P216))),"-")</f>
        <v>78.429763793945313</v>
      </c>
      <c r="Q220" s="36" t="str">
        <f>IF(ISNUMBER('Hygiene Data'!Q216),IF('Hygiene Data'!Q216=-999,"NA",IF('Hygiene Data'!Q216&lt;1, "&lt;1", IF('Hygiene Data'!Q216&gt;99, "&gt;99", 'Hygiene Data'!Q216))),"-")</f>
        <v>-</v>
      </c>
      <c r="R220" s="36" t="str">
        <f>IF(ISNUMBER('Hygiene Data'!R216),IF('Hygiene Data'!R216=-999,"NA",IF('Hygiene Data'!R216&lt;1, "&lt;1", IF('Hygiene Data'!R216&gt;99, "&gt;99", 'Hygiene Data'!R216))),"-")</f>
        <v>-</v>
      </c>
      <c r="S220" s="36" t="str">
        <f>IF(ISNUMBER('Hygiene Data'!S216),IF('Hygiene Data'!S216=-999,"NA",IF('Hygiene Data'!S216&lt;1, "&lt;1", IF('Hygiene Data'!S216&gt;99, "&gt;99", 'Hygiene Data'!S216))),"-")</f>
        <v>-</v>
      </c>
      <c r="T220" s="36">
        <f>IF(ISNUMBER('Hygiene Data'!T216),IF('Hygiene Data'!T216=-999,"NA",IF('Hygiene Data'!T216&lt;1, "&lt;1", IF('Hygiene Data'!T216&gt;99, "&gt;99", 'Hygiene Data'!T216))),"-")</f>
        <v>25.719568252563477</v>
      </c>
      <c r="U220" s="36">
        <f>IF(ISNUMBER('Hygiene Data'!U216),IF('Hygiene Data'!U216=-999,"NA",IF('Hygiene Data'!U216&lt;1, "&lt;1", IF('Hygiene Data'!U216&gt;99, "&gt;99", 'Hygiene Data'!U216))),"-")</f>
        <v>13.983528137207031</v>
      </c>
      <c r="V220" s="36">
        <f>IF(ISNUMBER('Hygiene Data'!V216),IF('Hygiene Data'!V216=-999,"NA",IF('Hygiene Data'!V216&lt;1, "&lt;1", IF('Hygiene Data'!V216&gt;99, "&gt;99", 'Hygiene Data'!V216))),"-")</f>
        <v>60.296905517578125</v>
      </c>
      <c r="W220" s="36">
        <f>IF(ISNUMBER('Hygiene Data'!W216),IF('Hygiene Data'!W216=-999,"NA",IF('Hygiene Data'!W216&lt;1, "&lt;1", IF('Hygiene Data'!W216&gt;99, "&gt;99", 'Hygiene Data'!W216))),"-")</f>
        <v>31.423273086547852</v>
      </c>
      <c r="X220" s="36">
        <f>IF(ISNUMBER('Hygiene Data'!X216),IF('Hygiene Data'!X216=-999,"NA",IF('Hygiene Data'!X216&lt;1, "&lt;1", IF('Hygiene Data'!X216&gt;99, "&gt;99", 'Hygiene Data'!X216))),"-")</f>
        <v>12.054718017578125</v>
      </c>
      <c r="Y220" s="36">
        <f>IF(ISNUMBER('Hygiene Data'!Y216),IF('Hygiene Data'!Y216=-999,"NA",IF('Hygiene Data'!Y216&lt;1, "&lt;1", IF('Hygiene Data'!Y216&gt;99, "&gt;99", 'Hygiene Data'!Y216))),"-")</f>
        <v>56.522010803222656</v>
      </c>
      <c r="Z220" s="5"/>
    </row>
    <row r="221" hidden="true" x14ac:dyDescent="0.25">
      <c r="A221" s="37" t="str">
        <f>'Hygiene Data'!A217</f>
        <v>Landlocked Developing Countries</v>
      </c>
      <c r="B221" s="5">
        <f>'Hygiene Data'!B217</f>
        <v>2017</v>
      </c>
      <c r="C221" s="48">
        <f>'Hygiene Data'!C217</f>
        <v>179689.283</v>
      </c>
      <c r="D221" s="8">
        <f>IF(ISNUMBER('Hygiene Data'!D217),'Hygiene Data'!D217,"-")</f>
        <v>28.845426559448242</v>
      </c>
      <c r="E221" s="8">
        <f>IF(ISNUMBER('Hygiene Data'!E217),'Hygiene Data'!E217,"-")</f>
        <v>21.898771286010742</v>
      </c>
      <c r="F221" s="8">
        <f>IF(ISNUMBER('Hygiene Data'!F217),'Hygiene Data'!F217,"-")</f>
        <v>40.333030700683594</v>
      </c>
      <c r="G221" s="8">
        <f>IF(ISNUMBER('Hygiene Data'!G217),'Hygiene Data'!G217,"-")</f>
        <v>37.768196105957031</v>
      </c>
      <c r="H221" s="36">
        <f>IF(ISNUMBER('Hygiene Data'!H217),IF('Hygiene Data'!H217=-999,"NA",IF('Hygiene Data'!H217&lt;1, "&lt;1", IF('Hygiene Data'!H217&gt;99, "&gt;99", 'Hygiene Data'!H217))),"-")</f>
        <v>28.635465621948242</v>
      </c>
      <c r="I221" s="36">
        <f>IF(ISNUMBER('Hygiene Data'!I217),IF('Hygiene Data'!I217=-999,"NA",IF('Hygiene Data'!I217&lt;1, "&lt;1", IF('Hygiene Data'!I217&gt;99, "&gt;99", 'Hygiene Data'!I217))),"-")</f>
        <v>16.40234375</v>
      </c>
      <c r="J221" s="36">
        <f>IF(ISNUMBER('Hygiene Data'!J217),IF('Hygiene Data'!J217=-999,"NA",IF('Hygiene Data'!J217&lt;1, "&lt;1", IF('Hygiene Data'!J217&gt;99, "&gt;99", 'Hygiene Data'!J217))),"-")</f>
        <v>54.962192535400391</v>
      </c>
      <c r="K221" s="36" t="str">
        <f>IF(ISNUMBER('Hygiene Data'!K217),IF('Hygiene Data'!K217=-999,"NA",IF('Hygiene Data'!K217&lt;1, "&lt;1", IF('Hygiene Data'!K217&gt;99, "&gt;99", 'Hygiene Data'!K217))),"-")</f>
        <v>-</v>
      </c>
      <c r="L221" s="36" t="str">
        <f>IF(ISNUMBER('Hygiene Data'!L217),IF('Hygiene Data'!L217=-999,"NA",IF('Hygiene Data'!L217&lt;1, "&lt;1", IF('Hygiene Data'!L217&gt;99, "&gt;99", 'Hygiene Data'!L217))),"-")</f>
        <v>-</v>
      </c>
      <c r="M221" s="36">
        <f>IF(ISNUMBER('Hygiene Data'!M217),IF('Hygiene Data'!M217=-999,"NA",IF('Hygiene Data'!M217&lt;1, "&lt;1", IF('Hygiene Data'!M217&gt;99, "&gt;99", 'Hygiene Data'!M217))),"-")</f>
        <v>19.145336151123047</v>
      </c>
      <c r="N221" s="36">
        <f>IF(ISNUMBER('Hygiene Data'!N217),IF('Hygiene Data'!N217=-999,"NA",IF('Hygiene Data'!N217&lt;1, "&lt;1", IF('Hygiene Data'!N217&gt;99, "&gt;99", 'Hygiene Data'!N217))),"-")</f>
        <v>14.114837646484375</v>
      </c>
      <c r="O221" s="36">
        <f>IF(ISNUMBER('Hygiene Data'!O217),IF('Hygiene Data'!O217=-999,"NA",IF('Hygiene Data'!O217&lt;1, "&lt;1", IF('Hygiene Data'!O217&gt;99, "&gt;99", 'Hygiene Data'!O217))),"-")</f>
        <v>7.3222503662109375</v>
      </c>
      <c r="P221" s="36">
        <f>IF(ISNUMBER('Hygiene Data'!P217),IF('Hygiene Data'!P217=-999,"NA",IF('Hygiene Data'!P217&lt;1, "&lt;1", IF('Hygiene Data'!P217&gt;99, "&gt;99", 'Hygiene Data'!P217))),"-")</f>
        <v>78.562911987304688</v>
      </c>
      <c r="Q221" s="36" t="str">
        <f>IF(ISNUMBER('Hygiene Data'!Q217),IF('Hygiene Data'!Q217=-999,"NA",IF('Hygiene Data'!Q217&lt;1, "&lt;1", IF('Hygiene Data'!Q217&gt;99, "&gt;99", 'Hygiene Data'!Q217))),"-")</f>
        <v>-</v>
      </c>
      <c r="R221" s="36" t="str">
        <f>IF(ISNUMBER('Hygiene Data'!R217),IF('Hygiene Data'!R217=-999,"NA",IF('Hygiene Data'!R217&lt;1, "&lt;1", IF('Hygiene Data'!R217&gt;99, "&gt;99", 'Hygiene Data'!R217))),"-")</f>
        <v>-</v>
      </c>
      <c r="S221" s="36" t="str">
        <f>IF(ISNUMBER('Hygiene Data'!S217),IF('Hygiene Data'!S217=-999,"NA",IF('Hygiene Data'!S217&lt;1, "&lt;1", IF('Hygiene Data'!S217&gt;99, "&gt;99", 'Hygiene Data'!S217))),"-")</f>
        <v>-</v>
      </c>
      <c r="T221" s="36">
        <f>IF(ISNUMBER('Hygiene Data'!T217),IF('Hygiene Data'!T217=-999,"NA",IF('Hygiene Data'!T217&lt;1, "&lt;1", IF('Hygiene Data'!T217&gt;99, "&gt;99", 'Hygiene Data'!T217))),"-")</f>
        <v>26.586389541625977</v>
      </c>
      <c r="U221" s="36">
        <f>IF(ISNUMBER('Hygiene Data'!U217),IF('Hygiene Data'!U217=-999,"NA",IF('Hygiene Data'!U217&lt;1, "&lt;1", IF('Hygiene Data'!U217&gt;99, "&gt;99", 'Hygiene Data'!U217))),"-")</f>
        <v>13.853553771972656</v>
      </c>
      <c r="V221" s="36">
        <f>IF(ISNUMBER('Hygiene Data'!V217),IF('Hygiene Data'!V217=-999,"NA",IF('Hygiene Data'!V217&lt;1, "&lt;1", IF('Hygiene Data'!V217&gt;99, "&gt;99", 'Hygiene Data'!V217))),"-")</f>
        <v>59.560054779052734</v>
      </c>
      <c r="W221" s="36">
        <f>IF(ISNUMBER('Hygiene Data'!W217),IF('Hygiene Data'!W217=-999,"NA",IF('Hygiene Data'!W217&lt;1, "&lt;1", IF('Hygiene Data'!W217&gt;99, "&gt;99", 'Hygiene Data'!W217))),"-")</f>
        <v>32.813407897949219</v>
      </c>
      <c r="X221" s="36">
        <f>IF(ISNUMBER('Hygiene Data'!X217),IF('Hygiene Data'!X217=-999,"NA",IF('Hygiene Data'!X217&lt;1, "&lt;1", IF('Hygiene Data'!X217&gt;99, "&gt;99", 'Hygiene Data'!X217))),"-")</f>
        <v>10.951698303222656</v>
      </c>
      <c r="Y221" s="36">
        <f>IF(ISNUMBER('Hygiene Data'!Y217),IF('Hygiene Data'!Y217=-999,"NA",IF('Hygiene Data'!Y217&lt;1, "&lt;1", IF('Hygiene Data'!Y217&gt;99, "&gt;99", 'Hygiene Data'!Y217))),"-")</f>
        <v>56.234893798828125</v>
      </c>
      <c r="Z221" s="5"/>
    </row>
    <row r="222" hidden="true" x14ac:dyDescent="0.25">
      <c r="A222" s="37" t="str">
        <f>'Hygiene Data'!A218</f>
        <v>Landlocked Developing Countries</v>
      </c>
      <c r="B222" s="5">
        <f>'Hygiene Data'!B218</f>
        <v>2018</v>
      </c>
      <c r="C222" s="48">
        <f>'Hygiene Data'!C218</f>
        <v>183381.057</v>
      </c>
      <c r="D222" s="8">
        <f>IF(ISNUMBER('Hygiene Data'!D218),'Hygiene Data'!D218,"-")</f>
        <v>29.197410583496094</v>
      </c>
      <c r="E222" s="8">
        <f>IF(ISNUMBER('Hygiene Data'!E218),'Hygiene Data'!E218,"-")</f>
        <v>21.869997024536133</v>
      </c>
      <c r="F222" s="8">
        <f>IF(ISNUMBER('Hygiene Data'!F218),'Hygiene Data'!F218,"-")</f>
        <v>40.403301239013672</v>
      </c>
      <c r="G222" s="8">
        <f>IF(ISNUMBER('Hygiene Data'!G218),'Hygiene Data'!G218,"-")</f>
        <v>37.726699829101563</v>
      </c>
      <c r="H222" s="36">
        <f>IF(ISNUMBER('Hygiene Data'!H218),IF('Hygiene Data'!H218=-999,"NA",IF('Hygiene Data'!H218&lt;1, "&lt;1", IF('Hygiene Data'!H218&gt;99, "&gt;99", 'Hygiene Data'!H218))),"-")</f>
        <v>29.964323043823242</v>
      </c>
      <c r="I222" s="36">
        <f>IF(ISNUMBER('Hygiene Data'!I218),IF('Hygiene Data'!I218=-999,"NA",IF('Hygiene Data'!I218&lt;1, "&lt;1", IF('Hygiene Data'!I218&gt;99, "&gt;99", 'Hygiene Data'!I218))),"-")</f>
        <v>15.227409362792969</v>
      </c>
      <c r="J222" s="36">
        <f>IF(ISNUMBER('Hygiene Data'!J218),IF('Hygiene Data'!J218=-999,"NA",IF('Hygiene Data'!J218&lt;1, "&lt;1", IF('Hygiene Data'!J218&gt;99, "&gt;99", 'Hygiene Data'!J218))),"-")</f>
        <v>54.808265686035156</v>
      </c>
      <c r="K222" s="36" t="str">
        <f>IF(ISNUMBER('Hygiene Data'!K218),IF('Hygiene Data'!K218=-999,"NA",IF('Hygiene Data'!K218&lt;1, "&lt;1", IF('Hygiene Data'!K218&gt;99, "&gt;99", 'Hygiene Data'!K218))),"-")</f>
        <v>-</v>
      </c>
      <c r="L222" s="36" t="str">
        <f>IF(ISNUMBER('Hygiene Data'!L218),IF('Hygiene Data'!L218=-999,"NA",IF('Hygiene Data'!L218&lt;1, "&lt;1", IF('Hygiene Data'!L218&gt;99, "&gt;99", 'Hygiene Data'!L218))),"-")</f>
        <v>-</v>
      </c>
      <c r="M222" s="36">
        <f>IF(ISNUMBER('Hygiene Data'!M218),IF('Hygiene Data'!M218=-999,"NA",IF('Hygiene Data'!M218&lt;1, "&lt;1", IF('Hygiene Data'!M218&gt;99, "&gt;99", 'Hygiene Data'!M218))),"-")</f>
        <v>19.279853820800781</v>
      </c>
      <c r="N222" s="36">
        <f>IF(ISNUMBER('Hygiene Data'!N218),IF('Hygiene Data'!N218=-999,"NA",IF('Hygiene Data'!N218&lt;1, "&lt;1", IF('Hygiene Data'!N218&gt;99, "&gt;99", 'Hygiene Data'!N218))),"-")</f>
        <v>13.982731819152832</v>
      </c>
      <c r="O222" s="36">
        <f>IF(ISNUMBER('Hygiene Data'!O218),IF('Hygiene Data'!O218=-999,"NA",IF('Hygiene Data'!O218&lt;1, "&lt;1", IF('Hygiene Data'!O218&gt;99, "&gt;99", 'Hygiene Data'!O218))),"-")</f>
        <v>7.475677490234375</v>
      </c>
      <c r="P222" s="36">
        <f>IF(ISNUMBER('Hygiene Data'!P218),IF('Hygiene Data'!P218=-999,"NA",IF('Hygiene Data'!P218&lt;1, "&lt;1", IF('Hygiene Data'!P218&gt;99, "&gt;99", 'Hygiene Data'!P218))),"-")</f>
        <v>78.541587829589844</v>
      </c>
      <c r="Q222" s="36" t="str">
        <f>IF(ISNUMBER('Hygiene Data'!Q218),IF('Hygiene Data'!Q218=-999,"NA",IF('Hygiene Data'!Q218&lt;1, "&lt;1", IF('Hygiene Data'!Q218&gt;99, "&gt;99", 'Hygiene Data'!Q218))),"-")</f>
        <v>-</v>
      </c>
      <c r="R222" s="36" t="str">
        <f>IF(ISNUMBER('Hygiene Data'!R218),IF('Hygiene Data'!R218=-999,"NA",IF('Hygiene Data'!R218&lt;1, "&lt;1", IF('Hygiene Data'!R218&gt;99, "&gt;99", 'Hygiene Data'!R218))),"-")</f>
        <v>-</v>
      </c>
      <c r="S222" s="36" t="str">
        <f>IF(ISNUMBER('Hygiene Data'!S218),IF('Hygiene Data'!S218=-999,"NA",IF('Hygiene Data'!S218&lt;1, "&lt;1", IF('Hygiene Data'!S218&gt;99, "&gt;99", 'Hygiene Data'!S218))),"-")</f>
        <v>-</v>
      </c>
      <c r="T222" s="36">
        <f>IF(ISNUMBER('Hygiene Data'!T218),IF('Hygiene Data'!T218=-999,"NA",IF('Hygiene Data'!T218&lt;1, "&lt;1", IF('Hygiene Data'!T218&gt;99, "&gt;99", 'Hygiene Data'!T218))),"-")</f>
        <v>27.626071929931641</v>
      </c>
      <c r="U222" s="36">
        <f>IF(ISNUMBER('Hygiene Data'!U218),IF('Hygiene Data'!U218=-999,"NA",IF('Hygiene Data'!U218&lt;1, "&lt;1", IF('Hygiene Data'!U218&gt;99, "&gt;99", 'Hygiene Data'!U218))),"-")</f>
        <v>13.04473876953125</v>
      </c>
      <c r="V222" s="36">
        <f>IF(ISNUMBER('Hygiene Data'!V218),IF('Hygiene Data'!V218=-999,"NA",IF('Hygiene Data'!V218&lt;1, "&lt;1", IF('Hygiene Data'!V218&gt;99, "&gt;99", 'Hygiene Data'!V218))),"-")</f>
        <v>59.329193115234375</v>
      </c>
      <c r="W222" s="36">
        <f>IF(ISNUMBER('Hygiene Data'!W218),IF('Hygiene Data'!W218=-999,"NA",IF('Hygiene Data'!W218&lt;1, "&lt;1", IF('Hygiene Data'!W218&gt;99, "&gt;99", 'Hygiene Data'!W218))),"-")</f>
        <v>34.468967437744141</v>
      </c>
      <c r="X222" s="36">
        <f>IF(ISNUMBER('Hygiene Data'!X218),IF('Hygiene Data'!X218=-999,"NA",IF('Hygiene Data'!X218&lt;1, "&lt;1", IF('Hygiene Data'!X218&gt;99, "&gt;99", 'Hygiene Data'!X218))),"-")</f>
        <v>9.3285598754882813</v>
      </c>
      <c r="Y222" s="36">
        <f>IF(ISNUMBER('Hygiene Data'!Y218),IF('Hygiene Data'!Y218=-999,"NA",IF('Hygiene Data'!Y218&lt;1, "&lt;1", IF('Hygiene Data'!Y218&gt;99, "&gt;99", 'Hygiene Data'!Y218))),"-")</f>
        <v>56.202472686767578</v>
      </c>
      <c r="Z222" s="5"/>
    </row>
    <row r="223" hidden="true" x14ac:dyDescent="0.25">
      <c r="A223" s="37" t="str">
        <f>'Hygiene Data'!A219</f>
        <v>Landlocked Developing Countries</v>
      </c>
      <c r="B223" s="5">
        <f>'Hygiene Data'!B219</f>
        <v>2019</v>
      </c>
      <c r="C223" s="48">
        <f>'Hygiene Data'!C219</f>
        <v>187117.27799999999</v>
      </c>
      <c r="D223" s="8">
        <f>IF(ISNUMBER('Hygiene Data'!D219),'Hygiene Data'!D219,"-")</f>
        <v>29.561611175537109</v>
      </c>
      <c r="E223" s="8">
        <f>IF(ISNUMBER('Hygiene Data'!E219),'Hygiene Data'!E219,"-")</f>
        <v>21.802383422851563</v>
      </c>
      <c r="F223" s="8">
        <f>IF(ISNUMBER('Hygiene Data'!F219),'Hygiene Data'!F219,"-")</f>
        <v>40.433460235595703</v>
      </c>
      <c r="G223" s="8">
        <f>IF(ISNUMBER('Hygiene Data'!G219),'Hygiene Data'!G219,"-")</f>
        <v>37.764156341552734</v>
      </c>
      <c r="H223" s="36">
        <f>IF(ISNUMBER('Hygiene Data'!H219),IF('Hygiene Data'!H219=-999,"NA",IF('Hygiene Data'!H219&lt;1, "&lt;1", IF('Hygiene Data'!H219&gt;99, "&gt;99", 'Hygiene Data'!H219))),"-")</f>
        <v>31.151113510131836</v>
      </c>
      <c r="I223" s="36">
        <f>IF(ISNUMBER('Hygiene Data'!I219),IF('Hygiene Data'!I219=-999,"NA",IF('Hygiene Data'!I219&lt;1, "&lt;1", IF('Hygiene Data'!I219&gt;99, "&gt;99", 'Hygiene Data'!I219))),"-")</f>
        <v>14.193321228027344</v>
      </c>
      <c r="J223" s="36">
        <f>IF(ISNUMBER('Hygiene Data'!J219),IF('Hygiene Data'!J219=-999,"NA",IF('Hygiene Data'!J219&lt;1, "&lt;1", IF('Hygiene Data'!J219&gt;99, "&gt;99", 'Hygiene Data'!J219))),"-")</f>
        <v>54.655563354492188</v>
      </c>
      <c r="K223" s="36" t="str">
        <f>IF(ISNUMBER('Hygiene Data'!K219),IF('Hygiene Data'!K219=-999,"NA",IF('Hygiene Data'!K219&lt;1, "&lt;1", IF('Hygiene Data'!K219&gt;99, "&gt;99", 'Hygiene Data'!K219))),"-")</f>
        <v>-</v>
      </c>
      <c r="L223" s="36" t="str">
        <f>IF(ISNUMBER('Hygiene Data'!L219),IF('Hygiene Data'!L219=-999,"NA",IF('Hygiene Data'!L219&lt;1, "&lt;1", IF('Hygiene Data'!L219&gt;99, "&gt;99", 'Hygiene Data'!L219))),"-")</f>
        <v>-</v>
      </c>
      <c r="M223" s="36">
        <f>IF(ISNUMBER('Hygiene Data'!M219),IF('Hygiene Data'!M219=-999,"NA",IF('Hygiene Data'!M219&lt;1, "&lt;1", IF('Hygiene Data'!M219&gt;99, "&gt;99", 'Hygiene Data'!M219))),"-")</f>
        <v>19.411338806152344</v>
      </c>
      <c r="N223" s="36">
        <f>IF(ISNUMBER('Hygiene Data'!N219),IF('Hygiene Data'!N219=-999,"NA",IF('Hygiene Data'!N219&lt;1, "&lt;1", IF('Hygiene Data'!N219&gt;99, "&gt;99", 'Hygiene Data'!N219))),"-")</f>
        <v>13.852599143981934</v>
      </c>
      <c r="O223" s="36">
        <f>IF(ISNUMBER('Hygiene Data'!O219),IF('Hygiene Data'!O219=-999,"NA",IF('Hygiene Data'!O219&lt;1, "&lt;1", IF('Hygiene Data'!O219&gt;99, "&gt;99", 'Hygiene Data'!O219))),"-")</f>
        <v>7.6100616455078125</v>
      </c>
      <c r="P223" s="36">
        <f>IF(ISNUMBER('Hygiene Data'!P219),IF('Hygiene Data'!P219=-999,"NA",IF('Hygiene Data'!P219&lt;1, "&lt;1", IF('Hygiene Data'!P219&gt;99, "&gt;99", 'Hygiene Data'!P219))),"-")</f>
        <v>78.537338256835938</v>
      </c>
      <c r="Q223" s="36" t="str">
        <f>IF(ISNUMBER('Hygiene Data'!Q219),IF('Hygiene Data'!Q219=-999,"NA",IF('Hygiene Data'!Q219&lt;1, "&lt;1", IF('Hygiene Data'!Q219&gt;99, "&gt;99", 'Hygiene Data'!Q219))),"-")</f>
        <v>-</v>
      </c>
      <c r="R223" s="36" t="str">
        <f>IF(ISNUMBER('Hygiene Data'!R219),IF('Hygiene Data'!R219=-999,"NA",IF('Hygiene Data'!R219&lt;1, "&lt;1", IF('Hygiene Data'!R219&gt;99, "&gt;99", 'Hygiene Data'!R219))),"-")</f>
        <v>-</v>
      </c>
      <c r="S223" s="36" t="str">
        <f>IF(ISNUMBER('Hygiene Data'!S219),IF('Hygiene Data'!S219=-999,"NA",IF('Hygiene Data'!S219&lt;1, "&lt;1", IF('Hygiene Data'!S219&gt;99, "&gt;99", 'Hygiene Data'!S219))),"-")</f>
        <v>-</v>
      </c>
      <c r="T223" s="36">
        <f>IF(ISNUMBER('Hygiene Data'!T219),IF('Hygiene Data'!T219=-999,"NA",IF('Hygiene Data'!T219&lt;1, "&lt;1", IF('Hygiene Data'!T219&gt;99, "&gt;99", 'Hygiene Data'!T219))),"-")</f>
        <v>28.433307647705078</v>
      </c>
      <c r="U223" s="36">
        <f>IF(ISNUMBER('Hygiene Data'!U219),IF('Hygiene Data'!U219=-999,"NA",IF('Hygiene Data'!U219&lt;1, "&lt;1", IF('Hygiene Data'!U219&gt;99, "&gt;99", 'Hygiene Data'!U219))),"-")</f>
        <v>12.398765563964844</v>
      </c>
      <c r="V223" s="36">
        <f>IF(ISNUMBER('Hygiene Data'!V219),IF('Hygiene Data'!V219=-999,"NA",IF('Hygiene Data'!V219&lt;1, "&lt;1", IF('Hygiene Data'!V219&gt;99, "&gt;99", 'Hygiene Data'!V219))),"-")</f>
        <v>59.167926788330078</v>
      </c>
      <c r="W223" s="36">
        <f>IF(ISNUMBER('Hygiene Data'!W219),IF('Hygiene Data'!W219=-999,"NA",IF('Hygiene Data'!W219&lt;1, "&lt;1", IF('Hygiene Data'!W219&gt;99, "&gt;99", 'Hygiene Data'!W219))),"-")</f>
        <v>35.975757598876953</v>
      </c>
      <c r="X223" s="36">
        <f>IF(ISNUMBER('Hygiene Data'!X219),IF('Hygiene Data'!X219=-999,"NA",IF('Hygiene Data'!X219&lt;1, "&lt;1", IF('Hygiene Data'!X219&gt;99, "&gt;99", 'Hygiene Data'!X219))),"-")</f>
        <v>7.9510574340820313</v>
      </c>
      <c r="Y223" s="36">
        <f>IF(ISNUMBER('Hygiene Data'!Y219),IF('Hygiene Data'!Y219=-999,"NA",IF('Hygiene Data'!Y219&lt;1, "&lt;1", IF('Hygiene Data'!Y219&gt;99, "&gt;99", 'Hygiene Data'!Y219))),"-")</f>
        <v>56.073184967041016</v>
      </c>
      <c r="Z223" s="5"/>
    </row>
    <row r="224" hidden="true" x14ac:dyDescent="0.25">
      <c r="A224" s="37" t="str">
        <f>'Hygiene Data'!A220</f>
        <v>Landlocked Developing Countries</v>
      </c>
      <c r="B224" s="5">
        <f>'Hygiene Data'!B220</f>
        <v>2020</v>
      </c>
      <c r="C224" s="48">
        <f>'Hygiene Data'!C220</f>
        <v>190983.33900000001</v>
      </c>
      <c r="D224" s="8">
        <f>IF(ISNUMBER('Hygiene Data'!D220),'Hygiene Data'!D220,"-")</f>
        <v>29.879388809204102</v>
      </c>
      <c r="E224" s="8">
        <f>IF(ISNUMBER('Hygiene Data'!E220),'Hygiene Data'!E220,"-")</f>
        <v>21.485040664672852</v>
      </c>
      <c r="F224" s="8">
        <f>IF(ISNUMBER('Hygiene Data'!F220),'Hygiene Data'!F220,"-")</f>
        <v>40.43829345703125</v>
      </c>
      <c r="G224" s="8">
        <f>IF(ISNUMBER('Hygiene Data'!G220),'Hygiene Data'!G220,"-")</f>
        <v>38.076667785644531</v>
      </c>
      <c r="H224" s="36">
        <f>IF(ISNUMBER('Hygiene Data'!H220),IF('Hygiene Data'!H220=-999,"NA",IF('Hygiene Data'!H220&lt;1, "&lt;1", IF('Hygiene Data'!H220&gt;99, "&gt;99", 'Hygiene Data'!H220))),"-")</f>
        <v>32.305313110351563</v>
      </c>
      <c r="I224" s="36">
        <f>IF(ISNUMBER('Hygiene Data'!I220),IF('Hygiene Data'!I220=-999,"NA",IF('Hygiene Data'!I220&lt;1, "&lt;1", IF('Hygiene Data'!I220&gt;99, "&gt;99", 'Hygiene Data'!I220))),"-")</f>
        <v>13.138534545898438</v>
      </c>
      <c r="J224" s="36">
        <f>IF(ISNUMBER('Hygiene Data'!J220),IF('Hygiene Data'!J220=-999,"NA",IF('Hygiene Data'!J220&lt;1, "&lt;1", IF('Hygiene Data'!J220&gt;99, "&gt;99", 'Hygiene Data'!J220))),"-")</f>
        <v>54.556148529052734</v>
      </c>
      <c r="K224" s="36" t="str">
        <f>IF(ISNUMBER('Hygiene Data'!K220),IF('Hygiene Data'!K220=-999,"NA",IF('Hygiene Data'!K220&lt;1, "&lt;1", IF('Hygiene Data'!K220&gt;99, "&gt;99", 'Hygiene Data'!K220))),"-")</f>
        <v>-</v>
      </c>
      <c r="L224" s="36" t="str">
        <f>IF(ISNUMBER('Hygiene Data'!L220),IF('Hygiene Data'!L220=-999,"NA",IF('Hygiene Data'!L220&lt;1, "&lt;1", IF('Hygiene Data'!L220&gt;99, "&gt;99", 'Hygiene Data'!L220))),"-")</f>
        <v>-</v>
      </c>
      <c r="M224" s="36">
        <f>IF(ISNUMBER('Hygiene Data'!M220),IF('Hygiene Data'!M220=-999,"NA",IF('Hygiene Data'!M220&lt;1, "&lt;1", IF('Hygiene Data'!M220&gt;99, "&gt;99", 'Hygiene Data'!M220))),"-")</f>
        <v>19.572572708129883</v>
      </c>
      <c r="N224" s="36">
        <f>IF(ISNUMBER('Hygiene Data'!N220),IF('Hygiene Data'!N220=-999,"NA",IF('Hygiene Data'!N220&lt;1, "&lt;1", IF('Hygiene Data'!N220&gt;99, "&gt;99", 'Hygiene Data'!N220))),"-")</f>
        <v>13.848212242126465</v>
      </c>
      <c r="O224" s="36">
        <f>IF(ISNUMBER('Hygiene Data'!O220),IF('Hygiene Data'!O220=-999,"NA",IF('Hygiene Data'!O220&lt;1, "&lt;1", IF('Hygiene Data'!O220&gt;99, "&gt;99", 'Hygiene Data'!O220))),"-")</f>
        <v>7.6436691284179688</v>
      </c>
      <c r="P224" s="36">
        <f>IF(ISNUMBER('Hygiene Data'!P220),IF('Hygiene Data'!P220=-999,"NA",IF('Hygiene Data'!P220&lt;1, "&lt;1", IF('Hygiene Data'!P220&gt;99, "&gt;99", 'Hygiene Data'!P220))),"-")</f>
        <v>78.50811767578125</v>
      </c>
      <c r="Q224" s="36" t="str">
        <f>IF(ISNUMBER('Hygiene Data'!Q220),IF('Hygiene Data'!Q220=-999,"NA",IF('Hygiene Data'!Q220&lt;1, "&lt;1", IF('Hygiene Data'!Q220&gt;99, "&gt;99", 'Hygiene Data'!Q220))),"-")</f>
        <v>-</v>
      </c>
      <c r="R224" s="36" t="str">
        <f>IF(ISNUMBER('Hygiene Data'!R220),IF('Hygiene Data'!R220=-999,"NA",IF('Hygiene Data'!R220&lt;1, "&lt;1", IF('Hygiene Data'!R220&gt;99, "&gt;99", 'Hygiene Data'!R220))),"-")</f>
        <v>-</v>
      </c>
      <c r="S224" s="36" t="str">
        <f>IF(ISNUMBER('Hygiene Data'!S220),IF('Hygiene Data'!S220=-999,"NA",IF('Hygiene Data'!S220&lt;1, "&lt;1", IF('Hygiene Data'!S220&gt;99, "&gt;99", 'Hygiene Data'!S220))),"-")</f>
        <v>-</v>
      </c>
      <c r="T224" s="36">
        <f>IF(ISNUMBER('Hygiene Data'!T220),IF('Hygiene Data'!T220=-999,"NA",IF('Hygiene Data'!T220&lt;1, "&lt;1", IF('Hygiene Data'!T220&gt;99, "&gt;99", 'Hygiene Data'!T220))),"-")</f>
        <v>29.209800720214844</v>
      </c>
      <c r="U224" s="36">
        <f>IF(ISNUMBER('Hygiene Data'!U220),IF('Hygiene Data'!U220=-999,"NA",IF('Hygiene Data'!U220&lt;1, "&lt;1", IF('Hygiene Data'!U220&gt;99, "&gt;99", 'Hygiene Data'!U220))),"-")</f>
        <v>12.1905517578125</v>
      </c>
      <c r="V224" s="36">
        <f>IF(ISNUMBER('Hygiene Data'!V220),IF('Hygiene Data'!V220=-999,"NA",IF('Hygiene Data'!V220&lt;1, "&lt;1", IF('Hygiene Data'!V220&gt;99, "&gt;99", 'Hygiene Data'!V220))),"-")</f>
        <v>58.599651336669922</v>
      </c>
      <c r="W224" s="36">
        <f>IF(ISNUMBER('Hygiene Data'!W220),IF('Hygiene Data'!W220=-999,"NA",IF('Hygiene Data'!W220&lt;1, "&lt;1", IF('Hygiene Data'!W220&gt;99, "&gt;99", 'Hygiene Data'!W220))),"-")</f>
        <v>37.395420074462891</v>
      </c>
      <c r="X224" s="36">
        <f>IF(ISNUMBER('Hygiene Data'!X220),IF('Hygiene Data'!X220=-999,"NA",IF('Hygiene Data'!X220&lt;1, "&lt;1", IF('Hygiene Data'!X220&gt;99, "&gt;99", 'Hygiene Data'!X220))),"-")</f>
        <v>6.614288330078125</v>
      </c>
      <c r="Y224" s="36">
        <f>IF(ISNUMBER('Hygiene Data'!Y220),IF('Hygiene Data'!Y220=-999,"NA",IF('Hygiene Data'!Y220&lt;1, "&lt;1", IF('Hygiene Data'!Y220&gt;99, "&gt;99", 'Hygiene Data'!Y220))),"-")</f>
        <v>55.990287780761719</v>
      </c>
      <c r="Z224" s="5"/>
    </row>
    <row r="225" x14ac:dyDescent="0.25">
      <c r="A225" s="37" t="str">
        <f>'Hygiene Data'!A221</f>
        <v>Landlocked Developing Countries</v>
      </c>
      <c r="B225" s="5">
        <f>'Hygiene Data'!B221</f>
        <v>2021</v>
      </c>
      <c r="C225" s="48">
        <f>'Hygiene Data'!C221</f>
        <v>194320.91500000001</v>
      </c>
      <c r="D225" s="8">
        <f>IF(ISNUMBER('Hygiene Data'!D221),'Hygiene Data'!D221,"-")</f>
        <v>30.276384353637695</v>
      </c>
      <c r="E225" s="8">
        <f>IF(ISNUMBER('Hygiene Data'!E221),'Hygiene Data'!E221,"-")</f>
        <v>21.534194946289063</v>
      </c>
      <c r="F225" s="8">
        <f>IF(ISNUMBER('Hygiene Data'!F221),'Hygiene Data'!F221,"-")</f>
        <v>40.391475677490234</v>
      </c>
      <c r="G225" s="8">
        <f>IF(ISNUMBER('Hygiene Data'!G221),'Hygiene Data'!G221,"-")</f>
        <v>38.074329376220703</v>
      </c>
      <c r="H225" s="36">
        <f>IF(ISNUMBER('Hygiene Data'!H221),IF('Hygiene Data'!H221=-999,"NA",IF('Hygiene Data'!H221&lt;1, "&lt;1", IF('Hygiene Data'!H221&gt;99, "&gt;99", 'Hygiene Data'!H221))),"-")</f>
        <v>32.609439849853516</v>
      </c>
      <c r="I225" s="36">
        <f>IF(ISNUMBER('Hygiene Data'!I221),IF('Hygiene Data'!I221=-999,"NA",IF('Hygiene Data'!I221&lt;1, "&lt;1", IF('Hygiene Data'!I221&gt;99, "&gt;99", 'Hygiene Data'!I221))),"-")</f>
        <v>12.027397155761719</v>
      </c>
      <c r="J225" s="36">
        <f>IF(ISNUMBER('Hygiene Data'!J221),IF('Hygiene Data'!J221=-999,"NA",IF('Hygiene Data'!J221&lt;1, "&lt;1", IF('Hygiene Data'!J221&gt;99, "&gt;99", 'Hygiene Data'!J221))),"-")</f>
        <v>55.363162994384766</v>
      </c>
      <c r="K225" s="36" t="str">
        <f>IF(ISNUMBER('Hygiene Data'!K221),IF('Hygiene Data'!K221=-999,"NA",IF('Hygiene Data'!K221&lt;1, "&lt;1", IF('Hygiene Data'!K221&gt;99, "&gt;99", 'Hygiene Data'!K221))),"-")</f>
        <v>-</v>
      </c>
      <c r="L225" s="36" t="str">
        <f>IF(ISNUMBER('Hygiene Data'!L221),IF('Hygiene Data'!L221=-999,"NA",IF('Hygiene Data'!L221&lt;1, "&lt;1", IF('Hygiene Data'!L221&gt;99, "&gt;99", 'Hygiene Data'!L221))),"-")</f>
        <v>-</v>
      </c>
      <c r="M225" s="36" t="str">
        <f>IF(ISNUMBER('Hygiene Data'!M221),IF('Hygiene Data'!M221=-999,"NA",IF('Hygiene Data'!M221&lt;1, "&lt;1", IF('Hygiene Data'!M221&gt;99, "&gt;99", 'Hygiene Data'!M221))),"-")</f>
        <v>-</v>
      </c>
      <c r="N225" s="36">
        <f>IF(ISNUMBER('Hygiene Data'!N221),IF('Hygiene Data'!N221=-999,"NA",IF('Hygiene Data'!N221&lt;1, "&lt;1", IF('Hygiene Data'!N221&gt;99, "&gt;99", 'Hygiene Data'!N221))),"-")</f>
        <v>13.908552169799805</v>
      </c>
      <c r="O225" s="36">
        <f>IF(ISNUMBER('Hygiene Data'!O221),IF('Hygiene Data'!O221=-999,"NA",IF('Hygiene Data'!O221&lt;1, "&lt;1", IF('Hygiene Data'!O221&gt;99, "&gt;99", 'Hygiene Data'!O221))),"-")</f>
        <v>5.851318359375</v>
      </c>
      <c r="P225" s="36">
        <f>IF(ISNUMBER('Hygiene Data'!P221),IF('Hygiene Data'!P221=-999,"NA",IF('Hygiene Data'!P221&lt;1, "&lt;1", IF('Hygiene Data'!P221&gt;99, "&gt;99", 'Hygiene Data'!P221))),"-")</f>
        <v>80.240127563476563</v>
      </c>
      <c r="Q225" s="36" t="str">
        <f>IF(ISNUMBER('Hygiene Data'!Q221),IF('Hygiene Data'!Q221=-999,"NA",IF('Hygiene Data'!Q221&lt;1, "&lt;1", IF('Hygiene Data'!Q221&gt;99, "&gt;99", 'Hygiene Data'!Q221))),"-")</f>
        <v>-</v>
      </c>
      <c r="R225" s="36" t="str">
        <f>IF(ISNUMBER('Hygiene Data'!R221),IF('Hygiene Data'!R221=-999,"NA",IF('Hygiene Data'!R221&lt;1, "&lt;1", IF('Hygiene Data'!R221&gt;99, "&gt;99", 'Hygiene Data'!R221))),"-")</f>
        <v>-</v>
      </c>
      <c r="S225" s="36" t="str">
        <f>IF(ISNUMBER('Hygiene Data'!S221),IF('Hygiene Data'!S221=-999,"NA",IF('Hygiene Data'!S221&lt;1, "&lt;1", IF('Hygiene Data'!S221&gt;99, "&gt;99", 'Hygiene Data'!S221))),"-")</f>
        <v>-</v>
      </c>
      <c r="T225" s="36">
        <f>IF(ISNUMBER('Hygiene Data'!T221),IF('Hygiene Data'!T221=-999,"NA",IF('Hygiene Data'!T221&lt;1, "&lt;1", IF('Hygiene Data'!T221&gt;99, "&gt;99", 'Hygiene Data'!T221))),"-")</f>
        <v>29.386728286743164</v>
      </c>
      <c r="U225" s="36">
        <f>IF(ISNUMBER('Hygiene Data'!U221),IF('Hygiene Data'!U221=-999,"NA",IF('Hygiene Data'!U221&lt;1, "&lt;1", IF('Hygiene Data'!U221&gt;99, "&gt;99", 'Hygiene Data'!U221))),"-")</f>
        <v>10.317611694335938</v>
      </c>
      <c r="V225" s="36">
        <f>IF(ISNUMBER('Hygiene Data'!V221),IF('Hygiene Data'!V221=-999,"NA",IF('Hygiene Data'!V221&lt;1, "&lt;1", IF('Hygiene Data'!V221&gt;99, "&gt;99", 'Hygiene Data'!V221))),"-")</f>
        <v>60.295661926269531</v>
      </c>
      <c r="W225" s="36">
        <f>IF(ISNUMBER('Hygiene Data'!W221),IF('Hygiene Data'!W221=-999,"NA",IF('Hygiene Data'!W221&lt;1, "&lt;1", IF('Hygiene Data'!W221&gt;99, "&gt;99", 'Hygiene Data'!W221))),"-")</f>
        <v>38.825042724609375</v>
      </c>
      <c r="X225" s="36">
        <f>IF(ISNUMBER('Hygiene Data'!X221),IF('Hygiene Data'!X221=-999,"NA",IF('Hygiene Data'!X221&lt;1, "&lt;1", IF('Hygiene Data'!X221&gt;99, "&gt;99", 'Hygiene Data'!X221))),"-")</f>
        <v>3.8457183837890625</v>
      </c>
      <c r="Y225" s="36">
        <f>IF(ISNUMBER('Hygiene Data'!Y221),IF('Hygiene Data'!Y221=-999,"NA",IF('Hygiene Data'!Y221&lt;1, "&lt;1", IF('Hygiene Data'!Y221&gt;99, "&gt;99", 'Hygiene Data'!Y221))),"-")</f>
        <v>57.329235076904297</v>
      </c>
      <c r="Z225" s="39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</row>
    <row r="226" hidden="true" x14ac:dyDescent="0.25">
      <c r="A226" s="37" t="str">
        <f>'Hygiene Data'!A222</f>
        <v>Small Island Developing States</v>
      </c>
      <c r="B226" s="5">
        <f>'Hygiene Data'!B222</f>
        <v>2000</v>
      </c>
      <c r="C226" s="48">
        <f>'Hygiene Data'!C222</f>
        <v>16204.594999999999</v>
      </c>
      <c r="D226" s="8">
        <f>IF(ISNUMBER('Hygiene Data'!D222),'Hygiene Data'!D222,"-")</f>
        <v>51.452079772949219</v>
      </c>
      <c r="E226" s="8">
        <f>IF(ISNUMBER('Hygiene Data'!E222),'Hygiene Data'!E222,"-")</f>
        <v>18.159965515136719</v>
      </c>
      <c r="F226" s="8">
        <f>IF(ISNUMBER('Hygiene Data'!F222),'Hygiene Data'!F222,"-")</f>
        <v>42.298118591308594</v>
      </c>
      <c r="G226" s="8">
        <f>IF(ISNUMBER('Hygiene Data'!G222),'Hygiene Data'!G222,"-")</f>
        <v>39.54193115234375</v>
      </c>
      <c r="H226" s="36" t="str">
        <f>IF(ISNUMBER('Hygiene Data'!H222),IF('Hygiene Data'!H222=-999,"NA",IF('Hygiene Data'!H222&lt;1, "&lt;1", IF('Hygiene Data'!H222&gt;99, "&gt;99", 'Hygiene Data'!H222))),"-")</f>
        <v>-</v>
      </c>
      <c r="I226" s="36" t="str">
        <f>IF(ISNUMBER('Hygiene Data'!I222),IF('Hygiene Data'!I222=-999,"NA",IF('Hygiene Data'!I222&lt;1, "&lt;1", IF('Hygiene Data'!I222&gt;99, "&gt;99", 'Hygiene Data'!I222))),"-")</f>
        <v>-</v>
      </c>
      <c r="J226" s="36" t="str">
        <f>IF(ISNUMBER('Hygiene Data'!J222),IF('Hygiene Data'!J222=-999,"NA",IF('Hygiene Data'!J222&lt;1, "&lt;1", IF('Hygiene Data'!J222&gt;99, "&gt;99", 'Hygiene Data'!J222))),"-")</f>
        <v>-</v>
      </c>
      <c r="K226" s="36" t="str">
        <f>IF(ISNUMBER('Hygiene Data'!K222),IF('Hygiene Data'!K222=-999,"NA",IF('Hygiene Data'!K222&lt;1, "&lt;1", IF('Hygiene Data'!K222&gt;99, "&gt;99", 'Hygiene Data'!K222))),"-")</f>
        <v>-</v>
      </c>
      <c r="L226" s="36" t="str">
        <f>IF(ISNUMBER('Hygiene Data'!L222),IF('Hygiene Data'!L222=-999,"NA",IF('Hygiene Data'!L222&lt;1, "&lt;1", IF('Hygiene Data'!L222&gt;99, "&gt;99", 'Hygiene Data'!L222))),"-")</f>
        <v>-</v>
      </c>
      <c r="M226" s="36" t="str">
        <f>IF(ISNUMBER('Hygiene Data'!M222),IF('Hygiene Data'!M222=-999,"NA",IF('Hygiene Data'!M222&lt;1, "&lt;1", IF('Hygiene Data'!M222&gt;99, "&gt;99", 'Hygiene Data'!M222))),"-")</f>
        <v>-</v>
      </c>
      <c r="N226" s="36" t="str">
        <f>IF(ISNUMBER('Hygiene Data'!N222),IF('Hygiene Data'!N222=-999,"NA",IF('Hygiene Data'!N222&lt;1, "&lt;1", IF('Hygiene Data'!N222&gt;99, "&gt;99", 'Hygiene Data'!N222))),"-")</f>
        <v>-</v>
      </c>
      <c r="O226" s="36" t="str">
        <f>IF(ISNUMBER('Hygiene Data'!O222),IF('Hygiene Data'!O222=-999,"NA",IF('Hygiene Data'!O222&lt;1, "&lt;1", IF('Hygiene Data'!O222&gt;99, "&gt;99", 'Hygiene Data'!O222))),"-")</f>
        <v>-</v>
      </c>
      <c r="P226" s="36" t="str">
        <f>IF(ISNUMBER('Hygiene Data'!P222),IF('Hygiene Data'!P222=-999,"NA",IF('Hygiene Data'!P222&lt;1, "&lt;1", IF('Hygiene Data'!P222&gt;99, "&gt;99", 'Hygiene Data'!P222))),"-")</f>
        <v>-</v>
      </c>
      <c r="Q226" s="36" t="str">
        <f>IF(ISNUMBER('Hygiene Data'!Q222),IF('Hygiene Data'!Q222=-999,"NA",IF('Hygiene Data'!Q222&lt;1, "&lt;1", IF('Hygiene Data'!Q222&gt;99, "&gt;99", 'Hygiene Data'!Q222))),"-")</f>
        <v>-</v>
      </c>
      <c r="R226" s="36" t="str">
        <f>IF(ISNUMBER('Hygiene Data'!R222),IF('Hygiene Data'!R222=-999,"NA",IF('Hygiene Data'!R222&lt;1, "&lt;1", IF('Hygiene Data'!R222&gt;99, "&gt;99", 'Hygiene Data'!R222))),"-")</f>
        <v>-</v>
      </c>
      <c r="S226" s="36" t="str">
        <f>IF(ISNUMBER('Hygiene Data'!S222),IF('Hygiene Data'!S222=-999,"NA",IF('Hygiene Data'!S222&lt;1, "&lt;1", IF('Hygiene Data'!S222&gt;99, "&gt;99", 'Hygiene Data'!S222))),"-")</f>
        <v>-</v>
      </c>
      <c r="T226" s="36" t="str">
        <f>IF(ISNUMBER('Hygiene Data'!T222),IF('Hygiene Data'!T222=-999,"NA",IF('Hygiene Data'!T222&lt;1, "&lt;1", IF('Hygiene Data'!T222&gt;99, "&gt;99", 'Hygiene Data'!T222))),"-")</f>
        <v>-</v>
      </c>
      <c r="U226" s="36" t="str">
        <f>IF(ISNUMBER('Hygiene Data'!U222),IF('Hygiene Data'!U222=-999,"NA",IF('Hygiene Data'!U222&lt;1, "&lt;1", IF('Hygiene Data'!U222&gt;99, "&gt;99", 'Hygiene Data'!U222))),"-")</f>
        <v>-</v>
      </c>
      <c r="V226" s="36" t="str">
        <f>IF(ISNUMBER('Hygiene Data'!V222),IF('Hygiene Data'!V222=-999,"NA",IF('Hygiene Data'!V222&lt;1, "&lt;1", IF('Hygiene Data'!V222&gt;99, "&gt;99", 'Hygiene Data'!V222))),"-")</f>
        <v>-</v>
      </c>
      <c r="W226" s="36" t="str">
        <f>IF(ISNUMBER('Hygiene Data'!W222),IF('Hygiene Data'!W222=-999,"NA",IF('Hygiene Data'!W222&lt;1, "&lt;1", IF('Hygiene Data'!W222&gt;99, "&gt;99", 'Hygiene Data'!W222))),"-")</f>
        <v>-</v>
      </c>
      <c r="X226" s="36" t="str">
        <f>IF(ISNUMBER('Hygiene Data'!X222),IF('Hygiene Data'!X222=-999,"NA",IF('Hygiene Data'!X222&lt;1, "&lt;1", IF('Hygiene Data'!X222&gt;99, "&gt;99", 'Hygiene Data'!X222))),"-")</f>
        <v>-</v>
      </c>
      <c r="Y226" s="36" t="str">
        <f>IF(ISNUMBER('Hygiene Data'!Y222),IF('Hygiene Data'!Y222=-999,"NA",IF('Hygiene Data'!Y222&lt;1, "&lt;1", IF('Hygiene Data'!Y222&gt;99, "&gt;99", 'Hygiene Data'!Y222))),"-")</f>
        <v>-</v>
      </c>
      <c r="Z226" s="7"/>
    </row>
    <row r="227" hidden="true" x14ac:dyDescent="0.25">
      <c r="A227" s="37" t="str">
        <f>'Hygiene Data'!A223</f>
        <v>Small Island Developing States</v>
      </c>
      <c r="B227" s="5">
        <f>'Hygiene Data'!B223</f>
        <v>2001</v>
      </c>
      <c r="C227" s="48">
        <f>'Hygiene Data'!C223</f>
        <v>16271.787</v>
      </c>
      <c r="D227" s="8">
        <f>IF(ISNUMBER('Hygiene Data'!D223),'Hygiene Data'!D223,"-")</f>
        <v>51.895946502685547</v>
      </c>
      <c r="E227" s="8">
        <f>IF(ISNUMBER('Hygiene Data'!E223),'Hygiene Data'!E223,"-")</f>
        <v>18.055828094482422</v>
      </c>
      <c r="F227" s="8">
        <f>IF(ISNUMBER('Hygiene Data'!F223),'Hygiene Data'!F223,"-")</f>
        <v>42.087886810302734</v>
      </c>
      <c r="G227" s="8">
        <f>IF(ISNUMBER('Hygiene Data'!G223),'Hygiene Data'!G223,"-")</f>
        <v>39.856292724609375</v>
      </c>
      <c r="H227" s="36" t="str">
        <f>IF(ISNUMBER('Hygiene Data'!H223),IF('Hygiene Data'!H223=-999,"NA",IF('Hygiene Data'!H223&lt;1, "&lt;1", IF('Hygiene Data'!H223&gt;99, "&gt;99", 'Hygiene Data'!H223))),"-")</f>
        <v>-</v>
      </c>
      <c r="I227" s="36" t="str">
        <f>IF(ISNUMBER('Hygiene Data'!I223),IF('Hygiene Data'!I223=-999,"NA",IF('Hygiene Data'!I223&lt;1, "&lt;1", IF('Hygiene Data'!I223&gt;99, "&gt;99", 'Hygiene Data'!I223))),"-")</f>
        <v>-</v>
      </c>
      <c r="J227" s="36" t="str">
        <f>IF(ISNUMBER('Hygiene Data'!J223),IF('Hygiene Data'!J223=-999,"NA",IF('Hygiene Data'!J223&lt;1, "&lt;1", IF('Hygiene Data'!J223&gt;99, "&gt;99", 'Hygiene Data'!J223))),"-")</f>
        <v>-</v>
      </c>
      <c r="K227" s="36" t="str">
        <f>IF(ISNUMBER('Hygiene Data'!K223),IF('Hygiene Data'!K223=-999,"NA",IF('Hygiene Data'!K223&lt;1, "&lt;1", IF('Hygiene Data'!K223&gt;99, "&gt;99", 'Hygiene Data'!K223))),"-")</f>
        <v>-</v>
      </c>
      <c r="L227" s="36" t="str">
        <f>IF(ISNUMBER('Hygiene Data'!L223),IF('Hygiene Data'!L223=-999,"NA",IF('Hygiene Data'!L223&lt;1, "&lt;1", IF('Hygiene Data'!L223&gt;99, "&gt;99", 'Hygiene Data'!L223))),"-")</f>
        <v>-</v>
      </c>
      <c r="M227" s="36" t="str">
        <f>IF(ISNUMBER('Hygiene Data'!M223),IF('Hygiene Data'!M223=-999,"NA",IF('Hygiene Data'!M223&lt;1, "&lt;1", IF('Hygiene Data'!M223&gt;99, "&gt;99", 'Hygiene Data'!M223))),"-")</f>
        <v>-</v>
      </c>
      <c r="N227" s="36" t="str">
        <f>IF(ISNUMBER('Hygiene Data'!N223),IF('Hygiene Data'!N223=-999,"NA",IF('Hygiene Data'!N223&lt;1, "&lt;1", IF('Hygiene Data'!N223&gt;99, "&gt;99", 'Hygiene Data'!N223))),"-")</f>
        <v>-</v>
      </c>
      <c r="O227" s="36" t="str">
        <f>IF(ISNUMBER('Hygiene Data'!O223),IF('Hygiene Data'!O223=-999,"NA",IF('Hygiene Data'!O223&lt;1, "&lt;1", IF('Hygiene Data'!O223&gt;99, "&gt;99", 'Hygiene Data'!O223))),"-")</f>
        <v>-</v>
      </c>
      <c r="P227" s="36" t="str">
        <f>IF(ISNUMBER('Hygiene Data'!P223),IF('Hygiene Data'!P223=-999,"NA",IF('Hygiene Data'!P223&lt;1, "&lt;1", IF('Hygiene Data'!P223&gt;99, "&gt;99", 'Hygiene Data'!P223))),"-")</f>
        <v>-</v>
      </c>
      <c r="Q227" s="36" t="str">
        <f>IF(ISNUMBER('Hygiene Data'!Q223),IF('Hygiene Data'!Q223=-999,"NA",IF('Hygiene Data'!Q223&lt;1, "&lt;1", IF('Hygiene Data'!Q223&gt;99, "&gt;99", 'Hygiene Data'!Q223))),"-")</f>
        <v>-</v>
      </c>
      <c r="R227" s="36" t="str">
        <f>IF(ISNUMBER('Hygiene Data'!R223),IF('Hygiene Data'!R223=-999,"NA",IF('Hygiene Data'!R223&lt;1, "&lt;1", IF('Hygiene Data'!R223&gt;99, "&gt;99", 'Hygiene Data'!R223))),"-")</f>
        <v>-</v>
      </c>
      <c r="S227" s="36" t="str">
        <f>IF(ISNUMBER('Hygiene Data'!S223),IF('Hygiene Data'!S223=-999,"NA",IF('Hygiene Data'!S223&lt;1, "&lt;1", IF('Hygiene Data'!S223&gt;99, "&gt;99", 'Hygiene Data'!S223))),"-")</f>
        <v>-</v>
      </c>
      <c r="T227" s="36" t="str">
        <f>IF(ISNUMBER('Hygiene Data'!T223),IF('Hygiene Data'!T223=-999,"NA",IF('Hygiene Data'!T223&lt;1, "&lt;1", IF('Hygiene Data'!T223&gt;99, "&gt;99", 'Hygiene Data'!T223))),"-")</f>
        <v>-</v>
      </c>
      <c r="U227" s="36" t="str">
        <f>IF(ISNUMBER('Hygiene Data'!U223),IF('Hygiene Data'!U223=-999,"NA",IF('Hygiene Data'!U223&lt;1, "&lt;1", IF('Hygiene Data'!U223&gt;99, "&gt;99", 'Hygiene Data'!U223))),"-")</f>
        <v>-</v>
      </c>
      <c r="V227" s="36" t="str">
        <f>IF(ISNUMBER('Hygiene Data'!V223),IF('Hygiene Data'!V223=-999,"NA",IF('Hygiene Data'!V223&lt;1, "&lt;1", IF('Hygiene Data'!V223&gt;99, "&gt;99", 'Hygiene Data'!V223))),"-")</f>
        <v>-</v>
      </c>
      <c r="W227" s="36" t="str">
        <f>IF(ISNUMBER('Hygiene Data'!W223),IF('Hygiene Data'!W223=-999,"NA",IF('Hygiene Data'!W223&lt;1, "&lt;1", IF('Hygiene Data'!W223&gt;99, "&gt;99", 'Hygiene Data'!W223))),"-")</f>
        <v>-</v>
      </c>
      <c r="X227" s="36" t="str">
        <f>IF(ISNUMBER('Hygiene Data'!X223),IF('Hygiene Data'!X223=-999,"NA",IF('Hygiene Data'!X223&lt;1, "&lt;1", IF('Hygiene Data'!X223&gt;99, "&gt;99", 'Hygiene Data'!X223))),"-")</f>
        <v>-</v>
      </c>
      <c r="Y227" s="36" t="str">
        <f>IF(ISNUMBER('Hygiene Data'!Y223),IF('Hygiene Data'!Y223=-999,"NA",IF('Hygiene Data'!Y223&lt;1, "&lt;1", IF('Hygiene Data'!Y223&gt;99, "&gt;99", 'Hygiene Data'!Y223))),"-")</f>
        <v>-</v>
      </c>
      <c r="Z227" s="7"/>
    </row>
    <row r="228" hidden="true" x14ac:dyDescent="0.25">
      <c r="A228" s="37" t="str">
        <f>'Hygiene Data'!A224</f>
        <v>Small Island Developing States</v>
      </c>
      <c r="B228" s="5">
        <f>'Hygiene Data'!B224</f>
        <v>2002</v>
      </c>
      <c r="C228" s="48">
        <f>'Hygiene Data'!C224</f>
        <v>16652.401000000002</v>
      </c>
      <c r="D228" s="8">
        <f>IF(ISNUMBER('Hygiene Data'!D224),'Hygiene Data'!D224,"-")</f>
        <v>51.778545379638672</v>
      </c>
      <c r="E228" s="8">
        <f>IF(ISNUMBER('Hygiene Data'!E224),'Hygiene Data'!E224,"-")</f>
        <v>18.029256820678711</v>
      </c>
      <c r="F228" s="8">
        <f>IF(ISNUMBER('Hygiene Data'!F224),'Hygiene Data'!F224,"-")</f>
        <v>41.993270874023438</v>
      </c>
      <c r="G228" s="8">
        <f>IF(ISNUMBER('Hygiene Data'!G224),'Hygiene Data'!G224,"-")</f>
        <v>39.977485656738281</v>
      </c>
      <c r="H228" s="36" t="str">
        <f>IF(ISNUMBER('Hygiene Data'!H224),IF('Hygiene Data'!H224=-999,"NA",IF('Hygiene Data'!H224&lt;1, "&lt;1", IF('Hygiene Data'!H224&gt;99, "&gt;99", 'Hygiene Data'!H224))),"-")</f>
        <v>-</v>
      </c>
      <c r="I228" s="36" t="str">
        <f>IF(ISNUMBER('Hygiene Data'!I224),IF('Hygiene Data'!I224=-999,"NA",IF('Hygiene Data'!I224&lt;1, "&lt;1", IF('Hygiene Data'!I224&gt;99, "&gt;99", 'Hygiene Data'!I224))),"-")</f>
        <v>-</v>
      </c>
      <c r="J228" s="36" t="str">
        <f>IF(ISNUMBER('Hygiene Data'!J224),IF('Hygiene Data'!J224=-999,"NA",IF('Hygiene Data'!J224&lt;1, "&lt;1", IF('Hygiene Data'!J224&gt;99, "&gt;99", 'Hygiene Data'!J224))),"-")</f>
        <v>-</v>
      </c>
      <c r="K228" s="36" t="str">
        <f>IF(ISNUMBER('Hygiene Data'!K224),IF('Hygiene Data'!K224=-999,"NA",IF('Hygiene Data'!K224&lt;1, "&lt;1", IF('Hygiene Data'!K224&gt;99, "&gt;99", 'Hygiene Data'!K224))),"-")</f>
        <v>-</v>
      </c>
      <c r="L228" s="36" t="str">
        <f>IF(ISNUMBER('Hygiene Data'!L224),IF('Hygiene Data'!L224=-999,"NA",IF('Hygiene Data'!L224&lt;1, "&lt;1", IF('Hygiene Data'!L224&gt;99, "&gt;99", 'Hygiene Data'!L224))),"-")</f>
        <v>-</v>
      </c>
      <c r="M228" s="36" t="str">
        <f>IF(ISNUMBER('Hygiene Data'!M224),IF('Hygiene Data'!M224=-999,"NA",IF('Hygiene Data'!M224&lt;1, "&lt;1", IF('Hygiene Data'!M224&gt;99, "&gt;99", 'Hygiene Data'!M224))),"-")</f>
        <v>-</v>
      </c>
      <c r="N228" s="36" t="str">
        <f>IF(ISNUMBER('Hygiene Data'!N224),IF('Hygiene Data'!N224=-999,"NA",IF('Hygiene Data'!N224&lt;1, "&lt;1", IF('Hygiene Data'!N224&gt;99, "&gt;99", 'Hygiene Data'!N224))),"-")</f>
        <v>-</v>
      </c>
      <c r="O228" s="36" t="str">
        <f>IF(ISNUMBER('Hygiene Data'!O224),IF('Hygiene Data'!O224=-999,"NA",IF('Hygiene Data'!O224&lt;1, "&lt;1", IF('Hygiene Data'!O224&gt;99, "&gt;99", 'Hygiene Data'!O224))),"-")</f>
        <v>-</v>
      </c>
      <c r="P228" s="36" t="str">
        <f>IF(ISNUMBER('Hygiene Data'!P224),IF('Hygiene Data'!P224=-999,"NA",IF('Hygiene Data'!P224&lt;1, "&lt;1", IF('Hygiene Data'!P224&gt;99, "&gt;99", 'Hygiene Data'!P224))),"-")</f>
        <v>-</v>
      </c>
      <c r="Q228" s="36" t="str">
        <f>IF(ISNUMBER('Hygiene Data'!Q224),IF('Hygiene Data'!Q224=-999,"NA",IF('Hygiene Data'!Q224&lt;1, "&lt;1", IF('Hygiene Data'!Q224&gt;99, "&gt;99", 'Hygiene Data'!Q224))),"-")</f>
        <v>-</v>
      </c>
      <c r="R228" s="36" t="str">
        <f>IF(ISNUMBER('Hygiene Data'!R224),IF('Hygiene Data'!R224=-999,"NA",IF('Hygiene Data'!R224&lt;1, "&lt;1", IF('Hygiene Data'!R224&gt;99, "&gt;99", 'Hygiene Data'!R224))),"-")</f>
        <v>-</v>
      </c>
      <c r="S228" s="36" t="str">
        <f>IF(ISNUMBER('Hygiene Data'!S224),IF('Hygiene Data'!S224=-999,"NA",IF('Hygiene Data'!S224&lt;1, "&lt;1", IF('Hygiene Data'!S224&gt;99, "&gt;99", 'Hygiene Data'!S224))),"-")</f>
        <v>-</v>
      </c>
      <c r="T228" s="36" t="str">
        <f>IF(ISNUMBER('Hygiene Data'!T224),IF('Hygiene Data'!T224=-999,"NA",IF('Hygiene Data'!T224&lt;1, "&lt;1", IF('Hygiene Data'!T224&gt;99, "&gt;99", 'Hygiene Data'!T224))),"-")</f>
        <v>-</v>
      </c>
      <c r="U228" s="36" t="str">
        <f>IF(ISNUMBER('Hygiene Data'!U224),IF('Hygiene Data'!U224=-999,"NA",IF('Hygiene Data'!U224&lt;1, "&lt;1", IF('Hygiene Data'!U224&gt;99, "&gt;99", 'Hygiene Data'!U224))),"-")</f>
        <v>-</v>
      </c>
      <c r="V228" s="36" t="str">
        <f>IF(ISNUMBER('Hygiene Data'!V224),IF('Hygiene Data'!V224=-999,"NA",IF('Hygiene Data'!V224&lt;1, "&lt;1", IF('Hygiene Data'!V224&gt;99, "&gt;99", 'Hygiene Data'!V224))),"-")</f>
        <v>-</v>
      </c>
      <c r="W228" s="36" t="str">
        <f>IF(ISNUMBER('Hygiene Data'!W224),IF('Hygiene Data'!W224=-999,"NA",IF('Hygiene Data'!W224&lt;1, "&lt;1", IF('Hygiene Data'!W224&gt;99, "&gt;99", 'Hygiene Data'!W224))),"-")</f>
        <v>-</v>
      </c>
      <c r="X228" s="36" t="str">
        <f>IF(ISNUMBER('Hygiene Data'!X224),IF('Hygiene Data'!X224=-999,"NA",IF('Hygiene Data'!X224&lt;1, "&lt;1", IF('Hygiene Data'!X224&gt;99, "&gt;99", 'Hygiene Data'!X224))),"-")</f>
        <v>-</v>
      </c>
      <c r="Y228" s="36" t="str">
        <f>IF(ISNUMBER('Hygiene Data'!Y224),IF('Hygiene Data'!Y224=-999,"NA",IF('Hygiene Data'!Y224&lt;1, "&lt;1", IF('Hygiene Data'!Y224&gt;99, "&gt;99", 'Hygiene Data'!Y224))),"-")</f>
        <v>-</v>
      </c>
      <c r="Z228" s="7"/>
    </row>
    <row r="229" hidden="true" x14ac:dyDescent="0.25">
      <c r="A229" s="37" t="str">
        <f>'Hygiene Data'!A225</f>
        <v>Small Island Developing States</v>
      </c>
      <c r="B229" s="5">
        <f>'Hygiene Data'!B225</f>
        <v>2003</v>
      </c>
      <c r="C229" s="48">
        <f>'Hygiene Data'!C225</f>
        <v>16705.885999999999</v>
      </c>
      <c r="D229" s="8">
        <f>IF(ISNUMBER('Hygiene Data'!D225),'Hygiene Data'!D225,"-")</f>
        <v>52.271343231201172</v>
      </c>
      <c r="E229" s="8">
        <f>IF(ISNUMBER('Hygiene Data'!E225),'Hygiene Data'!E225,"-")</f>
        <v>18.022964477539063</v>
      </c>
      <c r="F229" s="8">
        <f>IF(ISNUMBER('Hygiene Data'!F225),'Hygiene Data'!F225,"-")</f>
        <v>41.846221923828125</v>
      </c>
      <c r="G229" s="8">
        <f>IF(ISNUMBER('Hygiene Data'!G225),'Hygiene Data'!G225,"-")</f>
        <v>40.130832672119141</v>
      </c>
      <c r="H229" s="36" t="str">
        <f>IF(ISNUMBER('Hygiene Data'!H225),IF('Hygiene Data'!H225=-999,"NA",IF('Hygiene Data'!H225&lt;1, "&lt;1", IF('Hygiene Data'!H225&gt;99, "&gt;99", 'Hygiene Data'!H225))),"-")</f>
        <v>-</v>
      </c>
      <c r="I229" s="36" t="str">
        <f>IF(ISNUMBER('Hygiene Data'!I225),IF('Hygiene Data'!I225=-999,"NA",IF('Hygiene Data'!I225&lt;1, "&lt;1", IF('Hygiene Data'!I225&gt;99, "&gt;99", 'Hygiene Data'!I225))),"-")</f>
        <v>-</v>
      </c>
      <c r="J229" s="36" t="str">
        <f>IF(ISNUMBER('Hygiene Data'!J225),IF('Hygiene Data'!J225=-999,"NA",IF('Hygiene Data'!J225&lt;1, "&lt;1", IF('Hygiene Data'!J225&gt;99, "&gt;99", 'Hygiene Data'!J225))),"-")</f>
        <v>-</v>
      </c>
      <c r="K229" s="36" t="str">
        <f>IF(ISNUMBER('Hygiene Data'!K225),IF('Hygiene Data'!K225=-999,"NA",IF('Hygiene Data'!K225&lt;1, "&lt;1", IF('Hygiene Data'!K225&gt;99, "&gt;99", 'Hygiene Data'!K225))),"-")</f>
        <v>-</v>
      </c>
      <c r="L229" s="36" t="str">
        <f>IF(ISNUMBER('Hygiene Data'!L225),IF('Hygiene Data'!L225=-999,"NA",IF('Hygiene Data'!L225&lt;1, "&lt;1", IF('Hygiene Data'!L225&gt;99, "&gt;99", 'Hygiene Data'!L225))),"-")</f>
        <v>-</v>
      </c>
      <c r="M229" s="36" t="str">
        <f>IF(ISNUMBER('Hygiene Data'!M225),IF('Hygiene Data'!M225=-999,"NA",IF('Hygiene Data'!M225&lt;1, "&lt;1", IF('Hygiene Data'!M225&gt;99, "&gt;99", 'Hygiene Data'!M225))),"-")</f>
        <v>-</v>
      </c>
      <c r="N229" s="36" t="str">
        <f>IF(ISNUMBER('Hygiene Data'!N225),IF('Hygiene Data'!N225=-999,"NA",IF('Hygiene Data'!N225&lt;1, "&lt;1", IF('Hygiene Data'!N225&gt;99, "&gt;99", 'Hygiene Data'!N225))),"-")</f>
        <v>-</v>
      </c>
      <c r="O229" s="36" t="str">
        <f>IF(ISNUMBER('Hygiene Data'!O225),IF('Hygiene Data'!O225=-999,"NA",IF('Hygiene Data'!O225&lt;1, "&lt;1", IF('Hygiene Data'!O225&gt;99, "&gt;99", 'Hygiene Data'!O225))),"-")</f>
        <v>-</v>
      </c>
      <c r="P229" s="36" t="str">
        <f>IF(ISNUMBER('Hygiene Data'!P225),IF('Hygiene Data'!P225=-999,"NA",IF('Hygiene Data'!P225&lt;1, "&lt;1", IF('Hygiene Data'!P225&gt;99, "&gt;99", 'Hygiene Data'!P225))),"-")</f>
        <v>-</v>
      </c>
      <c r="Q229" s="36" t="str">
        <f>IF(ISNUMBER('Hygiene Data'!Q225),IF('Hygiene Data'!Q225=-999,"NA",IF('Hygiene Data'!Q225&lt;1, "&lt;1", IF('Hygiene Data'!Q225&gt;99, "&gt;99", 'Hygiene Data'!Q225))),"-")</f>
        <v>-</v>
      </c>
      <c r="R229" s="36" t="str">
        <f>IF(ISNUMBER('Hygiene Data'!R225),IF('Hygiene Data'!R225=-999,"NA",IF('Hygiene Data'!R225&lt;1, "&lt;1", IF('Hygiene Data'!R225&gt;99, "&gt;99", 'Hygiene Data'!R225))),"-")</f>
        <v>-</v>
      </c>
      <c r="S229" s="36" t="str">
        <f>IF(ISNUMBER('Hygiene Data'!S225),IF('Hygiene Data'!S225=-999,"NA",IF('Hygiene Data'!S225&lt;1, "&lt;1", IF('Hygiene Data'!S225&gt;99, "&gt;99", 'Hygiene Data'!S225))),"-")</f>
        <v>-</v>
      </c>
      <c r="T229" s="36" t="str">
        <f>IF(ISNUMBER('Hygiene Data'!T225),IF('Hygiene Data'!T225=-999,"NA",IF('Hygiene Data'!T225&lt;1, "&lt;1", IF('Hygiene Data'!T225&gt;99, "&gt;99", 'Hygiene Data'!T225))),"-")</f>
        <v>-</v>
      </c>
      <c r="U229" s="36" t="str">
        <f>IF(ISNUMBER('Hygiene Data'!U225),IF('Hygiene Data'!U225=-999,"NA",IF('Hygiene Data'!U225&lt;1, "&lt;1", IF('Hygiene Data'!U225&gt;99, "&gt;99", 'Hygiene Data'!U225))),"-")</f>
        <v>-</v>
      </c>
      <c r="V229" s="36" t="str">
        <f>IF(ISNUMBER('Hygiene Data'!V225),IF('Hygiene Data'!V225=-999,"NA",IF('Hygiene Data'!V225&lt;1, "&lt;1", IF('Hygiene Data'!V225&gt;99, "&gt;99", 'Hygiene Data'!V225))),"-")</f>
        <v>-</v>
      </c>
      <c r="W229" s="36" t="str">
        <f>IF(ISNUMBER('Hygiene Data'!W225),IF('Hygiene Data'!W225=-999,"NA",IF('Hygiene Data'!W225&lt;1, "&lt;1", IF('Hygiene Data'!W225&gt;99, "&gt;99", 'Hygiene Data'!W225))),"-")</f>
        <v>-</v>
      </c>
      <c r="X229" s="36" t="str">
        <f>IF(ISNUMBER('Hygiene Data'!X225),IF('Hygiene Data'!X225=-999,"NA",IF('Hygiene Data'!X225&lt;1, "&lt;1", IF('Hygiene Data'!X225&gt;99, "&gt;99", 'Hygiene Data'!X225))),"-")</f>
        <v>-</v>
      </c>
      <c r="Y229" s="36" t="str">
        <f>IF(ISNUMBER('Hygiene Data'!Y225),IF('Hygiene Data'!Y225=-999,"NA",IF('Hygiene Data'!Y225&lt;1, "&lt;1", IF('Hygiene Data'!Y225&gt;99, "&gt;99", 'Hygiene Data'!Y225))),"-")</f>
        <v>-</v>
      </c>
      <c r="Z229" s="7"/>
    </row>
    <row r="230" hidden="true" x14ac:dyDescent="0.25">
      <c r="A230" s="37" t="str">
        <f>'Hygiene Data'!A226</f>
        <v>Small Island Developing States</v>
      </c>
      <c r="B230" s="5">
        <f>'Hygiene Data'!B226</f>
        <v>2004</v>
      </c>
      <c r="C230" s="48">
        <f>'Hygiene Data'!C226</f>
        <v>16764.481</v>
      </c>
      <c r="D230" s="8">
        <f>IF(ISNUMBER('Hygiene Data'!D226),'Hygiene Data'!D226,"-")</f>
        <v>52.625053405761719</v>
      </c>
      <c r="E230" s="8">
        <f>IF(ISNUMBER('Hygiene Data'!E226),'Hygiene Data'!E226,"-")</f>
        <v>18.030202865600586</v>
      </c>
      <c r="F230" s="8">
        <f>IF(ISNUMBER('Hygiene Data'!F226),'Hygiene Data'!F226,"-")</f>
        <v>41.740081787109375</v>
      </c>
      <c r="G230" s="8">
        <f>IF(ISNUMBER('Hygiene Data'!G226),'Hygiene Data'!G226,"-")</f>
        <v>40.229732513427734</v>
      </c>
      <c r="H230" s="36" t="str">
        <f>IF(ISNUMBER('Hygiene Data'!H226),IF('Hygiene Data'!H226=-999,"NA",IF('Hygiene Data'!H226&lt;1, "&lt;1", IF('Hygiene Data'!H226&gt;99, "&gt;99", 'Hygiene Data'!H226))),"-")</f>
        <v>-</v>
      </c>
      <c r="I230" s="36" t="str">
        <f>IF(ISNUMBER('Hygiene Data'!I226),IF('Hygiene Data'!I226=-999,"NA",IF('Hygiene Data'!I226&lt;1, "&lt;1", IF('Hygiene Data'!I226&gt;99, "&gt;99", 'Hygiene Data'!I226))),"-")</f>
        <v>-</v>
      </c>
      <c r="J230" s="36" t="str">
        <f>IF(ISNUMBER('Hygiene Data'!J226),IF('Hygiene Data'!J226=-999,"NA",IF('Hygiene Data'!J226&lt;1, "&lt;1", IF('Hygiene Data'!J226&gt;99, "&gt;99", 'Hygiene Data'!J226))),"-")</f>
        <v>-</v>
      </c>
      <c r="K230" s="36" t="str">
        <f>IF(ISNUMBER('Hygiene Data'!K226),IF('Hygiene Data'!K226=-999,"NA",IF('Hygiene Data'!K226&lt;1, "&lt;1", IF('Hygiene Data'!K226&gt;99, "&gt;99", 'Hygiene Data'!K226))),"-")</f>
        <v>-</v>
      </c>
      <c r="L230" s="36" t="str">
        <f>IF(ISNUMBER('Hygiene Data'!L226),IF('Hygiene Data'!L226=-999,"NA",IF('Hygiene Data'!L226&lt;1, "&lt;1", IF('Hygiene Data'!L226&gt;99, "&gt;99", 'Hygiene Data'!L226))),"-")</f>
        <v>-</v>
      </c>
      <c r="M230" s="36" t="str">
        <f>IF(ISNUMBER('Hygiene Data'!M226),IF('Hygiene Data'!M226=-999,"NA",IF('Hygiene Data'!M226&lt;1, "&lt;1", IF('Hygiene Data'!M226&gt;99, "&gt;99", 'Hygiene Data'!M226))),"-")</f>
        <v>-</v>
      </c>
      <c r="N230" s="36" t="str">
        <f>IF(ISNUMBER('Hygiene Data'!N226),IF('Hygiene Data'!N226=-999,"NA",IF('Hygiene Data'!N226&lt;1, "&lt;1", IF('Hygiene Data'!N226&gt;99, "&gt;99", 'Hygiene Data'!N226))),"-")</f>
        <v>-</v>
      </c>
      <c r="O230" s="36" t="str">
        <f>IF(ISNUMBER('Hygiene Data'!O226),IF('Hygiene Data'!O226=-999,"NA",IF('Hygiene Data'!O226&lt;1, "&lt;1", IF('Hygiene Data'!O226&gt;99, "&gt;99", 'Hygiene Data'!O226))),"-")</f>
        <v>-</v>
      </c>
      <c r="P230" s="36" t="str">
        <f>IF(ISNUMBER('Hygiene Data'!P226),IF('Hygiene Data'!P226=-999,"NA",IF('Hygiene Data'!P226&lt;1, "&lt;1", IF('Hygiene Data'!P226&gt;99, "&gt;99", 'Hygiene Data'!P226))),"-")</f>
        <v>-</v>
      </c>
      <c r="Q230" s="36" t="str">
        <f>IF(ISNUMBER('Hygiene Data'!Q226),IF('Hygiene Data'!Q226=-999,"NA",IF('Hygiene Data'!Q226&lt;1, "&lt;1", IF('Hygiene Data'!Q226&gt;99, "&gt;99", 'Hygiene Data'!Q226))),"-")</f>
        <v>-</v>
      </c>
      <c r="R230" s="36" t="str">
        <f>IF(ISNUMBER('Hygiene Data'!R226),IF('Hygiene Data'!R226=-999,"NA",IF('Hygiene Data'!R226&lt;1, "&lt;1", IF('Hygiene Data'!R226&gt;99, "&gt;99", 'Hygiene Data'!R226))),"-")</f>
        <v>-</v>
      </c>
      <c r="S230" s="36" t="str">
        <f>IF(ISNUMBER('Hygiene Data'!S226),IF('Hygiene Data'!S226=-999,"NA",IF('Hygiene Data'!S226&lt;1, "&lt;1", IF('Hygiene Data'!S226&gt;99, "&gt;99", 'Hygiene Data'!S226))),"-")</f>
        <v>-</v>
      </c>
      <c r="T230" s="36" t="str">
        <f>IF(ISNUMBER('Hygiene Data'!T226),IF('Hygiene Data'!T226=-999,"NA",IF('Hygiene Data'!T226&lt;1, "&lt;1", IF('Hygiene Data'!T226&gt;99, "&gt;99", 'Hygiene Data'!T226))),"-")</f>
        <v>-</v>
      </c>
      <c r="U230" s="36" t="str">
        <f>IF(ISNUMBER('Hygiene Data'!U226),IF('Hygiene Data'!U226=-999,"NA",IF('Hygiene Data'!U226&lt;1, "&lt;1", IF('Hygiene Data'!U226&gt;99, "&gt;99", 'Hygiene Data'!U226))),"-")</f>
        <v>-</v>
      </c>
      <c r="V230" s="36" t="str">
        <f>IF(ISNUMBER('Hygiene Data'!V226),IF('Hygiene Data'!V226=-999,"NA",IF('Hygiene Data'!V226&lt;1, "&lt;1", IF('Hygiene Data'!V226&gt;99, "&gt;99", 'Hygiene Data'!V226))),"-")</f>
        <v>-</v>
      </c>
      <c r="W230" s="36" t="str">
        <f>IF(ISNUMBER('Hygiene Data'!W226),IF('Hygiene Data'!W226=-999,"NA",IF('Hygiene Data'!W226&lt;1, "&lt;1", IF('Hygiene Data'!W226&gt;99, "&gt;99", 'Hygiene Data'!W226))),"-")</f>
        <v>-</v>
      </c>
      <c r="X230" s="36" t="str">
        <f>IF(ISNUMBER('Hygiene Data'!X226),IF('Hygiene Data'!X226=-999,"NA",IF('Hygiene Data'!X226&lt;1, "&lt;1", IF('Hygiene Data'!X226&gt;99, "&gt;99", 'Hygiene Data'!X226))),"-")</f>
        <v>-</v>
      </c>
      <c r="Y230" s="36" t="str">
        <f>IF(ISNUMBER('Hygiene Data'!Y226),IF('Hygiene Data'!Y226=-999,"NA",IF('Hygiene Data'!Y226&lt;1, "&lt;1", IF('Hygiene Data'!Y226&gt;99, "&gt;99", 'Hygiene Data'!Y226))),"-")</f>
        <v>-</v>
      </c>
      <c r="Z230" s="7"/>
    </row>
    <row r="231" hidden="true" x14ac:dyDescent="0.25">
      <c r="A231" s="37" t="str">
        <f>'Hygiene Data'!A227</f>
        <v>Small Island Developing States</v>
      </c>
      <c r="B231" s="5">
        <f>'Hygiene Data'!B227</f>
        <v>2005</v>
      </c>
      <c r="C231" s="48">
        <f>'Hygiene Data'!C227</f>
        <v>16813.738000000001</v>
      </c>
      <c r="D231" s="8">
        <f>IF(ISNUMBER('Hygiene Data'!D227),'Hygiene Data'!D227,"-")</f>
        <v>52.928504943847656</v>
      </c>
      <c r="E231" s="8">
        <f>IF(ISNUMBER('Hygiene Data'!E227),'Hygiene Data'!E227,"-")</f>
        <v>17.930461883544922</v>
      </c>
      <c r="F231" s="8">
        <f>IF(ISNUMBER('Hygiene Data'!F227),'Hygiene Data'!F227,"-")</f>
        <v>41.722007751464844</v>
      </c>
      <c r="G231" s="8">
        <f>IF(ISNUMBER('Hygiene Data'!G227),'Hygiene Data'!G227,"-")</f>
        <v>40.347549438476563</v>
      </c>
      <c r="H231" s="36" t="str">
        <f>IF(ISNUMBER('Hygiene Data'!H227),IF('Hygiene Data'!H227=-999,"NA",IF('Hygiene Data'!H227&lt;1, "&lt;1", IF('Hygiene Data'!H227&gt;99, "&gt;99", 'Hygiene Data'!H227))),"-")</f>
        <v>-</v>
      </c>
      <c r="I231" s="36" t="str">
        <f>IF(ISNUMBER('Hygiene Data'!I227),IF('Hygiene Data'!I227=-999,"NA",IF('Hygiene Data'!I227&lt;1, "&lt;1", IF('Hygiene Data'!I227&gt;99, "&gt;99", 'Hygiene Data'!I227))),"-")</f>
        <v>-</v>
      </c>
      <c r="J231" s="36" t="str">
        <f>IF(ISNUMBER('Hygiene Data'!J227),IF('Hygiene Data'!J227=-999,"NA",IF('Hygiene Data'!J227&lt;1, "&lt;1", IF('Hygiene Data'!J227&gt;99, "&gt;99", 'Hygiene Data'!J227))),"-")</f>
        <v>-</v>
      </c>
      <c r="K231" s="36" t="str">
        <f>IF(ISNUMBER('Hygiene Data'!K227),IF('Hygiene Data'!K227=-999,"NA",IF('Hygiene Data'!K227&lt;1, "&lt;1", IF('Hygiene Data'!K227&gt;99, "&gt;99", 'Hygiene Data'!K227))),"-")</f>
        <v>-</v>
      </c>
      <c r="L231" s="36" t="str">
        <f>IF(ISNUMBER('Hygiene Data'!L227),IF('Hygiene Data'!L227=-999,"NA",IF('Hygiene Data'!L227&lt;1, "&lt;1", IF('Hygiene Data'!L227&gt;99, "&gt;99", 'Hygiene Data'!L227))),"-")</f>
        <v>-</v>
      </c>
      <c r="M231" s="36" t="str">
        <f>IF(ISNUMBER('Hygiene Data'!M227),IF('Hygiene Data'!M227=-999,"NA",IF('Hygiene Data'!M227&lt;1, "&lt;1", IF('Hygiene Data'!M227&gt;99, "&gt;99", 'Hygiene Data'!M227))),"-")</f>
        <v>-</v>
      </c>
      <c r="N231" s="36" t="str">
        <f>IF(ISNUMBER('Hygiene Data'!N227),IF('Hygiene Data'!N227=-999,"NA",IF('Hygiene Data'!N227&lt;1, "&lt;1", IF('Hygiene Data'!N227&gt;99, "&gt;99", 'Hygiene Data'!N227))),"-")</f>
        <v>-</v>
      </c>
      <c r="O231" s="36" t="str">
        <f>IF(ISNUMBER('Hygiene Data'!O227),IF('Hygiene Data'!O227=-999,"NA",IF('Hygiene Data'!O227&lt;1, "&lt;1", IF('Hygiene Data'!O227&gt;99, "&gt;99", 'Hygiene Data'!O227))),"-")</f>
        <v>-</v>
      </c>
      <c r="P231" s="36" t="str">
        <f>IF(ISNUMBER('Hygiene Data'!P227),IF('Hygiene Data'!P227=-999,"NA",IF('Hygiene Data'!P227&lt;1, "&lt;1", IF('Hygiene Data'!P227&gt;99, "&gt;99", 'Hygiene Data'!P227))),"-")</f>
        <v>-</v>
      </c>
      <c r="Q231" s="36" t="str">
        <f>IF(ISNUMBER('Hygiene Data'!Q227),IF('Hygiene Data'!Q227=-999,"NA",IF('Hygiene Data'!Q227&lt;1, "&lt;1", IF('Hygiene Data'!Q227&gt;99, "&gt;99", 'Hygiene Data'!Q227))),"-")</f>
        <v>-</v>
      </c>
      <c r="R231" s="36" t="str">
        <f>IF(ISNUMBER('Hygiene Data'!R227),IF('Hygiene Data'!R227=-999,"NA",IF('Hygiene Data'!R227&lt;1, "&lt;1", IF('Hygiene Data'!R227&gt;99, "&gt;99", 'Hygiene Data'!R227))),"-")</f>
        <v>-</v>
      </c>
      <c r="S231" s="36" t="str">
        <f>IF(ISNUMBER('Hygiene Data'!S227),IF('Hygiene Data'!S227=-999,"NA",IF('Hygiene Data'!S227&lt;1, "&lt;1", IF('Hygiene Data'!S227&gt;99, "&gt;99", 'Hygiene Data'!S227))),"-")</f>
        <v>-</v>
      </c>
      <c r="T231" s="36" t="str">
        <f>IF(ISNUMBER('Hygiene Data'!T227),IF('Hygiene Data'!T227=-999,"NA",IF('Hygiene Data'!T227&lt;1, "&lt;1", IF('Hygiene Data'!T227&gt;99, "&gt;99", 'Hygiene Data'!T227))),"-")</f>
        <v>-</v>
      </c>
      <c r="U231" s="36" t="str">
        <f>IF(ISNUMBER('Hygiene Data'!U227),IF('Hygiene Data'!U227=-999,"NA",IF('Hygiene Data'!U227&lt;1, "&lt;1", IF('Hygiene Data'!U227&gt;99, "&gt;99", 'Hygiene Data'!U227))),"-")</f>
        <v>-</v>
      </c>
      <c r="V231" s="36" t="str">
        <f>IF(ISNUMBER('Hygiene Data'!V227),IF('Hygiene Data'!V227=-999,"NA",IF('Hygiene Data'!V227&lt;1, "&lt;1", IF('Hygiene Data'!V227&gt;99, "&gt;99", 'Hygiene Data'!V227))),"-")</f>
        <v>-</v>
      </c>
      <c r="W231" s="36" t="str">
        <f>IF(ISNUMBER('Hygiene Data'!W227),IF('Hygiene Data'!W227=-999,"NA",IF('Hygiene Data'!W227&lt;1, "&lt;1", IF('Hygiene Data'!W227&gt;99, "&gt;99", 'Hygiene Data'!W227))),"-")</f>
        <v>-</v>
      </c>
      <c r="X231" s="36" t="str">
        <f>IF(ISNUMBER('Hygiene Data'!X227),IF('Hygiene Data'!X227=-999,"NA",IF('Hygiene Data'!X227&lt;1, "&lt;1", IF('Hygiene Data'!X227&gt;99, "&gt;99", 'Hygiene Data'!X227))),"-")</f>
        <v>-</v>
      </c>
      <c r="Y231" s="36" t="str">
        <f>IF(ISNUMBER('Hygiene Data'!Y227),IF('Hygiene Data'!Y227=-999,"NA",IF('Hygiene Data'!Y227&lt;1, "&lt;1", IF('Hygiene Data'!Y227&gt;99, "&gt;99", 'Hygiene Data'!Y227))),"-")</f>
        <v>-</v>
      </c>
      <c r="Z231" s="7"/>
    </row>
    <row r="232" hidden="true" x14ac:dyDescent="0.25">
      <c r="A232" s="37" t="str">
        <f>'Hygiene Data'!A228</f>
        <v>Small Island Developing States</v>
      </c>
      <c r="B232" s="5">
        <f>'Hygiene Data'!B228</f>
        <v>2006</v>
      </c>
      <c r="C232" s="48">
        <f>'Hygiene Data'!C228</f>
        <v>16852.606</v>
      </c>
      <c r="D232" s="8">
        <f>IF(ISNUMBER('Hygiene Data'!D228),'Hygiene Data'!D228,"-")</f>
        <v>53.193759918212891</v>
      </c>
      <c r="E232" s="8">
        <f>IF(ISNUMBER('Hygiene Data'!E228),'Hygiene Data'!E228,"-")</f>
        <v>17.83099365234375</v>
      </c>
      <c r="F232" s="8">
        <f>IF(ISNUMBER('Hygiene Data'!F228),'Hygiene Data'!F228,"-")</f>
        <v>41.79827880859375</v>
      </c>
      <c r="G232" s="8">
        <f>IF(ISNUMBER('Hygiene Data'!G228),'Hygiene Data'!G228,"-")</f>
        <v>40.370742797851563</v>
      </c>
      <c r="H232" s="36" t="str">
        <f>IF(ISNUMBER('Hygiene Data'!H228),IF('Hygiene Data'!H228=-999,"NA",IF('Hygiene Data'!H228&lt;1, "&lt;1", IF('Hygiene Data'!H228&gt;99, "&gt;99", 'Hygiene Data'!H228))),"-")</f>
        <v>-</v>
      </c>
      <c r="I232" s="36" t="str">
        <f>IF(ISNUMBER('Hygiene Data'!I228),IF('Hygiene Data'!I228=-999,"NA",IF('Hygiene Data'!I228&lt;1, "&lt;1", IF('Hygiene Data'!I228&gt;99, "&gt;99", 'Hygiene Data'!I228))),"-")</f>
        <v>-</v>
      </c>
      <c r="J232" s="36" t="str">
        <f>IF(ISNUMBER('Hygiene Data'!J228),IF('Hygiene Data'!J228=-999,"NA",IF('Hygiene Data'!J228&lt;1, "&lt;1", IF('Hygiene Data'!J228&gt;99, "&gt;99", 'Hygiene Data'!J228))),"-")</f>
        <v>-</v>
      </c>
      <c r="K232" s="36" t="str">
        <f>IF(ISNUMBER('Hygiene Data'!K228),IF('Hygiene Data'!K228=-999,"NA",IF('Hygiene Data'!K228&lt;1, "&lt;1", IF('Hygiene Data'!K228&gt;99, "&gt;99", 'Hygiene Data'!K228))),"-")</f>
        <v>-</v>
      </c>
      <c r="L232" s="36" t="str">
        <f>IF(ISNUMBER('Hygiene Data'!L228),IF('Hygiene Data'!L228=-999,"NA",IF('Hygiene Data'!L228&lt;1, "&lt;1", IF('Hygiene Data'!L228&gt;99, "&gt;99", 'Hygiene Data'!L228))),"-")</f>
        <v>-</v>
      </c>
      <c r="M232" s="36" t="str">
        <f>IF(ISNUMBER('Hygiene Data'!M228),IF('Hygiene Data'!M228=-999,"NA",IF('Hygiene Data'!M228&lt;1, "&lt;1", IF('Hygiene Data'!M228&gt;99, "&gt;99", 'Hygiene Data'!M228))),"-")</f>
        <v>-</v>
      </c>
      <c r="N232" s="36" t="str">
        <f>IF(ISNUMBER('Hygiene Data'!N228),IF('Hygiene Data'!N228=-999,"NA",IF('Hygiene Data'!N228&lt;1, "&lt;1", IF('Hygiene Data'!N228&gt;99, "&gt;99", 'Hygiene Data'!N228))),"-")</f>
        <v>-</v>
      </c>
      <c r="O232" s="36" t="str">
        <f>IF(ISNUMBER('Hygiene Data'!O228),IF('Hygiene Data'!O228=-999,"NA",IF('Hygiene Data'!O228&lt;1, "&lt;1", IF('Hygiene Data'!O228&gt;99, "&gt;99", 'Hygiene Data'!O228))),"-")</f>
        <v>-</v>
      </c>
      <c r="P232" s="36" t="str">
        <f>IF(ISNUMBER('Hygiene Data'!P228),IF('Hygiene Data'!P228=-999,"NA",IF('Hygiene Data'!P228&lt;1, "&lt;1", IF('Hygiene Data'!P228&gt;99, "&gt;99", 'Hygiene Data'!P228))),"-")</f>
        <v>-</v>
      </c>
      <c r="Q232" s="36" t="str">
        <f>IF(ISNUMBER('Hygiene Data'!Q228),IF('Hygiene Data'!Q228=-999,"NA",IF('Hygiene Data'!Q228&lt;1, "&lt;1", IF('Hygiene Data'!Q228&gt;99, "&gt;99", 'Hygiene Data'!Q228))),"-")</f>
        <v>-</v>
      </c>
      <c r="R232" s="36" t="str">
        <f>IF(ISNUMBER('Hygiene Data'!R228),IF('Hygiene Data'!R228=-999,"NA",IF('Hygiene Data'!R228&lt;1, "&lt;1", IF('Hygiene Data'!R228&gt;99, "&gt;99", 'Hygiene Data'!R228))),"-")</f>
        <v>-</v>
      </c>
      <c r="S232" s="36" t="str">
        <f>IF(ISNUMBER('Hygiene Data'!S228),IF('Hygiene Data'!S228=-999,"NA",IF('Hygiene Data'!S228&lt;1, "&lt;1", IF('Hygiene Data'!S228&gt;99, "&gt;99", 'Hygiene Data'!S228))),"-")</f>
        <v>-</v>
      </c>
      <c r="T232" s="36" t="str">
        <f>IF(ISNUMBER('Hygiene Data'!T228),IF('Hygiene Data'!T228=-999,"NA",IF('Hygiene Data'!T228&lt;1, "&lt;1", IF('Hygiene Data'!T228&gt;99, "&gt;99", 'Hygiene Data'!T228))),"-")</f>
        <v>-</v>
      </c>
      <c r="U232" s="36" t="str">
        <f>IF(ISNUMBER('Hygiene Data'!U228),IF('Hygiene Data'!U228=-999,"NA",IF('Hygiene Data'!U228&lt;1, "&lt;1", IF('Hygiene Data'!U228&gt;99, "&gt;99", 'Hygiene Data'!U228))),"-")</f>
        <v>-</v>
      </c>
      <c r="V232" s="36" t="str">
        <f>IF(ISNUMBER('Hygiene Data'!V228),IF('Hygiene Data'!V228=-999,"NA",IF('Hygiene Data'!V228&lt;1, "&lt;1", IF('Hygiene Data'!V228&gt;99, "&gt;99", 'Hygiene Data'!V228))),"-")</f>
        <v>-</v>
      </c>
      <c r="W232" s="36" t="str">
        <f>IF(ISNUMBER('Hygiene Data'!W228),IF('Hygiene Data'!W228=-999,"NA",IF('Hygiene Data'!W228&lt;1, "&lt;1", IF('Hygiene Data'!W228&gt;99, "&gt;99", 'Hygiene Data'!W228))),"-")</f>
        <v>-</v>
      </c>
      <c r="X232" s="36" t="str">
        <f>IF(ISNUMBER('Hygiene Data'!X228),IF('Hygiene Data'!X228=-999,"NA",IF('Hygiene Data'!X228&lt;1, "&lt;1", IF('Hygiene Data'!X228&gt;99, "&gt;99", 'Hygiene Data'!X228))),"-")</f>
        <v>-</v>
      </c>
      <c r="Y232" s="36" t="str">
        <f>IF(ISNUMBER('Hygiene Data'!Y228),IF('Hygiene Data'!Y228=-999,"NA",IF('Hygiene Data'!Y228&lt;1, "&lt;1", IF('Hygiene Data'!Y228&gt;99, "&gt;99", 'Hygiene Data'!Y228))),"-")</f>
        <v>-</v>
      </c>
      <c r="Z232" s="7"/>
    </row>
    <row r="233" hidden="true" x14ac:dyDescent="0.25">
      <c r="A233" s="37" t="str">
        <f>'Hygiene Data'!A229</f>
        <v>Small Island Developing States</v>
      </c>
      <c r="B233" s="5">
        <f>'Hygiene Data'!B229</f>
        <v>2007</v>
      </c>
      <c r="C233" s="48">
        <f>'Hygiene Data'!C229</f>
        <v>16869.688999999998</v>
      </c>
      <c r="D233" s="8">
        <f>IF(ISNUMBER('Hygiene Data'!D229),'Hygiene Data'!D229,"-")</f>
        <v>53.436878204345703</v>
      </c>
      <c r="E233" s="8">
        <f>IF(ISNUMBER('Hygiene Data'!E229),'Hygiene Data'!E229,"-")</f>
        <v>17.756107330322266</v>
      </c>
      <c r="F233" s="8">
        <f>IF(ISNUMBER('Hygiene Data'!F229),'Hygiene Data'!F229,"-")</f>
        <v>41.888721466064453</v>
      </c>
      <c r="G233" s="8">
        <f>IF(ISNUMBER('Hygiene Data'!G229),'Hygiene Data'!G229,"-")</f>
        <v>40.355182647705078</v>
      </c>
      <c r="H233" s="36" t="str">
        <f>IF(ISNUMBER('Hygiene Data'!H229),IF('Hygiene Data'!H229=-999,"NA",IF('Hygiene Data'!H229&lt;1, "&lt;1", IF('Hygiene Data'!H229&gt;99, "&gt;99", 'Hygiene Data'!H229))),"-")</f>
        <v>-</v>
      </c>
      <c r="I233" s="36" t="str">
        <f>IF(ISNUMBER('Hygiene Data'!I229),IF('Hygiene Data'!I229=-999,"NA",IF('Hygiene Data'!I229&lt;1, "&lt;1", IF('Hygiene Data'!I229&gt;99, "&gt;99", 'Hygiene Data'!I229))),"-")</f>
        <v>-</v>
      </c>
      <c r="J233" s="36" t="str">
        <f>IF(ISNUMBER('Hygiene Data'!J229),IF('Hygiene Data'!J229=-999,"NA",IF('Hygiene Data'!J229&lt;1, "&lt;1", IF('Hygiene Data'!J229&gt;99, "&gt;99", 'Hygiene Data'!J229))),"-")</f>
        <v>-</v>
      </c>
      <c r="K233" s="36" t="str">
        <f>IF(ISNUMBER('Hygiene Data'!K229),IF('Hygiene Data'!K229=-999,"NA",IF('Hygiene Data'!K229&lt;1, "&lt;1", IF('Hygiene Data'!K229&gt;99, "&gt;99", 'Hygiene Data'!K229))),"-")</f>
        <v>-</v>
      </c>
      <c r="L233" s="36" t="str">
        <f>IF(ISNUMBER('Hygiene Data'!L229),IF('Hygiene Data'!L229=-999,"NA",IF('Hygiene Data'!L229&lt;1, "&lt;1", IF('Hygiene Data'!L229&gt;99, "&gt;99", 'Hygiene Data'!L229))),"-")</f>
        <v>-</v>
      </c>
      <c r="M233" s="36" t="str">
        <f>IF(ISNUMBER('Hygiene Data'!M229),IF('Hygiene Data'!M229=-999,"NA",IF('Hygiene Data'!M229&lt;1, "&lt;1", IF('Hygiene Data'!M229&gt;99, "&gt;99", 'Hygiene Data'!M229))),"-")</f>
        <v>-</v>
      </c>
      <c r="N233" s="36" t="str">
        <f>IF(ISNUMBER('Hygiene Data'!N229),IF('Hygiene Data'!N229=-999,"NA",IF('Hygiene Data'!N229&lt;1, "&lt;1", IF('Hygiene Data'!N229&gt;99, "&gt;99", 'Hygiene Data'!N229))),"-")</f>
        <v>-</v>
      </c>
      <c r="O233" s="36" t="str">
        <f>IF(ISNUMBER('Hygiene Data'!O229),IF('Hygiene Data'!O229=-999,"NA",IF('Hygiene Data'!O229&lt;1, "&lt;1", IF('Hygiene Data'!O229&gt;99, "&gt;99", 'Hygiene Data'!O229))),"-")</f>
        <v>-</v>
      </c>
      <c r="P233" s="36" t="str">
        <f>IF(ISNUMBER('Hygiene Data'!P229),IF('Hygiene Data'!P229=-999,"NA",IF('Hygiene Data'!P229&lt;1, "&lt;1", IF('Hygiene Data'!P229&gt;99, "&gt;99", 'Hygiene Data'!P229))),"-")</f>
        <v>-</v>
      </c>
      <c r="Q233" s="36" t="str">
        <f>IF(ISNUMBER('Hygiene Data'!Q229),IF('Hygiene Data'!Q229=-999,"NA",IF('Hygiene Data'!Q229&lt;1, "&lt;1", IF('Hygiene Data'!Q229&gt;99, "&gt;99", 'Hygiene Data'!Q229))),"-")</f>
        <v>-</v>
      </c>
      <c r="R233" s="36" t="str">
        <f>IF(ISNUMBER('Hygiene Data'!R229),IF('Hygiene Data'!R229=-999,"NA",IF('Hygiene Data'!R229&lt;1, "&lt;1", IF('Hygiene Data'!R229&gt;99, "&gt;99", 'Hygiene Data'!R229))),"-")</f>
        <v>-</v>
      </c>
      <c r="S233" s="36" t="str">
        <f>IF(ISNUMBER('Hygiene Data'!S229),IF('Hygiene Data'!S229=-999,"NA",IF('Hygiene Data'!S229&lt;1, "&lt;1", IF('Hygiene Data'!S229&gt;99, "&gt;99", 'Hygiene Data'!S229))),"-")</f>
        <v>-</v>
      </c>
      <c r="T233" s="36" t="str">
        <f>IF(ISNUMBER('Hygiene Data'!T229),IF('Hygiene Data'!T229=-999,"NA",IF('Hygiene Data'!T229&lt;1, "&lt;1", IF('Hygiene Data'!T229&gt;99, "&gt;99", 'Hygiene Data'!T229))),"-")</f>
        <v>-</v>
      </c>
      <c r="U233" s="36" t="str">
        <f>IF(ISNUMBER('Hygiene Data'!U229),IF('Hygiene Data'!U229=-999,"NA",IF('Hygiene Data'!U229&lt;1, "&lt;1", IF('Hygiene Data'!U229&gt;99, "&gt;99", 'Hygiene Data'!U229))),"-")</f>
        <v>-</v>
      </c>
      <c r="V233" s="36" t="str">
        <f>IF(ISNUMBER('Hygiene Data'!V229),IF('Hygiene Data'!V229=-999,"NA",IF('Hygiene Data'!V229&lt;1, "&lt;1", IF('Hygiene Data'!V229&gt;99, "&gt;99", 'Hygiene Data'!V229))),"-")</f>
        <v>-</v>
      </c>
      <c r="W233" s="36" t="str">
        <f>IF(ISNUMBER('Hygiene Data'!W229),IF('Hygiene Data'!W229=-999,"NA",IF('Hygiene Data'!W229&lt;1, "&lt;1", IF('Hygiene Data'!W229&gt;99, "&gt;99", 'Hygiene Data'!W229))),"-")</f>
        <v>-</v>
      </c>
      <c r="X233" s="36" t="str">
        <f>IF(ISNUMBER('Hygiene Data'!X229),IF('Hygiene Data'!X229=-999,"NA",IF('Hygiene Data'!X229&lt;1, "&lt;1", IF('Hygiene Data'!X229&gt;99, "&gt;99", 'Hygiene Data'!X229))),"-")</f>
        <v>-</v>
      </c>
      <c r="Y233" s="36" t="str">
        <f>IF(ISNUMBER('Hygiene Data'!Y229),IF('Hygiene Data'!Y229=-999,"NA",IF('Hygiene Data'!Y229&lt;1, "&lt;1", IF('Hygiene Data'!Y229&gt;99, "&gt;99", 'Hygiene Data'!Y229))),"-")</f>
        <v>-</v>
      </c>
      <c r="Z233" s="7"/>
    </row>
    <row r="234" hidden="true" x14ac:dyDescent="0.25">
      <c r="A234" s="37" t="str">
        <f>'Hygiene Data'!A230</f>
        <v>Small Island Developing States</v>
      </c>
      <c r="B234" s="5">
        <f>'Hygiene Data'!B230</f>
        <v>2008</v>
      </c>
      <c r="C234" s="48">
        <f>'Hygiene Data'!C230</f>
        <v>16894.633000000002</v>
      </c>
      <c r="D234" s="8">
        <f>IF(ISNUMBER('Hygiene Data'!D230),'Hygiene Data'!D230,"-")</f>
        <v>53.671737670898438</v>
      </c>
      <c r="E234" s="8">
        <f>IF(ISNUMBER('Hygiene Data'!E230),'Hygiene Data'!E230,"-")</f>
        <v>17.673233032226563</v>
      </c>
      <c r="F234" s="8">
        <f>IF(ISNUMBER('Hygiene Data'!F230),'Hygiene Data'!F230,"-")</f>
        <v>41.960769653320313</v>
      </c>
      <c r="G234" s="8">
        <f>IF(ISNUMBER('Hygiene Data'!G230),'Hygiene Data'!G230,"-")</f>
        <v>40.366008758544922</v>
      </c>
      <c r="H234" s="36" t="str">
        <f>IF(ISNUMBER('Hygiene Data'!H230),IF('Hygiene Data'!H230=-999,"NA",IF('Hygiene Data'!H230&lt;1, "&lt;1", IF('Hygiene Data'!H230&gt;99, "&gt;99", 'Hygiene Data'!H230))),"-")</f>
        <v>-</v>
      </c>
      <c r="I234" s="36" t="str">
        <f>IF(ISNUMBER('Hygiene Data'!I230),IF('Hygiene Data'!I230=-999,"NA",IF('Hygiene Data'!I230&lt;1, "&lt;1", IF('Hygiene Data'!I230&gt;99, "&gt;99", 'Hygiene Data'!I230))),"-")</f>
        <v>-</v>
      </c>
      <c r="J234" s="36" t="str">
        <f>IF(ISNUMBER('Hygiene Data'!J230),IF('Hygiene Data'!J230=-999,"NA",IF('Hygiene Data'!J230&lt;1, "&lt;1", IF('Hygiene Data'!J230&gt;99, "&gt;99", 'Hygiene Data'!J230))),"-")</f>
        <v>-</v>
      </c>
      <c r="K234" s="36" t="str">
        <f>IF(ISNUMBER('Hygiene Data'!K230),IF('Hygiene Data'!K230=-999,"NA",IF('Hygiene Data'!K230&lt;1, "&lt;1", IF('Hygiene Data'!K230&gt;99, "&gt;99", 'Hygiene Data'!K230))),"-")</f>
        <v>-</v>
      </c>
      <c r="L234" s="36" t="str">
        <f>IF(ISNUMBER('Hygiene Data'!L230),IF('Hygiene Data'!L230=-999,"NA",IF('Hygiene Data'!L230&lt;1, "&lt;1", IF('Hygiene Data'!L230&gt;99, "&gt;99", 'Hygiene Data'!L230))),"-")</f>
        <v>-</v>
      </c>
      <c r="M234" s="36" t="str">
        <f>IF(ISNUMBER('Hygiene Data'!M230),IF('Hygiene Data'!M230=-999,"NA",IF('Hygiene Data'!M230&lt;1, "&lt;1", IF('Hygiene Data'!M230&gt;99, "&gt;99", 'Hygiene Data'!M230))),"-")</f>
        <v>-</v>
      </c>
      <c r="N234" s="36" t="str">
        <f>IF(ISNUMBER('Hygiene Data'!N230),IF('Hygiene Data'!N230=-999,"NA",IF('Hygiene Data'!N230&lt;1, "&lt;1", IF('Hygiene Data'!N230&gt;99, "&gt;99", 'Hygiene Data'!N230))),"-")</f>
        <v>-</v>
      </c>
      <c r="O234" s="36" t="str">
        <f>IF(ISNUMBER('Hygiene Data'!O230),IF('Hygiene Data'!O230=-999,"NA",IF('Hygiene Data'!O230&lt;1, "&lt;1", IF('Hygiene Data'!O230&gt;99, "&gt;99", 'Hygiene Data'!O230))),"-")</f>
        <v>-</v>
      </c>
      <c r="P234" s="36" t="str">
        <f>IF(ISNUMBER('Hygiene Data'!P230),IF('Hygiene Data'!P230=-999,"NA",IF('Hygiene Data'!P230&lt;1, "&lt;1", IF('Hygiene Data'!P230&gt;99, "&gt;99", 'Hygiene Data'!P230))),"-")</f>
        <v>-</v>
      </c>
      <c r="Q234" s="36" t="str">
        <f>IF(ISNUMBER('Hygiene Data'!Q230),IF('Hygiene Data'!Q230=-999,"NA",IF('Hygiene Data'!Q230&lt;1, "&lt;1", IF('Hygiene Data'!Q230&gt;99, "&gt;99", 'Hygiene Data'!Q230))),"-")</f>
        <v>-</v>
      </c>
      <c r="R234" s="36" t="str">
        <f>IF(ISNUMBER('Hygiene Data'!R230),IF('Hygiene Data'!R230=-999,"NA",IF('Hygiene Data'!R230&lt;1, "&lt;1", IF('Hygiene Data'!R230&gt;99, "&gt;99", 'Hygiene Data'!R230))),"-")</f>
        <v>-</v>
      </c>
      <c r="S234" s="36" t="str">
        <f>IF(ISNUMBER('Hygiene Data'!S230),IF('Hygiene Data'!S230=-999,"NA",IF('Hygiene Data'!S230&lt;1, "&lt;1", IF('Hygiene Data'!S230&gt;99, "&gt;99", 'Hygiene Data'!S230))),"-")</f>
        <v>-</v>
      </c>
      <c r="T234" s="36" t="str">
        <f>IF(ISNUMBER('Hygiene Data'!T230),IF('Hygiene Data'!T230=-999,"NA",IF('Hygiene Data'!T230&lt;1, "&lt;1", IF('Hygiene Data'!T230&gt;99, "&gt;99", 'Hygiene Data'!T230))),"-")</f>
        <v>-</v>
      </c>
      <c r="U234" s="36" t="str">
        <f>IF(ISNUMBER('Hygiene Data'!U230),IF('Hygiene Data'!U230=-999,"NA",IF('Hygiene Data'!U230&lt;1, "&lt;1", IF('Hygiene Data'!U230&gt;99, "&gt;99", 'Hygiene Data'!U230))),"-")</f>
        <v>-</v>
      </c>
      <c r="V234" s="36" t="str">
        <f>IF(ISNUMBER('Hygiene Data'!V230),IF('Hygiene Data'!V230=-999,"NA",IF('Hygiene Data'!V230&lt;1, "&lt;1", IF('Hygiene Data'!V230&gt;99, "&gt;99", 'Hygiene Data'!V230))),"-")</f>
        <v>-</v>
      </c>
      <c r="W234" s="36" t="str">
        <f>IF(ISNUMBER('Hygiene Data'!W230),IF('Hygiene Data'!W230=-999,"NA",IF('Hygiene Data'!W230&lt;1, "&lt;1", IF('Hygiene Data'!W230&gt;99, "&gt;99", 'Hygiene Data'!W230))),"-")</f>
        <v>-</v>
      </c>
      <c r="X234" s="36" t="str">
        <f>IF(ISNUMBER('Hygiene Data'!X230),IF('Hygiene Data'!X230=-999,"NA",IF('Hygiene Data'!X230&lt;1, "&lt;1", IF('Hygiene Data'!X230&gt;99, "&gt;99", 'Hygiene Data'!X230))),"-")</f>
        <v>-</v>
      </c>
      <c r="Y234" s="36" t="str">
        <f>IF(ISNUMBER('Hygiene Data'!Y230),IF('Hygiene Data'!Y230=-999,"NA",IF('Hygiene Data'!Y230&lt;1, "&lt;1", IF('Hygiene Data'!Y230&gt;99, "&gt;99", 'Hygiene Data'!Y230))),"-")</f>
        <v>-</v>
      </c>
      <c r="Z234" s="7"/>
    </row>
    <row r="235" hidden="true" x14ac:dyDescent="0.25">
      <c r="A235" s="37" t="str">
        <f>'Hygiene Data'!A231</f>
        <v>Small Island Developing States</v>
      </c>
      <c r="B235" s="5">
        <f>'Hygiene Data'!B231</f>
        <v>2009</v>
      </c>
      <c r="C235" s="48">
        <f>'Hygiene Data'!C231</f>
        <v>16918.572</v>
      </c>
      <c r="D235" s="8">
        <f>IF(ISNUMBER('Hygiene Data'!D231),'Hygiene Data'!D231,"-")</f>
        <v>53.916435241699219</v>
      </c>
      <c r="E235" s="8">
        <f>IF(ISNUMBER('Hygiene Data'!E231),'Hygiene Data'!E231,"-")</f>
        <v>17.562463760375977</v>
      </c>
      <c r="F235" s="8">
        <f>IF(ISNUMBER('Hygiene Data'!F231),'Hygiene Data'!F231,"-")</f>
        <v>41.984931945800781</v>
      </c>
      <c r="G235" s="8">
        <f>IF(ISNUMBER('Hygiene Data'!G231),'Hygiene Data'!G231,"-")</f>
        <v>40.452606201171875</v>
      </c>
      <c r="H235" s="36" t="str">
        <f>IF(ISNUMBER('Hygiene Data'!H231),IF('Hygiene Data'!H231=-999,"NA",IF('Hygiene Data'!H231&lt;1, "&lt;1", IF('Hygiene Data'!H231&gt;99, "&gt;99", 'Hygiene Data'!H231))),"-")</f>
        <v>-</v>
      </c>
      <c r="I235" s="36" t="str">
        <f>IF(ISNUMBER('Hygiene Data'!I231),IF('Hygiene Data'!I231=-999,"NA",IF('Hygiene Data'!I231&lt;1, "&lt;1", IF('Hygiene Data'!I231&gt;99, "&gt;99", 'Hygiene Data'!I231))),"-")</f>
        <v>-</v>
      </c>
      <c r="J235" s="36" t="str">
        <f>IF(ISNUMBER('Hygiene Data'!J231),IF('Hygiene Data'!J231=-999,"NA",IF('Hygiene Data'!J231&lt;1, "&lt;1", IF('Hygiene Data'!J231&gt;99, "&gt;99", 'Hygiene Data'!J231))),"-")</f>
        <v>-</v>
      </c>
      <c r="K235" s="36" t="str">
        <f>IF(ISNUMBER('Hygiene Data'!K231),IF('Hygiene Data'!K231=-999,"NA",IF('Hygiene Data'!K231&lt;1, "&lt;1", IF('Hygiene Data'!K231&gt;99, "&gt;99", 'Hygiene Data'!K231))),"-")</f>
        <v>-</v>
      </c>
      <c r="L235" s="36" t="str">
        <f>IF(ISNUMBER('Hygiene Data'!L231),IF('Hygiene Data'!L231=-999,"NA",IF('Hygiene Data'!L231&lt;1, "&lt;1", IF('Hygiene Data'!L231&gt;99, "&gt;99", 'Hygiene Data'!L231))),"-")</f>
        <v>-</v>
      </c>
      <c r="M235" s="36" t="str">
        <f>IF(ISNUMBER('Hygiene Data'!M231),IF('Hygiene Data'!M231=-999,"NA",IF('Hygiene Data'!M231&lt;1, "&lt;1", IF('Hygiene Data'!M231&gt;99, "&gt;99", 'Hygiene Data'!M231))),"-")</f>
        <v>-</v>
      </c>
      <c r="N235" s="36" t="str">
        <f>IF(ISNUMBER('Hygiene Data'!N231),IF('Hygiene Data'!N231=-999,"NA",IF('Hygiene Data'!N231&lt;1, "&lt;1", IF('Hygiene Data'!N231&gt;99, "&gt;99", 'Hygiene Data'!N231))),"-")</f>
        <v>-</v>
      </c>
      <c r="O235" s="36" t="str">
        <f>IF(ISNUMBER('Hygiene Data'!O231),IF('Hygiene Data'!O231=-999,"NA",IF('Hygiene Data'!O231&lt;1, "&lt;1", IF('Hygiene Data'!O231&gt;99, "&gt;99", 'Hygiene Data'!O231))),"-")</f>
        <v>-</v>
      </c>
      <c r="P235" s="36" t="str">
        <f>IF(ISNUMBER('Hygiene Data'!P231),IF('Hygiene Data'!P231=-999,"NA",IF('Hygiene Data'!P231&lt;1, "&lt;1", IF('Hygiene Data'!P231&gt;99, "&gt;99", 'Hygiene Data'!P231))),"-")</f>
        <v>-</v>
      </c>
      <c r="Q235" s="36" t="str">
        <f>IF(ISNUMBER('Hygiene Data'!Q231),IF('Hygiene Data'!Q231=-999,"NA",IF('Hygiene Data'!Q231&lt;1, "&lt;1", IF('Hygiene Data'!Q231&gt;99, "&gt;99", 'Hygiene Data'!Q231))),"-")</f>
        <v>-</v>
      </c>
      <c r="R235" s="36" t="str">
        <f>IF(ISNUMBER('Hygiene Data'!R231),IF('Hygiene Data'!R231=-999,"NA",IF('Hygiene Data'!R231&lt;1, "&lt;1", IF('Hygiene Data'!R231&gt;99, "&gt;99", 'Hygiene Data'!R231))),"-")</f>
        <v>-</v>
      </c>
      <c r="S235" s="36" t="str">
        <f>IF(ISNUMBER('Hygiene Data'!S231),IF('Hygiene Data'!S231=-999,"NA",IF('Hygiene Data'!S231&lt;1, "&lt;1", IF('Hygiene Data'!S231&gt;99, "&gt;99", 'Hygiene Data'!S231))),"-")</f>
        <v>-</v>
      </c>
      <c r="T235" s="36" t="str">
        <f>IF(ISNUMBER('Hygiene Data'!T231),IF('Hygiene Data'!T231=-999,"NA",IF('Hygiene Data'!T231&lt;1, "&lt;1", IF('Hygiene Data'!T231&gt;99, "&gt;99", 'Hygiene Data'!T231))),"-")</f>
        <v>-</v>
      </c>
      <c r="U235" s="36" t="str">
        <f>IF(ISNUMBER('Hygiene Data'!U231),IF('Hygiene Data'!U231=-999,"NA",IF('Hygiene Data'!U231&lt;1, "&lt;1", IF('Hygiene Data'!U231&gt;99, "&gt;99", 'Hygiene Data'!U231))),"-")</f>
        <v>-</v>
      </c>
      <c r="V235" s="36" t="str">
        <f>IF(ISNUMBER('Hygiene Data'!V231),IF('Hygiene Data'!V231=-999,"NA",IF('Hygiene Data'!V231&lt;1, "&lt;1", IF('Hygiene Data'!V231&gt;99, "&gt;99", 'Hygiene Data'!V231))),"-")</f>
        <v>-</v>
      </c>
      <c r="W235" s="36" t="str">
        <f>IF(ISNUMBER('Hygiene Data'!W231),IF('Hygiene Data'!W231=-999,"NA",IF('Hygiene Data'!W231&lt;1, "&lt;1", IF('Hygiene Data'!W231&gt;99, "&gt;99", 'Hygiene Data'!W231))),"-")</f>
        <v>-</v>
      </c>
      <c r="X235" s="36" t="str">
        <f>IF(ISNUMBER('Hygiene Data'!X231),IF('Hygiene Data'!X231=-999,"NA",IF('Hygiene Data'!X231&lt;1, "&lt;1", IF('Hygiene Data'!X231&gt;99, "&gt;99", 'Hygiene Data'!X231))),"-")</f>
        <v>-</v>
      </c>
      <c r="Y235" s="36" t="str">
        <f>IF(ISNUMBER('Hygiene Data'!Y231),IF('Hygiene Data'!Y231=-999,"NA",IF('Hygiene Data'!Y231&lt;1, "&lt;1", IF('Hygiene Data'!Y231&gt;99, "&gt;99", 'Hygiene Data'!Y231))),"-")</f>
        <v>-</v>
      </c>
      <c r="Z235" s="7"/>
    </row>
    <row r="236" hidden="true" x14ac:dyDescent="0.25">
      <c r="A236" s="37" t="str">
        <f>'Hygiene Data'!A232</f>
        <v>Small Island Developing States</v>
      </c>
      <c r="B236" s="5">
        <f>'Hygiene Data'!B232</f>
        <v>2010</v>
      </c>
      <c r="C236" s="48">
        <f>'Hygiene Data'!C232</f>
        <v>16960.042000000001</v>
      </c>
      <c r="D236" s="8">
        <f>IF(ISNUMBER('Hygiene Data'!D232),'Hygiene Data'!D232,"-")</f>
        <v>54.152122497558594</v>
      </c>
      <c r="E236" s="8">
        <f>IF(ISNUMBER('Hygiene Data'!E232),'Hygiene Data'!E232,"-")</f>
        <v>17.472145080566406</v>
      </c>
      <c r="F236" s="8">
        <f>IF(ISNUMBER('Hygiene Data'!F232),'Hygiene Data'!F232,"-")</f>
        <v>41.996665954589844</v>
      </c>
      <c r="G236" s="8">
        <f>IF(ISNUMBER('Hygiene Data'!G232),'Hygiene Data'!G232,"-")</f>
        <v>40.531204223632813</v>
      </c>
      <c r="H236" s="36">
        <f>IF(ISNUMBER('Hygiene Data'!H232),IF('Hygiene Data'!H232=-999,"NA",IF('Hygiene Data'!H232&lt;1, "&lt;1", IF('Hygiene Data'!H232&gt;99, "&gt;99", 'Hygiene Data'!H232))),"-")</f>
        <v>64.707344055175781</v>
      </c>
      <c r="I236" s="36">
        <f>IF(ISNUMBER('Hygiene Data'!I232),IF('Hygiene Data'!I232=-999,"NA",IF('Hygiene Data'!I232&lt;1, "&lt;1", IF('Hygiene Data'!I232&gt;99, "&gt;99", 'Hygiene Data'!I232))),"-")</f>
        <v>16.390975952148438</v>
      </c>
      <c r="J236" s="36">
        <f>IF(ISNUMBER('Hygiene Data'!J232),IF('Hygiene Data'!J232=-999,"NA",IF('Hygiene Data'!J232&lt;1, "&lt;1", IF('Hygiene Data'!J232&gt;99, "&gt;99", 'Hygiene Data'!J232))),"-")</f>
        <v>18.901679992675781</v>
      </c>
      <c r="K236" s="36" t="str">
        <f>IF(ISNUMBER('Hygiene Data'!K232),IF('Hygiene Data'!K232=-999,"NA",IF('Hygiene Data'!K232&lt;1, "&lt;1", IF('Hygiene Data'!K232&gt;99, "&gt;99", 'Hygiene Data'!K232))),"-")</f>
        <v>-</v>
      </c>
      <c r="L236" s="36" t="str">
        <f>IF(ISNUMBER('Hygiene Data'!L232),IF('Hygiene Data'!L232=-999,"NA",IF('Hygiene Data'!L232&lt;1, "&lt;1", IF('Hygiene Data'!L232&gt;99, "&gt;99", 'Hygiene Data'!L232))),"-")</f>
        <v>-</v>
      </c>
      <c r="M236" s="36" t="str">
        <f>IF(ISNUMBER('Hygiene Data'!M232),IF('Hygiene Data'!M232=-999,"NA",IF('Hygiene Data'!M232&lt;1, "&lt;1", IF('Hygiene Data'!M232&gt;99, "&gt;99", 'Hygiene Data'!M232))),"-")</f>
        <v>-</v>
      </c>
      <c r="N236" s="36" t="str">
        <f>IF(ISNUMBER('Hygiene Data'!N232),IF('Hygiene Data'!N232=-999,"NA",IF('Hygiene Data'!N232&lt;1, "&lt;1", IF('Hygiene Data'!N232&gt;99, "&gt;99", 'Hygiene Data'!N232))),"-")</f>
        <v>-</v>
      </c>
      <c r="O236" s="36" t="str">
        <f>IF(ISNUMBER('Hygiene Data'!O232),IF('Hygiene Data'!O232=-999,"NA",IF('Hygiene Data'!O232&lt;1, "&lt;1", IF('Hygiene Data'!O232&gt;99, "&gt;99", 'Hygiene Data'!O232))),"-")</f>
        <v>-</v>
      </c>
      <c r="P236" s="36" t="str">
        <f>IF(ISNUMBER('Hygiene Data'!P232),IF('Hygiene Data'!P232=-999,"NA",IF('Hygiene Data'!P232&lt;1, "&lt;1", IF('Hygiene Data'!P232&gt;99, "&gt;99", 'Hygiene Data'!P232))),"-")</f>
        <v>-</v>
      </c>
      <c r="Q236" s="36" t="str">
        <f>IF(ISNUMBER('Hygiene Data'!Q232),IF('Hygiene Data'!Q232=-999,"NA",IF('Hygiene Data'!Q232&lt;1, "&lt;1", IF('Hygiene Data'!Q232&gt;99, "&gt;99", 'Hygiene Data'!Q232))),"-")</f>
        <v>-</v>
      </c>
      <c r="R236" s="36" t="str">
        <f>IF(ISNUMBER('Hygiene Data'!R232),IF('Hygiene Data'!R232=-999,"NA",IF('Hygiene Data'!R232&lt;1, "&lt;1", IF('Hygiene Data'!R232&gt;99, "&gt;99", 'Hygiene Data'!R232))),"-")</f>
        <v>-</v>
      </c>
      <c r="S236" s="36" t="str">
        <f>IF(ISNUMBER('Hygiene Data'!S232),IF('Hygiene Data'!S232=-999,"NA",IF('Hygiene Data'!S232&lt;1, "&lt;1", IF('Hygiene Data'!S232&gt;99, "&gt;99", 'Hygiene Data'!S232))),"-")</f>
        <v>-</v>
      </c>
      <c r="T236" s="36">
        <f>IF(ISNUMBER('Hygiene Data'!T232),IF('Hygiene Data'!T232=-999,"NA",IF('Hygiene Data'!T232&lt;1, "&lt;1", IF('Hygiene Data'!T232&gt;99, "&gt;99", 'Hygiene Data'!T232))),"-")</f>
        <v>63.177230834960938</v>
      </c>
      <c r="U236" s="36">
        <f>IF(ISNUMBER('Hygiene Data'!U232),IF('Hygiene Data'!U232=-999,"NA",IF('Hygiene Data'!U232&lt;1, "&lt;1", IF('Hygiene Data'!U232&gt;99, "&gt;99", 'Hygiene Data'!U232))),"-")</f>
        <v>18.19921875</v>
      </c>
      <c r="V236" s="36">
        <f>IF(ISNUMBER('Hygiene Data'!V232),IF('Hygiene Data'!V232=-999,"NA",IF('Hygiene Data'!V232&lt;1, "&lt;1", IF('Hygiene Data'!V232&gt;99, "&gt;99", 'Hygiene Data'!V232))),"-")</f>
        <v>18.623554229736328</v>
      </c>
      <c r="W236" s="36">
        <f>IF(ISNUMBER('Hygiene Data'!W232),IF('Hygiene Data'!W232=-999,"NA",IF('Hygiene Data'!W232&lt;1, "&lt;1", IF('Hygiene Data'!W232&gt;99, "&gt;99", 'Hygiene Data'!W232))),"-")</f>
        <v>68.041694641113281</v>
      </c>
      <c r="X236" s="36">
        <f>IF(ISNUMBER('Hygiene Data'!X232),IF('Hygiene Data'!X232=-999,"NA",IF('Hygiene Data'!X232&lt;1, "&lt;1", IF('Hygiene Data'!X232&gt;99, "&gt;99", 'Hygiene Data'!X232))),"-")</f>
        <v>17.075675964355469</v>
      </c>
      <c r="Y236" s="36">
        <f>IF(ISNUMBER('Hygiene Data'!Y232),IF('Hygiene Data'!Y232=-999,"NA",IF('Hygiene Data'!Y232&lt;1, "&lt;1", IF('Hygiene Data'!Y232&gt;99, "&gt;99", 'Hygiene Data'!Y232))),"-")</f>
        <v>14.882626533508301</v>
      </c>
      <c r="Z236" s="7"/>
    </row>
    <row r="237" hidden="true" x14ac:dyDescent="0.25">
      <c r="A237" s="37" t="str">
        <f>'Hygiene Data'!A233</f>
        <v>Small Island Developing States</v>
      </c>
      <c r="B237" s="5">
        <f>'Hygiene Data'!B233</f>
        <v>2011</v>
      </c>
      <c r="C237" s="48">
        <f>'Hygiene Data'!C233</f>
        <v>17038.506000000001</v>
      </c>
      <c r="D237" s="8">
        <f>IF(ISNUMBER('Hygiene Data'!D233),'Hygiene Data'!D233,"-")</f>
        <v>54.354957580566406</v>
      </c>
      <c r="E237" s="8">
        <f>IF(ISNUMBER('Hygiene Data'!E233),'Hygiene Data'!E233,"-")</f>
        <v>17.385955810546875</v>
      </c>
      <c r="F237" s="8">
        <f>IF(ISNUMBER('Hygiene Data'!F233),'Hygiene Data'!F233,"-")</f>
        <v>41.844203948974609</v>
      </c>
      <c r="G237" s="8">
        <f>IF(ISNUMBER('Hygiene Data'!G233),'Hygiene Data'!G233,"-")</f>
        <v>40.769847869873047</v>
      </c>
      <c r="H237" s="36">
        <f>IF(ISNUMBER('Hygiene Data'!H233),IF('Hygiene Data'!H233=-999,"NA",IF('Hygiene Data'!H233&lt;1, "&lt;1", IF('Hygiene Data'!H233&gt;99, "&gt;99", 'Hygiene Data'!H233))),"-")</f>
        <v>64.81787109375</v>
      </c>
      <c r="I237" s="36">
        <f>IF(ISNUMBER('Hygiene Data'!I233),IF('Hygiene Data'!I233=-999,"NA",IF('Hygiene Data'!I233&lt;1, "&lt;1", IF('Hygiene Data'!I233&gt;99, "&gt;99", 'Hygiene Data'!I233))),"-")</f>
        <v>16.322746276855469</v>
      </c>
      <c r="J237" s="36">
        <f>IF(ISNUMBER('Hygiene Data'!J233),IF('Hygiene Data'!J233=-999,"NA",IF('Hygiene Data'!J233&lt;1, "&lt;1", IF('Hygiene Data'!J233&gt;99, "&gt;99", 'Hygiene Data'!J233))),"-")</f>
        <v>18.859382629394531</v>
      </c>
      <c r="K237" s="36" t="str">
        <f>IF(ISNUMBER('Hygiene Data'!K233),IF('Hygiene Data'!K233=-999,"NA",IF('Hygiene Data'!K233&lt;1, "&lt;1", IF('Hygiene Data'!K233&gt;99, "&gt;99", 'Hygiene Data'!K233))),"-")</f>
        <v>-</v>
      </c>
      <c r="L237" s="36" t="str">
        <f>IF(ISNUMBER('Hygiene Data'!L233),IF('Hygiene Data'!L233=-999,"NA",IF('Hygiene Data'!L233&lt;1, "&lt;1", IF('Hygiene Data'!L233&gt;99, "&gt;99", 'Hygiene Data'!L233))),"-")</f>
        <v>-</v>
      </c>
      <c r="M237" s="36" t="str">
        <f>IF(ISNUMBER('Hygiene Data'!M233),IF('Hygiene Data'!M233=-999,"NA",IF('Hygiene Data'!M233&lt;1, "&lt;1", IF('Hygiene Data'!M233&gt;99, "&gt;99", 'Hygiene Data'!M233))),"-")</f>
        <v>-</v>
      </c>
      <c r="N237" s="36" t="str">
        <f>IF(ISNUMBER('Hygiene Data'!N233),IF('Hygiene Data'!N233=-999,"NA",IF('Hygiene Data'!N233&lt;1, "&lt;1", IF('Hygiene Data'!N233&gt;99, "&gt;99", 'Hygiene Data'!N233))),"-")</f>
        <v>-</v>
      </c>
      <c r="O237" s="36" t="str">
        <f>IF(ISNUMBER('Hygiene Data'!O233),IF('Hygiene Data'!O233=-999,"NA",IF('Hygiene Data'!O233&lt;1, "&lt;1", IF('Hygiene Data'!O233&gt;99, "&gt;99", 'Hygiene Data'!O233))),"-")</f>
        <v>-</v>
      </c>
      <c r="P237" s="36" t="str">
        <f>IF(ISNUMBER('Hygiene Data'!P233),IF('Hygiene Data'!P233=-999,"NA",IF('Hygiene Data'!P233&lt;1, "&lt;1", IF('Hygiene Data'!P233&gt;99, "&gt;99", 'Hygiene Data'!P233))),"-")</f>
        <v>-</v>
      </c>
      <c r="Q237" s="36" t="str">
        <f>IF(ISNUMBER('Hygiene Data'!Q233),IF('Hygiene Data'!Q233=-999,"NA",IF('Hygiene Data'!Q233&lt;1, "&lt;1", IF('Hygiene Data'!Q233&gt;99, "&gt;99", 'Hygiene Data'!Q233))),"-")</f>
        <v>-</v>
      </c>
      <c r="R237" s="36" t="str">
        <f>IF(ISNUMBER('Hygiene Data'!R233),IF('Hygiene Data'!R233=-999,"NA",IF('Hygiene Data'!R233&lt;1, "&lt;1", IF('Hygiene Data'!R233&gt;99, "&gt;99", 'Hygiene Data'!R233))),"-")</f>
        <v>-</v>
      </c>
      <c r="S237" s="36" t="str">
        <f>IF(ISNUMBER('Hygiene Data'!S233),IF('Hygiene Data'!S233=-999,"NA",IF('Hygiene Data'!S233&lt;1, "&lt;1", IF('Hygiene Data'!S233&gt;99, "&gt;99", 'Hygiene Data'!S233))),"-")</f>
        <v>-</v>
      </c>
      <c r="T237" s="36">
        <f>IF(ISNUMBER('Hygiene Data'!T233),IF('Hygiene Data'!T233=-999,"NA",IF('Hygiene Data'!T233&lt;1, "&lt;1", IF('Hygiene Data'!T233&gt;99, "&gt;99", 'Hygiene Data'!T233))),"-")</f>
        <v>63.073467254638672</v>
      </c>
      <c r="U237" s="36">
        <f>IF(ISNUMBER('Hygiene Data'!U233),IF('Hygiene Data'!U233=-999,"NA",IF('Hygiene Data'!U233&lt;1, "&lt;1", IF('Hygiene Data'!U233&gt;99, "&gt;99", 'Hygiene Data'!U233))),"-")</f>
        <v>17.940338134765625</v>
      </c>
      <c r="V237" s="36">
        <f>IF(ISNUMBER('Hygiene Data'!V233),IF('Hygiene Data'!V233=-999,"NA",IF('Hygiene Data'!V233&lt;1, "&lt;1", IF('Hygiene Data'!V233&gt;99, "&gt;99", 'Hygiene Data'!V233))),"-")</f>
        <v>18.986196517944336</v>
      </c>
      <c r="W237" s="36">
        <f>IF(ISNUMBER('Hygiene Data'!W233),IF('Hygiene Data'!W233=-999,"NA",IF('Hygiene Data'!W233&lt;1, "&lt;1", IF('Hygiene Data'!W233&gt;99, "&gt;99", 'Hygiene Data'!W233))),"-")</f>
        <v>67.364143371582031</v>
      </c>
      <c r="X237" s="36">
        <f>IF(ISNUMBER('Hygiene Data'!X233),IF('Hygiene Data'!X233=-999,"NA",IF('Hygiene Data'!X233&lt;1, "&lt;1", IF('Hygiene Data'!X233&gt;99, "&gt;99", 'Hygiene Data'!X233))),"-")</f>
        <v>17.458358764648438</v>
      </c>
      <c r="Y237" s="36">
        <f>IF(ISNUMBER('Hygiene Data'!Y233),IF('Hygiene Data'!Y233=-999,"NA",IF('Hygiene Data'!Y233&lt;1, "&lt;1", IF('Hygiene Data'!Y233&gt;99, "&gt;99", 'Hygiene Data'!Y233))),"-")</f>
        <v>15.177501678466797</v>
      </c>
      <c r="Z237" s="7"/>
    </row>
    <row r="238" hidden="true" x14ac:dyDescent="0.25">
      <c r="A238" s="37" t="str">
        <f>'Hygiene Data'!A234</f>
        <v>Small Island Developing States</v>
      </c>
      <c r="B238" s="5">
        <f>'Hygiene Data'!B234</f>
        <v>2012</v>
      </c>
      <c r="C238" s="48">
        <f>'Hygiene Data'!C234</f>
        <v>17714.692999999999</v>
      </c>
      <c r="D238" s="8">
        <f>IF(ISNUMBER('Hygiene Data'!D234),'Hygiene Data'!D234,"-")</f>
        <v>53.120574951171875</v>
      </c>
      <c r="E238" s="8">
        <f>IF(ISNUMBER('Hygiene Data'!E234),'Hygiene Data'!E234,"-")</f>
        <v>20.408470153808594</v>
      </c>
      <c r="F238" s="8">
        <f>IF(ISNUMBER('Hygiene Data'!F234),'Hygiene Data'!F234,"-")</f>
        <v>40.259414672851563</v>
      </c>
      <c r="G238" s="8">
        <f>IF(ISNUMBER('Hygiene Data'!G234),'Hygiene Data'!G234,"-")</f>
        <v>39.332122802734375</v>
      </c>
      <c r="H238" s="36">
        <f>IF(ISNUMBER('Hygiene Data'!H234),IF('Hygiene Data'!H234=-999,"NA",IF('Hygiene Data'!H234&lt;1, "&lt;1", IF('Hygiene Data'!H234&gt;99, "&gt;99", 'Hygiene Data'!H234))),"-")</f>
        <v>61.059612274169922</v>
      </c>
      <c r="I238" s="36">
        <f>IF(ISNUMBER('Hygiene Data'!I234),IF('Hygiene Data'!I234=-999,"NA",IF('Hygiene Data'!I234&lt;1, "&lt;1", IF('Hygiene Data'!I234&gt;99, "&gt;99", 'Hygiene Data'!I234))),"-")</f>
        <v>17.485809326171875</v>
      </c>
      <c r="J238" s="36">
        <f>IF(ISNUMBER('Hygiene Data'!J234),IF('Hygiene Data'!J234=-999,"NA",IF('Hygiene Data'!J234&lt;1, "&lt;1", IF('Hygiene Data'!J234&gt;99, "&gt;99", 'Hygiene Data'!J234))),"-")</f>
        <v>21.454582214355469</v>
      </c>
      <c r="K238" s="36" t="str">
        <f>IF(ISNUMBER('Hygiene Data'!K234),IF('Hygiene Data'!K234=-999,"NA",IF('Hygiene Data'!K234&lt;1, "&lt;1", IF('Hygiene Data'!K234&gt;99, "&gt;99", 'Hygiene Data'!K234))),"-")</f>
        <v>-</v>
      </c>
      <c r="L238" s="36" t="str">
        <f>IF(ISNUMBER('Hygiene Data'!L234),IF('Hygiene Data'!L234=-999,"NA",IF('Hygiene Data'!L234&lt;1, "&lt;1", IF('Hygiene Data'!L234&gt;99, "&gt;99", 'Hygiene Data'!L234))),"-")</f>
        <v>-</v>
      </c>
      <c r="M238" s="36" t="str">
        <f>IF(ISNUMBER('Hygiene Data'!M234),IF('Hygiene Data'!M234=-999,"NA",IF('Hygiene Data'!M234&lt;1, "&lt;1", IF('Hygiene Data'!M234&gt;99, "&gt;99", 'Hygiene Data'!M234))),"-")</f>
        <v>-</v>
      </c>
      <c r="N238" s="36">
        <f>IF(ISNUMBER('Hygiene Data'!N234),IF('Hygiene Data'!N234=-999,"NA",IF('Hygiene Data'!N234&lt;1, "&lt;1", IF('Hygiene Data'!N234&gt;99, "&gt;99", 'Hygiene Data'!N234))),"-")</f>
        <v>9.6949691772460938</v>
      </c>
      <c r="O238" s="36">
        <f>IF(ISNUMBER('Hygiene Data'!O234),IF('Hygiene Data'!O234=-999,"NA",IF('Hygiene Data'!O234&lt;1, "&lt;1", IF('Hygiene Data'!O234&gt;99, "&gt;99", 'Hygiene Data'!O234))),"-")</f>
        <v>40.101615905761719</v>
      </c>
      <c r="P238" s="36">
        <f>IF(ISNUMBER('Hygiene Data'!P234),IF('Hygiene Data'!P234=-999,"NA",IF('Hygiene Data'!P234&lt;1, "&lt;1", IF('Hygiene Data'!P234&gt;99, "&gt;99", 'Hygiene Data'!P234))),"-")</f>
        <v>50.203414916992188</v>
      </c>
      <c r="Q238" s="36" t="str">
        <f>IF(ISNUMBER('Hygiene Data'!Q234),IF('Hygiene Data'!Q234=-999,"NA",IF('Hygiene Data'!Q234&lt;1, "&lt;1", IF('Hygiene Data'!Q234&gt;99, "&gt;99", 'Hygiene Data'!Q234))),"-")</f>
        <v>-</v>
      </c>
      <c r="R238" s="36" t="str">
        <f>IF(ISNUMBER('Hygiene Data'!R234),IF('Hygiene Data'!R234=-999,"NA",IF('Hygiene Data'!R234&lt;1, "&lt;1", IF('Hygiene Data'!R234&gt;99, "&gt;99", 'Hygiene Data'!R234))),"-")</f>
        <v>-</v>
      </c>
      <c r="S238" s="36" t="str">
        <f>IF(ISNUMBER('Hygiene Data'!S234),IF('Hygiene Data'!S234=-999,"NA",IF('Hygiene Data'!S234&lt;1, "&lt;1", IF('Hygiene Data'!S234&gt;99, "&gt;99", 'Hygiene Data'!S234))),"-")</f>
        <v>-</v>
      </c>
      <c r="T238" s="36">
        <f>IF(ISNUMBER('Hygiene Data'!T234),IF('Hygiene Data'!T234=-999,"NA",IF('Hygiene Data'!T234&lt;1, "&lt;1", IF('Hygiene Data'!T234&gt;99, "&gt;99", 'Hygiene Data'!T234))),"-")</f>
        <v>64.137542724609375</v>
      </c>
      <c r="U238" s="36">
        <f>IF(ISNUMBER('Hygiene Data'!U234),IF('Hygiene Data'!U234=-999,"NA",IF('Hygiene Data'!U234&lt;1, "&lt;1", IF('Hygiene Data'!U234&gt;99, "&gt;99", 'Hygiene Data'!U234))),"-")</f>
        <v>17.079574584960938</v>
      </c>
      <c r="V238" s="36">
        <f>IF(ISNUMBER('Hygiene Data'!V234),IF('Hygiene Data'!V234=-999,"NA",IF('Hygiene Data'!V234&lt;1, "&lt;1", IF('Hygiene Data'!V234&gt;99, "&gt;99", 'Hygiene Data'!V234))),"-")</f>
        <v>18.78288459777832</v>
      </c>
      <c r="W238" s="36">
        <f>IF(ISNUMBER('Hygiene Data'!W234),IF('Hygiene Data'!W234=-999,"NA",IF('Hygiene Data'!W234&lt;1, "&lt;1", IF('Hygiene Data'!W234&gt;99, "&gt;99", 'Hygiene Data'!W234))),"-")</f>
        <v>67.976898193359375</v>
      </c>
      <c r="X238" s="36">
        <f>IF(ISNUMBER('Hygiene Data'!X234),IF('Hygiene Data'!X234=-999,"NA",IF('Hygiene Data'!X234&lt;1, "&lt;1", IF('Hygiene Data'!X234&gt;99, "&gt;99", 'Hygiene Data'!X234))),"-")</f>
        <v>16.529045104980469</v>
      </c>
      <c r="Y238" s="36">
        <f>IF(ISNUMBER('Hygiene Data'!Y234),IF('Hygiene Data'!Y234=-999,"NA",IF('Hygiene Data'!Y234&lt;1, "&lt;1", IF('Hygiene Data'!Y234&gt;99, "&gt;99", 'Hygiene Data'!Y234))),"-")</f>
        <v>15.494054794311523</v>
      </c>
      <c r="Z238" s="7"/>
    </row>
    <row r="239" hidden="true" x14ac:dyDescent="0.25">
      <c r="A239" s="37" t="str">
        <f>'Hygiene Data'!A235</f>
        <v>Small Island Developing States</v>
      </c>
      <c r="B239" s="5">
        <f>'Hygiene Data'!B235</f>
        <v>2013</v>
      </c>
      <c r="C239" s="48">
        <f>'Hygiene Data'!C235</f>
        <v>17794.547999999999</v>
      </c>
      <c r="D239" s="8">
        <f>IF(ISNUMBER('Hygiene Data'!D235),'Hygiene Data'!D235,"-")</f>
        <v>53.429145812988281</v>
      </c>
      <c r="E239" s="8">
        <f>IF(ISNUMBER('Hygiene Data'!E235),'Hygiene Data'!E235,"-")</f>
        <v>20.63163948059082</v>
      </c>
      <c r="F239" s="8">
        <f>IF(ISNUMBER('Hygiene Data'!F235),'Hygiene Data'!F235,"-")</f>
        <v>40.112770080566406</v>
      </c>
      <c r="G239" s="8">
        <f>IF(ISNUMBER('Hygiene Data'!G235),'Hygiene Data'!G235,"-")</f>
        <v>39.255592346191406</v>
      </c>
      <c r="H239" s="36">
        <f>IF(ISNUMBER('Hygiene Data'!H235),IF('Hygiene Data'!H235=-999,"NA",IF('Hygiene Data'!H235&lt;1, "&lt;1", IF('Hygiene Data'!H235&gt;99, "&gt;99", 'Hygiene Data'!H235))),"-")</f>
        <v>60.503738403320313</v>
      </c>
      <c r="I239" s="36">
        <f>IF(ISNUMBER('Hygiene Data'!I235),IF('Hygiene Data'!I235=-999,"NA",IF('Hygiene Data'!I235&lt;1, "&lt;1", IF('Hygiene Data'!I235&gt;99, "&gt;99", 'Hygiene Data'!I235))),"-")</f>
        <v>17.8504638671875</v>
      </c>
      <c r="J239" s="36">
        <f>IF(ISNUMBER('Hygiene Data'!J235),IF('Hygiene Data'!J235=-999,"NA",IF('Hygiene Data'!J235&lt;1, "&lt;1", IF('Hygiene Data'!J235&gt;99, "&gt;99", 'Hygiene Data'!J235))),"-")</f>
        <v>21.645801544189453</v>
      </c>
      <c r="K239" s="36" t="str">
        <f>IF(ISNUMBER('Hygiene Data'!K235),IF('Hygiene Data'!K235=-999,"NA",IF('Hygiene Data'!K235&lt;1, "&lt;1", IF('Hygiene Data'!K235&gt;99, "&gt;99", 'Hygiene Data'!K235))),"-")</f>
        <v>-</v>
      </c>
      <c r="L239" s="36" t="str">
        <f>IF(ISNUMBER('Hygiene Data'!L235),IF('Hygiene Data'!L235=-999,"NA",IF('Hygiene Data'!L235&lt;1, "&lt;1", IF('Hygiene Data'!L235&gt;99, "&gt;99", 'Hygiene Data'!L235))),"-")</f>
        <v>-</v>
      </c>
      <c r="M239" s="36" t="str">
        <f>IF(ISNUMBER('Hygiene Data'!M235),IF('Hygiene Data'!M235=-999,"NA",IF('Hygiene Data'!M235&lt;1, "&lt;1", IF('Hygiene Data'!M235&gt;99, "&gt;99", 'Hygiene Data'!M235))),"-")</f>
        <v>-</v>
      </c>
      <c r="N239" s="36">
        <f>IF(ISNUMBER('Hygiene Data'!N235),IF('Hygiene Data'!N235=-999,"NA",IF('Hygiene Data'!N235&lt;1, "&lt;1", IF('Hygiene Data'!N235&gt;99, "&gt;99", 'Hygiene Data'!N235))),"-")</f>
        <v>9.6744871139526367</v>
      </c>
      <c r="O239" s="36">
        <f>IF(ISNUMBER('Hygiene Data'!O235),IF('Hygiene Data'!O235=-999,"NA",IF('Hygiene Data'!O235&lt;1, "&lt;1", IF('Hygiene Data'!O235&gt;99, "&gt;99", 'Hygiene Data'!O235))),"-")</f>
        <v>40.109939575195313</v>
      </c>
      <c r="P239" s="36">
        <f>IF(ISNUMBER('Hygiene Data'!P235),IF('Hygiene Data'!P235=-999,"NA",IF('Hygiene Data'!P235&lt;1, "&lt;1", IF('Hygiene Data'!P235&gt;99, "&gt;99", 'Hygiene Data'!P235))),"-")</f>
        <v>50.215572357177734</v>
      </c>
      <c r="Q239" s="36" t="str">
        <f>IF(ISNUMBER('Hygiene Data'!Q235),IF('Hygiene Data'!Q235=-999,"NA",IF('Hygiene Data'!Q235&lt;1, "&lt;1", IF('Hygiene Data'!Q235&gt;99, "&gt;99", 'Hygiene Data'!Q235))),"-")</f>
        <v>-</v>
      </c>
      <c r="R239" s="36" t="str">
        <f>IF(ISNUMBER('Hygiene Data'!R235),IF('Hygiene Data'!R235=-999,"NA",IF('Hygiene Data'!R235&lt;1, "&lt;1", IF('Hygiene Data'!R235&gt;99, "&gt;99", 'Hygiene Data'!R235))),"-")</f>
        <v>-</v>
      </c>
      <c r="S239" s="36" t="str">
        <f>IF(ISNUMBER('Hygiene Data'!S235),IF('Hygiene Data'!S235=-999,"NA",IF('Hygiene Data'!S235&lt;1, "&lt;1", IF('Hygiene Data'!S235&gt;99, "&gt;99", 'Hygiene Data'!S235))),"-")</f>
        <v>-</v>
      </c>
      <c r="T239" s="36">
        <f>IF(ISNUMBER('Hygiene Data'!T235),IF('Hygiene Data'!T235=-999,"NA",IF('Hygiene Data'!T235&lt;1, "&lt;1", IF('Hygiene Data'!T235&gt;99, "&gt;99", 'Hygiene Data'!T235))),"-")</f>
        <v>63.57916259765625</v>
      </c>
      <c r="U239" s="36">
        <f>IF(ISNUMBER('Hygiene Data'!U235),IF('Hygiene Data'!U235=-999,"NA",IF('Hygiene Data'!U235&lt;1, "&lt;1", IF('Hygiene Data'!U235&gt;99, "&gt;99", 'Hygiene Data'!U235))),"-")</f>
        <v>17.43707275390625</v>
      </c>
      <c r="V239" s="36">
        <f>IF(ISNUMBER('Hygiene Data'!V235),IF('Hygiene Data'!V235=-999,"NA",IF('Hygiene Data'!V235&lt;1, "&lt;1", IF('Hygiene Data'!V235&gt;99, "&gt;99", 'Hygiene Data'!V235))),"-")</f>
        <v>18.983760833740234</v>
      </c>
      <c r="W239" s="36">
        <f>IF(ISNUMBER('Hygiene Data'!W235),IF('Hygiene Data'!W235=-999,"NA",IF('Hygiene Data'!W235&lt;1, "&lt;1", IF('Hygiene Data'!W235&gt;99, "&gt;99", 'Hygiene Data'!W235))),"-")</f>
        <v>67.323654174804688</v>
      </c>
      <c r="X239" s="36">
        <f>IF(ISNUMBER('Hygiene Data'!X235),IF('Hygiene Data'!X235=-999,"NA",IF('Hygiene Data'!X235&lt;1, "&lt;1", IF('Hygiene Data'!X235&gt;99, "&gt;99", 'Hygiene Data'!X235))),"-")</f>
        <v>16.86444091796875</v>
      </c>
      <c r="Y239" s="36">
        <f>IF(ISNUMBER('Hygiene Data'!Y235),IF('Hygiene Data'!Y235=-999,"NA",IF('Hygiene Data'!Y235&lt;1, "&lt;1", IF('Hygiene Data'!Y235&gt;99, "&gt;99", 'Hygiene Data'!Y235))),"-")</f>
        <v>15.811905860900879</v>
      </c>
      <c r="Z239" s="7"/>
    </row>
    <row r="240" hidden="true" x14ac:dyDescent="0.25">
      <c r="A240" s="37" t="str">
        <f>'Hygiene Data'!A236</f>
        <v>Small Island Developing States</v>
      </c>
      <c r="B240" s="5">
        <f>'Hygiene Data'!B236</f>
        <v>2014</v>
      </c>
      <c r="C240" s="48">
        <f>'Hygiene Data'!C236</f>
        <v>17829.580000000002</v>
      </c>
      <c r="D240" s="8">
        <f>IF(ISNUMBER('Hygiene Data'!D236),'Hygiene Data'!D236,"-")</f>
        <v>53.589160919189453</v>
      </c>
      <c r="E240" s="8">
        <f>IF(ISNUMBER('Hygiene Data'!E236),'Hygiene Data'!E236,"-")</f>
        <v>20.540786743164063</v>
      </c>
      <c r="F240" s="8">
        <f>IF(ISNUMBER('Hygiene Data'!F236),'Hygiene Data'!F236,"-")</f>
        <v>40.093654632568359</v>
      </c>
      <c r="G240" s="8">
        <f>IF(ISNUMBER('Hygiene Data'!G236),'Hygiene Data'!G236,"-")</f>
        <v>39.365570068359375</v>
      </c>
      <c r="H240" s="36">
        <f>IF(ISNUMBER('Hygiene Data'!H236),IF('Hygiene Data'!H236=-999,"NA",IF('Hygiene Data'!H236&lt;1, "&lt;1", IF('Hygiene Data'!H236&gt;99, "&gt;99", 'Hygiene Data'!H236))),"-")</f>
        <v>59.8896484375</v>
      </c>
      <c r="I240" s="36">
        <f>IF(ISNUMBER('Hygiene Data'!I236),IF('Hygiene Data'!I236=-999,"NA",IF('Hygiene Data'!I236&lt;1, "&lt;1", IF('Hygiene Data'!I236&gt;99, "&gt;99", 'Hygiene Data'!I236))),"-")</f>
        <v>18.033111572265625</v>
      </c>
      <c r="J240" s="36">
        <f>IF(ISNUMBER('Hygiene Data'!J236),IF('Hygiene Data'!J236=-999,"NA",IF('Hygiene Data'!J236&lt;1, "&lt;1", IF('Hygiene Data'!J236&gt;99, "&gt;99", 'Hygiene Data'!J236))),"-")</f>
        <v>22.077238082885742</v>
      </c>
      <c r="K240" s="36" t="str">
        <f>IF(ISNUMBER('Hygiene Data'!K236),IF('Hygiene Data'!K236=-999,"NA",IF('Hygiene Data'!K236&lt;1, "&lt;1", IF('Hygiene Data'!K236&gt;99, "&gt;99", 'Hygiene Data'!K236))),"-")</f>
        <v>-</v>
      </c>
      <c r="L240" s="36" t="str">
        <f>IF(ISNUMBER('Hygiene Data'!L236),IF('Hygiene Data'!L236=-999,"NA",IF('Hygiene Data'!L236&lt;1, "&lt;1", IF('Hygiene Data'!L236&gt;99, "&gt;99", 'Hygiene Data'!L236))),"-")</f>
        <v>-</v>
      </c>
      <c r="M240" s="36" t="str">
        <f>IF(ISNUMBER('Hygiene Data'!M236),IF('Hygiene Data'!M236=-999,"NA",IF('Hygiene Data'!M236&lt;1, "&lt;1", IF('Hygiene Data'!M236&gt;99, "&gt;99", 'Hygiene Data'!M236))),"-")</f>
        <v>-</v>
      </c>
      <c r="N240" s="36">
        <f>IF(ISNUMBER('Hygiene Data'!N236),IF('Hygiene Data'!N236=-999,"NA",IF('Hygiene Data'!N236&lt;1, "&lt;1", IF('Hygiene Data'!N236&gt;99, "&gt;99", 'Hygiene Data'!N236))),"-")</f>
        <v>8.3216800689697266</v>
      </c>
      <c r="O240" s="36">
        <f>IF(ISNUMBER('Hygiene Data'!O236),IF('Hygiene Data'!O236=-999,"NA",IF('Hygiene Data'!O236&lt;1, "&lt;1", IF('Hygiene Data'!O236&gt;99, "&gt;99", 'Hygiene Data'!O236))),"-")</f>
        <v>40.566123962402344</v>
      </c>
      <c r="P240" s="36">
        <f>IF(ISNUMBER('Hygiene Data'!P236),IF('Hygiene Data'!P236=-999,"NA",IF('Hygiene Data'!P236&lt;1, "&lt;1", IF('Hygiene Data'!P236&gt;99, "&gt;99", 'Hygiene Data'!P236))),"-")</f>
        <v>51.112194061279297</v>
      </c>
      <c r="Q240" s="36" t="str">
        <f>IF(ISNUMBER('Hygiene Data'!Q236),IF('Hygiene Data'!Q236=-999,"NA",IF('Hygiene Data'!Q236&lt;1, "&lt;1", IF('Hygiene Data'!Q236&gt;99, "&gt;99", 'Hygiene Data'!Q236))),"-")</f>
        <v>-</v>
      </c>
      <c r="R240" s="36" t="str">
        <f>IF(ISNUMBER('Hygiene Data'!R236),IF('Hygiene Data'!R236=-999,"NA",IF('Hygiene Data'!R236&lt;1, "&lt;1", IF('Hygiene Data'!R236&gt;99, "&gt;99", 'Hygiene Data'!R236))),"-")</f>
        <v>-</v>
      </c>
      <c r="S240" s="36" t="str">
        <f>IF(ISNUMBER('Hygiene Data'!S236),IF('Hygiene Data'!S236=-999,"NA",IF('Hygiene Data'!S236&lt;1, "&lt;1", IF('Hygiene Data'!S236&gt;99, "&gt;99", 'Hygiene Data'!S236))),"-")</f>
        <v>-</v>
      </c>
      <c r="T240" s="36">
        <f>IF(ISNUMBER('Hygiene Data'!T236),IF('Hygiene Data'!T236=-999,"NA",IF('Hygiene Data'!T236&lt;1, "&lt;1", IF('Hygiene Data'!T236&gt;99, "&gt;99", 'Hygiene Data'!T236))),"-")</f>
        <v>61.1947021484375</v>
      </c>
      <c r="U240" s="36">
        <f>IF(ISNUMBER('Hygiene Data'!U236),IF('Hygiene Data'!U236=-999,"NA",IF('Hygiene Data'!U236&lt;1, "&lt;1", IF('Hygiene Data'!U236&gt;99, "&gt;99", 'Hygiene Data'!U236))),"-")</f>
        <v>17.173370361328125</v>
      </c>
      <c r="V240" s="36">
        <f>IF(ISNUMBER('Hygiene Data'!V236),IF('Hygiene Data'!V236=-999,"NA",IF('Hygiene Data'!V236&lt;1, "&lt;1", IF('Hygiene Data'!V236&gt;99, "&gt;99", 'Hygiene Data'!V236))),"-")</f>
        <v>21.631931304931641</v>
      </c>
      <c r="W240" s="36">
        <f>IF(ISNUMBER('Hygiene Data'!W236),IF('Hygiene Data'!W236=-999,"NA",IF('Hygiene Data'!W236&lt;1, "&lt;1", IF('Hygiene Data'!W236&gt;99, "&gt;99", 'Hygiene Data'!W236))),"-")</f>
        <v>63.107009887695313</v>
      </c>
      <c r="X240" s="36">
        <f>IF(ISNUMBER('Hygiene Data'!X236),IF('Hygiene Data'!X236=-999,"NA",IF('Hygiene Data'!X236&lt;1, "&lt;1", IF('Hygiene Data'!X236&gt;99, "&gt;99", 'Hygiene Data'!X236))),"-")</f>
        <v>18.423309326171875</v>
      </c>
      <c r="Y240" s="36">
        <f>IF(ISNUMBER('Hygiene Data'!Y236),IF('Hygiene Data'!Y236=-999,"NA",IF('Hygiene Data'!Y236&lt;1, "&lt;1", IF('Hygiene Data'!Y236&gt;99, "&gt;99", 'Hygiene Data'!Y236))),"-")</f>
        <v>18.469676971435547</v>
      </c>
      <c r="Z240" s="7"/>
    </row>
    <row r="241" hidden="true" x14ac:dyDescent="0.25">
      <c r="A241" s="37" t="str">
        <f>'Hygiene Data'!A237</f>
        <v>Small Island Developing States</v>
      </c>
      <c r="B241" s="5">
        <f>'Hygiene Data'!B237</f>
        <v>2015</v>
      </c>
      <c r="C241" s="48">
        <f>'Hygiene Data'!C237</f>
        <v>17864.255000000001</v>
      </c>
      <c r="D241" s="8">
        <f>IF(ISNUMBER('Hygiene Data'!D237),'Hygiene Data'!D237,"-")</f>
        <v>53.836883544921875</v>
      </c>
      <c r="E241" s="8">
        <f>IF(ISNUMBER('Hygiene Data'!E237),'Hygiene Data'!E237,"-")</f>
        <v>20.577415466308594</v>
      </c>
      <c r="F241" s="8">
        <f>IF(ISNUMBER('Hygiene Data'!F237),'Hygiene Data'!F237,"-")</f>
        <v>40.029655456542969</v>
      </c>
      <c r="G241" s="8">
        <f>IF(ISNUMBER('Hygiene Data'!G237),'Hygiene Data'!G237,"-")</f>
        <v>39.3929443359375</v>
      </c>
      <c r="H241" s="36">
        <f>IF(ISNUMBER('Hygiene Data'!H237),IF('Hygiene Data'!H237=-999,"NA",IF('Hygiene Data'!H237&lt;1, "&lt;1", IF('Hygiene Data'!H237&gt;99, "&gt;99", 'Hygiene Data'!H237))),"-")</f>
        <v>59.398017883300781</v>
      </c>
      <c r="I241" s="36">
        <f>IF(ISNUMBER('Hygiene Data'!I237),IF('Hygiene Data'!I237=-999,"NA",IF('Hygiene Data'!I237&lt;1, "&lt;1", IF('Hygiene Data'!I237&gt;99, "&gt;99", 'Hygiene Data'!I237))),"-")</f>
        <v>18.235198974609375</v>
      </c>
      <c r="J241" s="36">
        <f>IF(ISNUMBER('Hygiene Data'!J237),IF('Hygiene Data'!J237=-999,"NA",IF('Hygiene Data'!J237&lt;1, "&lt;1", IF('Hygiene Data'!J237&gt;99, "&gt;99", 'Hygiene Data'!J237))),"-")</f>
        <v>22.366785049438477</v>
      </c>
      <c r="K241" s="36" t="str">
        <f>IF(ISNUMBER('Hygiene Data'!K237),IF('Hygiene Data'!K237=-999,"NA",IF('Hygiene Data'!K237&lt;1, "&lt;1", IF('Hygiene Data'!K237&gt;99, "&gt;99", 'Hygiene Data'!K237))),"-")</f>
        <v>-</v>
      </c>
      <c r="L241" s="36" t="str">
        <f>IF(ISNUMBER('Hygiene Data'!L237),IF('Hygiene Data'!L237=-999,"NA",IF('Hygiene Data'!L237&lt;1, "&lt;1", IF('Hygiene Data'!L237&gt;99, "&gt;99", 'Hygiene Data'!L237))),"-")</f>
        <v>-</v>
      </c>
      <c r="M241" s="36" t="str">
        <f>IF(ISNUMBER('Hygiene Data'!M237),IF('Hygiene Data'!M237=-999,"NA",IF('Hygiene Data'!M237&lt;1, "&lt;1", IF('Hygiene Data'!M237&gt;99, "&gt;99", 'Hygiene Data'!M237))),"-")</f>
        <v>-</v>
      </c>
      <c r="N241" s="36">
        <f>IF(ISNUMBER('Hygiene Data'!N237),IF('Hygiene Data'!N237=-999,"NA",IF('Hygiene Data'!N237&lt;1, "&lt;1", IF('Hygiene Data'!N237&gt;99, "&gt;99", 'Hygiene Data'!N237))),"-")</f>
        <v>16.642704010009766</v>
      </c>
      <c r="O241" s="36">
        <f>IF(ISNUMBER('Hygiene Data'!O237),IF('Hygiene Data'!O237=-999,"NA",IF('Hygiene Data'!O237&lt;1, "&lt;1", IF('Hygiene Data'!O237&gt;99, "&gt;99", 'Hygiene Data'!O237))),"-")</f>
        <v>32.241050720214844</v>
      </c>
      <c r="P241" s="36">
        <f>IF(ISNUMBER('Hygiene Data'!P237),IF('Hygiene Data'!P237=-999,"NA",IF('Hygiene Data'!P237&lt;1, "&lt;1", IF('Hygiene Data'!P237&gt;99, "&gt;99", 'Hygiene Data'!P237))),"-")</f>
        <v>51.116245269775391</v>
      </c>
      <c r="Q241" s="36" t="str">
        <f>IF(ISNUMBER('Hygiene Data'!Q237),IF('Hygiene Data'!Q237=-999,"NA",IF('Hygiene Data'!Q237&lt;1, "&lt;1", IF('Hygiene Data'!Q237&gt;99, "&gt;99", 'Hygiene Data'!Q237))),"-")</f>
        <v>-</v>
      </c>
      <c r="R241" s="36" t="str">
        <f>IF(ISNUMBER('Hygiene Data'!R237),IF('Hygiene Data'!R237=-999,"NA",IF('Hygiene Data'!R237&lt;1, "&lt;1", IF('Hygiene Data'!R237&gt;99, "&gt;99", 'Hygiene Data'!R237))),"-")</f>
        <v>-</v>
      </c>
      <c r="S241" s="36" t="str">
        <f>IF(ISNUMBER('Hygiene Data'!S237),IF('Hygiene Data'!S237=-999,"NA",IF('Hygiene Data'!S237&lt;1, "&lt;1", IF('Hygiene Data'!S237&gt;99, "&gt;99", 'Hygiene Data'!S237))),"-")</f>
        <v>-</v>
      </c>
      <c r="T241" s="36">
        <f>IF(ISNUMBER('Hygiene Data'!T237),IF('Hygiene Data'!T237=-999,"NA",IF('Hygiene Data'!T237&lt;1, "&lt;1", IF('Hygiene Data'!T237&gt;99, "&gt;99", 'Hygiene Data'!T237))),"-")</f>
        <v>60.727642059326172</v>
      </c>
      <c r="U241" s="36">
        <f>IF(ISNUMBER('Hygiene Data'!U237),IF('Hygiene Data'!U237=-999,"NA",IF('Hygiene Data'!U237&lt;1, "&lt;1", IF('Hygiene Data'!U237&gt;99, "&gt;99", 'Hygiene Data'!U237))),"-")</f>
        <v>17.377403259277344</v>
      </c>
      <c r="V241" s="36">
        <f>IF(ISNUMBER('Hygiene Data'!V237),IF('Hygiene Data'!V237=-999,"NA",IF('Hygiene Data'!V237&lt;1, "&lt;1", IF('Hygiene Data'!V237&gt;99, "&gt;99", 'Hygiene Data'!V237))),"-")</f>
        <v>21.894952774047852</v>
      </c>
      <c r="W241" s="36">
        <f>IF(ISNUMBER('Hygiene Data'!W237),IF('Hygiene Data'!W237=-999,"NA",IF('Hygiene Data'!W237&lt;1, "&lt;1", IF('Hygiene Data'!W237&gt;99, "&gt;99", 'Hygiene Data'!W237))),"-")</f>
        <v>62.448825836181641</v>
      </c>
      <c r="X241" s="36">
        <f>IF(ISNUMBER('Hygiene Data'!X237),IF('Hygiene Data'!X237=-999,"NA",IF('Hygiene Data'!X237&lt;1, "&lt;1", IF('Hygiene Data'!X237&gt;99, "&gt;99", 'Hygiene Data'!X237))),"-")</f>
        <v>18.706062316894531</v>
      </c>
      <c r="Y241" s="36">
        <f>IF(ISNUMBER('Hygiene Data'!Y237),IF('Hygiene Data'!Y237=-999,"NA",IF('Hygiene Data'!Y237&lt;1, "&lt;1", IF('Hygiene Data'!Y237&gt;99, "&gt;99", 'Hygiene Data'!Y237))),"-")</f>
        <v>18.845111846923828</v>
      </c>
      <c r="Z241" s="7"/>
    </row>
    <row r="242" hidden="true" x14ac:dyDescent="0.25">
      <c r="A242" s="37" t="str">
        <f>'Hygiene Data'!A238</f>
        <v>Small Island Developing States</v>
      </c>
      <c r="B242" s="5">
        <f>'Hygiene Data'!B238</f>
        <v>2016</v>
      </c>
      <c r="C242" s="48">
        <f>'Hygiene Data'!C238</f>
        <v>17917.562000000002</v>
      </c>
      <c r="D242" s="8">
        <f>IF(ISNUMBER('Hygiene Data'!D238),'Hygiene Data'!D238,"-")</f>
        <v>54.114421844482422</v>
      </c>
      <c r="E242" s="8">
        <f>IF(ISNUMBER('Hygiene Data'!E238),'Hygiene Data'!E238,"-")</f>
        <v>20.574764251708984</v>
      </c>
      <c r="F242" s="8">
        <f>IF(ISNUMBER('Hygiene Data'!F238),'Hygiene Data'!F238,"-")</f>
        <v>39.994209289550781</v>
      </c>
      <c r="G242" s="8">
        <f>IF(ISNUMBER('Hygiene Data'!G238),'Hygiene Data'!G238,"-")</f>
        <v>39.431037902832031</v>
      </c>
      <c r="H242" s="36">
        <f>IF(ISNUMBER('Hygiene Data'!H238),IF('Hygiene Data'!H238=-999,"NA",IF('Hygiene Data'!H238&lt;1, "&lt;1", IF('Hygiene Data'!H238&gt;99, "&gt;99", 'Hygiene Data'!H238))),"-")</f>
        <v>59.089511871337891</v>
      </c>
      <c r="I242" s="36">
        <f>IF(ISNUMBER('Hygiene Data'!I238),IF('Hygiene Data'!I238=-999,"NA",IF('Hygiene Data'!I238&lt;1, "&lt;1", IF('Hygiene Data'!I238&gt;99, "&gt;99", 'Hygiene Data'!I238))),"-")</f>
        <v>18.278717041015625</v>
      </c>
      <c r="J242" s="36">
        <f>IF(ISNUMBER('Hygiene Data'!J238),IF('Hygiene Data'!J238=-999,"NA",IF('Hygiene Data'!J238&lt;1, "&lt;1", IF('Hygiene Data'!J238&gt;99, "&gt;99", 'Hygiene Data'!J238))),"-")</f>
        <v>22.63177490234375</v>
      </c>
      <c r="K242" s="36" t="str">
        <f>IF(ISNUMBER('Hygiene Data'!K238),IF('Hygiene Data'!K238=-999,"NA",IF('Hygiene Data'!K238&lt;1, "&lt;1", IF('Hygiene Data'!K238&gt;99, "&gt;99", 'Hygiene Data'!K238))),"-")</f>
        <v>-</v>
      </c>
      <c r="L242" s="36" t="str">
        <f>IF(ISNUMBER('Hygiene Data'!L238),IF('Hygiene Data'!L238=-999,"NA",IF('Hygiene Data'!L238&lt;1, "&lt;1", IF('Hygiene Data'!L238&gt;99, "&gt;99", 'Hygiene Data'!L238))),"-")</f>
        <v>-</v>
      </c>
      <c r="M242" s="36" t="str">
        <f>IF(ISNUMBER('Hygiene Data'!M238),IF('Hygiene Data'!M238=-999,"NA",IF('Hygiene Data'!M238&lt;1, "&lt;1", IF('Hygiene Data'!M238&gt;99, "&gt;99", 'Hygiene Data'!M238))),"-")</f>
        <v>-</v>
      </c>
      <c r="N242" s="36">
        <f>IF(ISNUMBER('Hygiene Data'!N238),IF('Hygiene Data'!N238=-999,"NA",IF('Hygiene Data'!N238&lt;1, "&lt;1", IF('Hygiene Data'!N238&gt;99, "&gt;99", 'Hygiene Data'!N238))),"-")</f>
        <v>16.268394470214844</v>
      </c>
      <c r="O242" s="36">
        <f>IF(ISNUMBER('Hygiene Data'!O238),IF('Hygiene Data'!O238=-999,"NA",IF('Hygiene Data'!O238&lt;1, "&lt;1", IF('Hygiene Data'!O238&gt;99, "&gt;99", 'Hygiene Data'!O238))),"-")</f>
        <v>32.610504150390625</v>
      </c>
      <c r="P242" s="36">
        <f>IF(ISNUMBER('Hygiene Data'!P238),IF('Hygiene Data'!P238=-999,"NA",IF('Hygiene Data'!P238&lt;1, "&lt;1", IF('Hygiene Data'!P238&gt;99, "&gt;99", 'Hygiene Data'!P238))),"-")</f>
        <v>51.121097564697266</v>
      </c>
      <c r="Q242" s="36" t="str">
        <f>IF(ISNUMBER('Hygiene Data'!Q238),IF('Hygiene Data'!Q238=-999,"NA",IF('Hygiene Data'!Q238&lt;1, "&lt;1", IF('Hygiene Data'!Q238&gt;99, "&gt;99", 'Hygiene Data'!Q238))),"-")</f>
        <v>-</v>
      </c>
      <c r="R242" s="36" t="str">
        <f>IF(ISNUMBER('Hygiene Data'!R238),IF('Hygiene Data'!R238=-999,"NA",IF('Hygiene Data'!R238&lt;1, "&lt;1", IF('Hygiene Data'!R238&gt;99, "&gt;99", 'Hygiene Data'!R238))),"-")</f>
        <v>-</v>
      </c>
      <c r="S242" s="36" t="str">
        <f>IF(ISNUMBER('Hygiene Data'!S238),IF('Hygiene Data'!S238=-999,"NA",IF('Hygiene Data'!S238&lt;1, "&lt;1", IF('Hygiene Data'!S238&gt;99, "&gt;99", 'Hygiene Data'!S238))),"-")</f>
        <v>-</v>
      </c>
      <c r="T242" s="36">
        <f>IF(ISNUMBER('Hygiene Data'!T238),IF('Hygiene Data'!T238=-999,"NA",IF('Hygiene Data'!T238&lt;1, "&lt;1", IF('Hygiene Data'!T238&gt;99, "&gt;99", 'Hygiene Data'!T238))),"-")</f>
        <v>60.427585601806641</v>
      </c>
      <c r="U242" s="36">
        <f>IF(ISNUMBER('Hygiene Data'!U238),IF('Hygiene Data'!U238=-999,"NA",IF('Hygiene Data'!U238&lt;1, "&lt;1", IF('Hygiene Data'!U238&gt;99, "&gt;99", 'Hygiene Data'!U238))),"-")</f>
        <v>17.43609619140625</v>
      </c>
      <c r="V242" s="36">
        <f>IF(ISNUMBER('Hygiene Data'!V238),IF('Hygiene Data'!V238=-999,"NA",IF('Hygiene Data'!V238&lt;1, "&lt;1", IF('Hygiene Data'!V238&gt;99, "&gt;99", 'Hygiene Data'!V238))),"-")</f>
        <v>22.136320114135742</v>
      </c>
      <c r="W242" s="36">
        <f>IF(ISNUMBER('Hygiene Data'!W238),IF('Hygiene Data'!W238=-999,"NA",IF('Hygiene Data'!W238&lt;1, "&lt;1", IF('Hygiene Data'!W238&gt;99, "&gt;99", 'Hygiene Data'!W238))),"-")</f>
        <v>62.050395965576172</v>
      </c>
      <c r="X242" s="36">
        <f>IF(ISNUMBER('Hygiene Data'!X238),IF('Hygiene Data'!X238=-999,"NA",IF('Hygiene Data'!X238&lt;1, "&lt;1", IF('Hygiene Data'!X238&gt;99, "&gt;99", 'Hygiene Data'!X238))),"-")</f>
        <v>18.785850524902344</v>
      </c>
      <c r="Y242" s="36">
        <f>IF(ISNUMBER('Hygiene Data'!Y238),IF('Hygiene Data'!Y238=-999,"NA",IF('Hygiene Data'!Y238&lt;1, "&lt;1", IF('Hygiene Data'!Y238&gt;99, "&gt;99", 'Hygiene Data'!Y238))),"-")</f>
        <v>19.163755416870117</v>
      </c>
      <c r="Z242" s="7"/>
    </row>
    <row r="243" hidden="true" x14ac:dyDescent="0.25">
      <c r="A243" s="37" t="str">
        <f>'Hygiene Data'!A239</f>
        <v>Small Island Developing States</v>
      </c>
      <c r="B243" s="5">
        <f>'Hygiene Data'!B239</f>
        <v>2017</v>
      </c>
      <c r="C243" s="48">
        <f>'Hygiene Data'!C239</f>
        <v>17958.538</v>
      </c>
      <c r="D243" s="8">
        <f>IF(ISNUMBER('Hygiene Data'!D239),'Hygiene Data'!D239,"-")</f>
        <v>54.36834716796875</v>
      </c>
      <c r="E243" s="8">
        <f>IF(ISNUMBER('Hygiene Data'!E239),'Hygiene Data'!E239,"-")</f>
        <v>20.674867630004883</v>
      </c>
      <c r="F243" s="8">
        <f>IF(ISNUMBER('Hygiene Data'!F239),'Hygiene Data'!F239,"-")</f>
        <v>40.007949829101563</v>
      </c>
      <c r="G243" s="8">
        <f>IF(ISNUMBER('Hygiene Data'!G239),'Hygiene Data'!G239,"-")</f>
        <v>39.317176818847656</v>
      </c>
      <c r="H243" s="36">
        <f>IF(ISNUMBER('Hygiene Data'!H239),IF('Hygiene Data'!H239=-999,"NA",IF('Hygiene Data'!H239&lt;1, "&lt;1", IF('Hygiene Data'!H239&gt;99, "&gt;99", 'Hygiene Data'!H239))),"-")</f>
        <v>59.907630920410156</v>
      </c>
      <c r="I243" s="36">
        <f>IF(ISNUMBER('Hygiene Data'!I239),IF('Hygiene Data'!I239=-999,"NA",IF('Hygiene Data'!I239&lt;1, "&lt;1", IF('Hygiene Data'!I239&gt;99, "&gt;99", 'Hygiene Data'!I239))),"-")</f>
        <v>17.596343994140625</v>
      </c>
      <c r="J243" s="36">
        <f>IF(ISNUMBER('Hygiene Data'!J239),IF('Hygiene Data'!J239=-999,"NA",IF('Hygiene Data'!J239&lt;1, "&lt;1", IF('Hygiene Data'!J239&gt;99, "&gt;99", 'Hygiene Data'!J239))),"-")</f>
        <v>22.496026992797852</v>
      </c>
      <c r="K243" s="36" t="str">
        <f>IF(ISNUMBER('Hygiene Data'!K239),IF('Hygiene Data'!K239=-999,"NA",IF('Hygiene Data'!K239&lt;1, "&lt;1", IF('Hygiene Data'!K239&gt;99, "&gt;99", 'Hygiene Data'!K239))),"-")</f>
        <v>-</v>
      </c>
      <c r="L243" s="36" t="str">
        <f>IF(ISNUMBER('Hygiene Data'!L239),IF('Hygiene Data'!L239=-999,"NA",IF('Hygiene Data'!L239&lt;1, "&lt;1", IF('Hygiene Data'!L239&gt;99, "&gt;99", 'Hygiene Data'!L239))),"-")</f>
        <v>-</v>
      </c>
      <c r="M243" s="36" t="str">
        <f>IF(ISNUMBER('Hygiene Data'!M239),IF('Hygiene Data'!M239=-999,"NA",IF('Hygiene Data'!M239&lt;1, "&lt;1", IF('Hygiene Data'!M239&gt;99, "&gt;99", 'Hygiene Data'!M239))),"-")</f>
        <v>-</v>
      </c>
      <c r="N243" s="36">
        <f>IF(ISNUMBER('Hygiene Data'!N239),IF('Hygiene Data'!N239=-999,"NA",IF('Hygiene Data'!N239&lt;1, "&lt;1", IF('Hygiene Data'!N239&gt;99, "&gt;99", 'Hygiene Data'!N239))),"-")</f>
        <v>15.910685539245605</v>
      </c>
      <c r="O243" s="36">
        <f>IF(ISNUMBER('Hygiene Data'!O239),IF('Hygiene Data'!O239=-999,"NA",IF('Hygiene Data'!O239&lt;1, "&lt;1", IF('Hygiene Data'!O239&gt;99, "&gt;99", 'Hygiene Data'!O239))),"-")</f>
        <v>32.959609985351563</v>
      </c>
      <c r="P243" s="36">
        <f>IF(ISNUMBER('Hygiene Data'!P239),IF('Hygiene Data'!P239=-999,"NA",IF('Hygiene Data'!P239&lt;1, "&lt;1", IF('Hygiene Data'!P239&gt;99, "&gt;99", 'Hygiene Data'!P239))),"-")</f>
        <v>51.129703521728516</v>
      </c>
      <c r="Q243" s="36" t="str">
        <f>IF(ISNUMBER('Hygiene Data'!Q239),IF('Hygiene Data'!Q239=-999,"NA",IF('Hygiene Data'!Q239&lt;1, "&lt;1", IF('Hygiene Data'!Q239&gt;99, "&gt;99", 'Hygiene Data'!Q239))),"-")</f>
        <v>-</v>
      </c>
      <c r="R243" s="36" t="str">
        <f>IF(ISNUMBER('Hygiene Data'!R239),IF('Hygiene Data'!R239=-999,"NA",IF('Hygiene Data'!R239&lt;1, "&lt;1", IF('Hygiene Data'!R239&gt;99, "&gt;99", 'Hygiene Data'!R239))),"-")</f>
        <v>-</v>
      </c>
      <c r="S243" s="36" t="str">
        <f>IF(ISNUMBER('Hygiene Data'!S239),IF('Hygiene Data'!S239=-999,"NA",IF('Hygiene Data'!S239&lt;1, "&lt;1", IF('Hygiene Data'!S239&gt;99, "&gt;99", 'Hygiene Data'!S239))),"-")</f>
        <v>-</v>
      </c>
      <c r="T243" s="36">
        <f>IF(ISNUMBER('Hygiene Data'!T239),IF('Hygiene Data'!T239=-999,"NA",IF('Hygiene Data'!T239&lt;1, "&lt;1", IF('Hygiene Data'!T239&gt;99, "&gt;99", 'Hygiene Data'!T239))),"-")</f>
        <v>59.995750427246094</v>
      </c>
      <c r="U243" s="36">
        <f>IF(ISNUMBER('Hygiene Data'!U239),IF('Hygiene Data'!U239=-999,"NA",IF('Hygiene Data'!U239&lt;1, "&lt;1", IF('Hygiene Data'!U239&gt;99, "&gt;99", 'Hygiene Data'!U239))),"-")</f>
        <v>17.611846923828125</v>
      </c>
      <c r="V243" s="36">
        <f>IF(ISNUMBER('Hygiene Data'!V239),IF('Hygiene Data'!V239=-999,"NA",IF('Hygiene Data'!V239&lt;1, "&lt;1", IF('Hygiene Data'!V239&gt;99, "&gt;99", 'Hygiene Data'!V239))),"-")</f>
        <v>22.392400741577148</v>
      </c>
      <c r="W243" s="36">
        <f>IF(ISNUMBER('Hygiene Data'!W239),IF('Hygiene Data'!W239=-999,"NA",IF('Hygiene Data'!W239&lt;1, "&lt;1", IF('Hygiene Data'!W239&gt;99, "&gt;99", 'Hygiene Data'!W239))),"-")</f>
        <v>61.254295349121094</v>
      </c>
      <c r="X243" s="36">
        <f>IF(ISNUMBER('Hygiene Data'!X239),IF('Hygiene Data'!X239=-999,"NA",IF('Hygiene Data'!X239&lt;1, "&lt;1", IF('Hygiene Data'!X239&gt;99, "&gt;99", 'Hygiene Data'!X239))),"-")</f>
        <v>19.146247863769531</v>
      </c>
      <c r="Y243" s="36">
        <f>IF(ISNUMBER('Hygiene Data'!Y239),IF('Hygiene Data'!Y239=-999,"NA",IF('Hygiene Data'!Y239&lt;1, "&lt;1", IF('Hygiene Data'!Y239&gt;99, "&gt;99", 'Hygiene Data'!Y239))),"-")</f>
        <v>19.599458694458008</v>
      </c>
      <c r="Z243" s="7"/>
    </row>
    <row r="244" hidden="true" x14ac:dyDescent="0.25">
      <c r="A244" s="37" t="str">
        <f>'Hygiene Data'!A240</f>
        <v>Small Island Developing States</v>
      </c>
      <c r="B244" s="5">
        <f>'Hygiene Data'!B240</f>
        <v>2018</v>
      </c>
      <c r="C244" s="48">
        <f>'Hygiene Data'!C240</f>
        <v>18010.710999999999</v>
      </c>
      <c r="D244" s="8">
        <f>IF(ISNUMBER('Hygiene Data'!D240),'Hygiene Data'!D240,"-")</f>
        <v>54.647289276123047</v>
      </c>
      <c r="E244" s="8">
        <f>IF(ISNUMBER('Hygiene Data'!E240),'Hygiene Data'!E240,"-")</f>
        <v>20.735895156860352</v>
      </c>
      <c r="F244" s="8">
        <f>IF(ISNUMBER('Hygiene Data'!F240),'Hygiene Data'!F240,"-")</f>
        <v>40.027641296386719</v>
      </c>
      <c r="G244" s="8">
        <f>IF(ISNUMBER('Hygiene Data'!G240),'Hygiene Data'!G240,"-")</f>
        <v>39.236457824707031</v>
      </c>
      <c r="H244" s="36">
        <f>IF(ISNUMBER('Hygiene Data'!H240),IF('Hygiene Data'!H240=-999,"NA",IF('Hygiene Data'!H240&lt;1, "&lt;1", IF('Hygiene Data'!H240&gt;99, "&gt;99", 'Hygiene Data'!H240))),"-")</f>
        <v>59.581516265869141</v>
      </c>
      <c r="I244" s="36">
        <f>IF(ISNUMBER('Hygiene Data'!I240),IF('Hygiene Data'!I240=-999,"NA",IF('Hygiene Data'!I240&lt;1, "&lt;1", IF('Hygiene Data'!I240&gt;99, "&gt;99", 'Hygiene Data'!I240))),"-")</f>
        <v>17.724906921386719</v>
      </c>
      <c r="J244" s="36">
        <f>IF(ISNUMBER('Hygiene Data'!J240),IF('Hygiene Data'!J240=-999,"NA",IF('Hygiene Data'!J240&lt;1, "&lt;1", IF('Hygiene Data'!J240&gt;99, "&gt;99", 'Hygiene Data'!J240))),"-")</f>
        <v>22.693576812744141</v>
      </c>
      <c r="K244" s="36" t="str">
        <f>IF(ISNUMBER('Hygiene Data'!K240),IF('Hygiene Data'!K240=-999,"NA",IF('Hygiene Data'!K240&lt;1, "&lt;1", IF('Hygiene Data'!K240&gt;99, "&gt;99", 'Hygiene Data'!K240))),"-")</f>
        <v>-</v>
      </c>
      <c r="L244" s="36" t="str">
        <f>IF(ISNUMBER('Hygiene Data'!L240),IF('Hygiene Data'!L240=-999,"NA",IF('Hygiene Data'!L240&lt;1, "&lt;1", IF('Hygiene Data'!L240&gt;99, "&gt;99", 'Hygiene Data'!L240))),"-")</f>
        <v>-</v>
      </c>
      <c r="M244" s="36" t="str">
        <f>IF(ISNUMBER('Hygiene Data'!M240),IF('Hygiene Data'!M240=-999,"NA",IF('Hygiene Data'!M240&lt;1, "&lt;1", IF('Hygiene Data'!M240&gt;99, "&gt;99", 'Hygiene Data'!M240))),"-")</f>
        <v>-</v>
      </c>
      <c r="N244" s="36">
        <f>IF(ISNUMBER('Hygiene Data'!N240),IF('Hygiene Data'!N240=-999,"NA",IF('Hygiene Data'!N240&lt;1, "&lt;1", IF('Hygiene Data'!N240&gt;99, "&gt;99", 'Hygiene Data'!N240))),"-")</f>
        <v>15.57429027557373</v>
      </c>
      <c r="O244" s="36">
        <f>IF(ISNUMBER('Hygiene Data'!O240),IF('Hygiene Data'!O240=-999,"NA",IF('Hygiene Data'!O240&lt;1, "&lt;1", IF('Hygiene Data'!O240&gt;99, "&gt;99", 'Hygiene Data'!O240))),"-")</f>
        <v>33.285209655761719</v>
      </c>
      <c r="P244" s="36">
        <f>IF(ISNUMBER('Hygiene Data'!P240),IF('Hygiene Data'!P240=-999,"NA",IF('Hygiene Data'!P240&lt;1, "&lt;1", IF('Hygiene Data'!P240&gt;99, "&gt;99", 'Hygiene Data'!P240))),"-")</f>
        <v>51.140499114990234</v>
      </c>
      <c r="Q244" s="36" t="str">
        <f>IF(ISNUMBER('Hygiene Data'!Q240),IF('Hygiene Data'!Q240=-999,"NA",IF('Hygiene Data'!Q240&lt;1, "&lt;1", IF('Hygiene Data'!Q240&gt;99, "&gt;99", 'Hygiene Data'!Q240))),"-")</f>
        <v>-</v>
      </c>
      <c r="R244" s="36" t="str">
        <f>IF(ISNUMBER('Hygiene Data'!R240),IF('Hygiene Data'!R240=-999,"NA",IF('Hygiene Data'!R240&lt;1, "&lt;1", IF('Hygiene Data'!R240&gt;99, "&gt;99", 'Hygiene Data'!R240))),"-")</f>
        <v>-</v>
      </c>
      <c r="S244" s="36" t="str">
        <f>IF(ISNUMBER('Hygiene Data'!S240),IF('Hygiene Data'!S240=-999,"NA",IF('Hygiene Data'!S240&lt;1, "&lt;1", IF('Hygiene Data'!S240&gt;99, "&gt;99", 'Hygiene Data'!S240))),"-")</f>
        <v>-</v>
      </c>
      <c r="T244" s="36">
        <f>IF(ISNUMBER('Hygiene Data'!T240),IF('Hygiene Data'!T240=-999,"NA",IF('Hygiene Data'!T240&lt;1, "&lt;1", IF('Hygiene Data'!T240&gt;99, "&gt;99", 'Hygiene Data'!T240))),"-")</f>
        <v>59.667293548583984</v>
      </c>
      <c r="U244" s="36">
        <f>IF(ISNUMBER('Hygiene Data'!U240),IF('Hygiene Data'!U240=-999,"NA",IF('Hygiene Data'!U240&lt;1, "&lt;1", IF('Hygiene Data'!U240&gt;99, "&gt;99", 'Hygiene Data'!U240))),"-")</f>
        <v>17.734535217285156</v>
      </c>
      <c r="V244" s="36">
        <f>IF(ISNUMBER('Hygiene Data'!V240),IF('Hygiene Data'!V240=-999,"NA",IF('Hygiene Data'!V240&lt;1, "&lt;1", IF('Hygiene Data'!V240&gt;99, "&gt;99", 'Hygiene Data'!V240))),"-")</f>
        <v>22.598171234130859</v>
      </c>
      <c r="W244" s="36">
        <f>IF(ISNUMBER('Hygiene Data'!W240),IF('Hygiene Data'!W240=-999,"NA",IF('Hygiene Data'!W240&lt;1, "&lt;1", IF('Hygiene Data'!W240&gt;99, "&gt;99", 'Hygiene Data'!W240))),"-")</f>
        <v>60.557453155517578</v>
      </c>
      <c r="X244" s="36">
        <f>IF(ISNUMBER('Hygiene Data'!X240),IF('Hygiene Data'!X240=-999,"NA",IF('Hygiene Data'!X240&lt;1, "&lt;1", IF('Hygiene Data'!X240&gt;99, "&gt;99", 'Hygiene Data'!X240))),"-")</f>
        <v>19.469070434570313</v>
      </c>
      <c r="Y244" s="36">
        <f>IF(ISNUMBER('Hygiene Data'!Y240),IF('Hygiene Data'!Y240=-999,"NA",IF('Hygiene Data'!Y240&lt;1, "&lt;1", IF('Hygiene Data'!Y240&gt;99, "&gt;99", 'Hygiene Data'!Y240))),"-")</f>
        <v>19.973474502563477</v>
      </c>
      <c r="Z244" s="7"/>
    </row>
    <row r="245" hidden="true" x14ac:dyDescent="0.25">
      <c r="A245" s="37" t="str">
        <f>'Hygiene Data'!A241</f>
        <v>Small Island Developing States</v>
      </c>
      <c r="B245" s="5">
        <f>'Hygiene Data'!B241</f>
        <v>2019</v>
      </c>
      <c r="C245" s="48">
        <f>'Hygiene Data'!C241</f>
        <v>18282.401000000002</v>
      </c>
      <c r="D245" s="8">
        <f>IF(ISNUMBER('Hygiene Data'!D241),'Hygiene Data'!D241,"-")</f>
        <v>54.455806732177734</v>
      </c>
      <c r="E245" s="8">
        <f>IF(ISNUMBER('Hygiene Data'!E241),'Hygiene Data'!E241,"-")</f>
        <v>20.522211074829102</v>
      </c>
      <c r="F245" s="8">
        <f>IF(ISNUMBER('Hygiene Data'!F241),'Hygiene Data'!F241,"-")</f>
        <v>40.762424468994141</v>
      </c>
      <c r="G245" s="8">
        <f>IF(ISNUMBER('Hygiene Data'!G241),'Hygiene Data'!G241,"-")</f>
        <v>38.715362548828125</v>
      </c>
      <c r="H245" s="36">
        <f>IF(ISNUMBER('Hygiene Data'!H241),IF('Hygiene Data'!H241=-999,"NA",IF('Hygiene Data'!H241&lt;1, "&lt;1", IF('Hygiene Data'!H241&gt;99, "&gt;99", 'Hygiene Data'!H241))),"-")</f>
        <v>58.181285858154297</v>
      </c>
      <c r="I245" s="36">
        <f>IF(ISNUMBER('Hygiene Data'!I241),IF('Hygiene Data'!I241=-999,"NA",IF('Hygiene Data'!I241&lt;1, "&lt;1", IF('Hygiene Data'!I241&gt;99, "&gt;99", 'Hygiene Data'!I241))),"-")</f>
        <v>18.375579833984375</v>
      </c>
      <c r="J245" s="36">
        <f>IF(ISNUMBER('Hygiene Data'!J241),IF('Hygiene Data'!J241=-999,"NA",IF('Hygiene Data'!J241&lt;1, "&lt;1", IF('Hygiene Data'!J241&gt;99, "&gt;99", 'Hygiene Data'!J241))),"-")</f>
        <v>23.443138122558594</v>
      </c>
      <c r="K245" s="36" t="str">
        <f>IF(ISNUMBER('Hygiene Data'!K241),IF('Hygiene Data'!K241=-999,"NA",IF('Hygiene Data'!K241&lt;1, "&lt;1", IF('Hygiene Data'!K241&gt;99, "&gt;99", 'Hygiene Data'!K241))),"-")</f>
        <v>-</v>
      </c>
      <c r="L245" s="36" t="str">
        <f>IF(ISNUMBER('Hygiene Data'!L241),IF('Hygiene Data'!L241=-999,"NA",IF('Hygiene Data'!L241&lt;1, "&lt;1", IF('Hygiene Data'!L241&gt;99, "&gt;99", 'Hygiene Data'!L241))),"-")</f>
        <v>-</v>
      </c>
      <c r="M245" s="36" t="str">
        <f>IF(ISNUMBER('Hygiene Data'!M241),IF('Hygiene Data'!M241=-999,"NA",IF('Hygiene Data'!M241&lt;1, "&lt;1", IF('Hygiene Data'!M241&gt;99, "&gt;99", 'Hygiene Data'!M241))),"-")</f>
        <v>-</v>
      </c>
      <c r="N245" s="36">
        <f>IF(ISNUMBER('Hygiene Data'!N241),IF('Hygiene Data'!N241=-999,"NA",IF('Hygiene Data'!N241&lt;1, "&lt;1", IF('Hygiene Data'!N241&gt;99, "&gt;99", 'Hygiene Data'!N241))),"-")</f>
        <v>14.883216857910156</v>
      </c>
      <c r="O245" s="36">
        <f>IF(ISNUMBER('Hygiene Data'!O241),IF('Hygiene Data'!O241=-999,"NA",IF('Hygiene Data'!O241&lt;1, "&lt;1", IF('Hygiene Data'!O241&gt;99, "&gt;99", 'Hygiene Data'!O241))),"-")</f>
        <v>34.028717041015625</v>
      </c>
      <c r="P245" s="36">
        <f>IF(ISNUMBER('Hygiene Data'!P241),IF('Hygiene Data'!P241=-999,"NA",IF('Hygiene Data'!P241&lt;1, "&lt;1", IF('Hygiene Data'!P241&gt;99, "&gt;99", 'Hygiene Data'!P241))),"-")</f>
        <v>51.088066101074219</v>
      </c>
      <c r="Q245" s="36" t="str">
        <f>IF(ISNUMBER('Hygiene Data'!Q241),IF('Hygiene Data'!Q241=-999,"NA",IF('Hygiene Data'!Q241&lt;1, "&lt;1", IF('Hygiene Data'!Q241&gt;99, "&gt;99", 'Hygiene Data'!Q241))),"-")</f>
        <v>-</v>
      </c>
      <c r="R245" s="36" t="str">
        <f>IF(ISNUMBER('Hygiene Data'!R241),IF('Hygiene Data'!R241=-999,"NA",IF('Hygiene Data'!R241&lt;1, "&lt;1", IF('Hygiene Data'!R241&gt;99, "&gt;99", 'Hygiene Data'!R241))),"-")</f>
        <v>-</v>
      </c>
      <c r="S245" s="36" t="str">
        <f>IF(ISNUMBER('Hygiene Data'!S241),IF('Hygiene Data'!S241=-999,"NA",IF('Hygiene Data'!S241&lt;1, "&lt;1", IF('Hygiene Data'!S241&gt;99, "&gt;99", 'Hygiene Data'!S241))),"-")</f>
        <v>-</v>
      </c>
      <c r="T245" s="36">
        <f>IF(ISNUMBER('Hygiene Data'!T241),IF('Hygiene Data'!T241=-999,"NA",IF('Hygiene Data'!T241&lt;1, "&lt;1", IF('Hygiene Data'!T241&gt;99, "&gt;99", 'Hygiene Data'!T241))),"-")</f>
        <v>56.503620147705078</v>
      </c>
      <c r="U245" s="36">
        <f>IF(ISNUMBER('Hygiene Data'!U241),IF('Hygiene Data'!U241=-999,"NA",IF('Hygiene Data'!U241&lt;1, "&lt;1", IF('Hygiene Data'!U241&gt;99, "&gt;99", 'Hygiene Data'!U241))),"-")</f>
        <v>19.18096923828125</v>
      </c>
      <c r="V245" s="36">
        <f>IF(ISNUMBER('Hygiene Data'!V241),IF('Hygiene Data'!V241=-999,"NA",IF('Hygiene Data'!V241&lt;1, "&lt;1", IF('Hygiene Data'!V241&gt;99, "&gt;99", 'Hygiene Data'!V241))),"-")</f>
        <v>24.315408706665039</v>
      </c>
      <c r="W245" s="36">
        <f>IF(ISNUMBER('Hygiene Data'!W241),IF('Hygiene Data'!W241=-999,"NA",IF('Hygiene Data'!W241&lt;1, "&lt;1", IF('Hygiene Data'!W241&gt;99, "&gt;99", 'Hygiene Data'!W241))),"-")</f>
        <v>59.918014526367188</v>
      </c>
      <c r="X245" s="36">
        <f>IF(ISNUMBER('Hygiene Data'!X241),IF('Hygiene Data'!X241=-999,"NA",IF('Hygiene Data'!X241&lt;1, "&lt;1", IF('Hygiene Data'!X241&gt;99, "&gt;99", 'Hygiene Data'!X241))),"-")</f>
        <v>19.771644592285156</v>
      </c>
      <c r="Y245" s="36">
        <f>IF(ISNUMBER('Hygiene Data'!Y241),IF('Hygiene Data'!Y241=-999,"NA",IF('Hygiene Data'!Y241&lt;1, "&lt;1", IF('Hygiene Data'!Y241&gt;99, "&gt;99", 'Hygiene Data'!Y241))),"-")</f>
        <v>20.310338973999023</v>
      </c>
      <c r="Z245" s="7"/>
    </row>
    <row r="246" hidden="true" x14ac:dyDescent="0.25">
      <c r="A246" s="37" t="str">
        <f>'Hygiene Data'!A242</f>
        <v>Small Island Developing States</v>
      </c>
      <c r="B246" s="5">
        <f>'Hygiene Data'!B242</f>
        <v>2020</v>
      </c>
      <c r="C246" s="48">
        <f>'Hygiene Data'!C242</f>
        <v>18108.323</v>
      </c>
      <c r="D246" s="8">
        <f>IF(ISNUMBER('Hygiene Data'!D242),'Hygiene Data'!D242,"-")</f>
        <v>55.219833374023438</v>
      </c>
      <c r="E246" s="8">
        <f>IF(ISNUMBER('Hygiene Data'!E242),'Hygiene Data'!E242,"-")</f>
        <v>20.69938850402832</v>
      </c>
      <c r="F246" s="8">
        <f>IF(ISNUMBER('Hygiene Data'!F242),'Hygiene Data'!F242,"-")</f>
        <v>40.118728637695313</v>
      </c>
      <c r="G246" s="8">
        <f>IF(ISNUMBER('Hygiene Data'!G242),'Hygiene Data'!G242,"-")</f>
        <v>39.181888580322266</v>
      </c>
      <c r="H246" s="36">
        <f>IF(ISNUMBER('Hygiene Data'!H242),IF('Hygiene Data'!H242=-999,"NA",IF('Hygiene Data'!H242&lt;1, "&lt;1", IF('Hygiene Data'!H242&gt;99, "&gt;99", 'Hygiene Data'!H242))),"-")</f>
        <v>59.023658752441406</v>
      </c>
      <c r="I246" s="36">
        <f>IF(ISNUMBER('Hygiene Data'!I242),IF('Hygiene Data'!I242=-999,"NA",IF('Hygiene Data'!I242&lt;1, "&lt;1", IF('Hygiene Data'!I242&gt;99, "&gt;99", 'Hygiene Data'!I242))),"-")</f>
        <v>17.971923828125</v>
      </c>
      <c r="J246" s="36">
        <f>IF(ISNUMBER('Hygiene Data'!J242),IF('Hygiene Data'!J242=-999,"NA",IF('Hygiene Data'!J242&lt;1, "&lt;1", IF('Hygiene Data'!J242&gt;99, "&gt;99", 'Hygiene Data'!J242))),"-")</f>
        <v>23.004417419433594</v>
      </c>
      <c r="K246" s="36" t="str">
        <f>IF(ISNUMBER('Hygiene Data'!K242),IF('Hygiene Data'!K242=-999,"NA",IF('Hygiene Data'!K242&lt;1, "&lt;1", IF('Hygiene Data'!K242&gt;99, "&gt;99", 'Hygiene Data'!K242))),"-")</f>
        <v>-</v>
      </c>
      <c r="L246" s="36" t="str">
        <f>IF(ISNUMBER('Hygiene Data'!L242),IF('Hygiene Data'!L242=-999,"NA",IF('Hygiene Data'!L242&lt;1, "&lt;1", IF('Hygiene Data'!L242&gt;99, "&gt;99", 'Hygiene Data'!L242))),"-")</f>
        <v>-</v>
      </c>
      <c r="M246" s="36" t="str">
        <f>IF(ISNUMBER('Hygiene Data'!M242),IF('Hygiene Data'!M242=-999,"NA",IF('Hygiene Data'!M242&lt;1, "&lt;1", IF('Hygiene Data'!M242&gt;99, "&gt;99", 'Hygiene Data'!M242))),"-")</f>
        <v>-</v>
      </c>
      <c r="N246" s="36">
        <f>IF(ISNUMBER('Hygiene Data'!N242),IF('Hygiene Data'!N242=-999,"NA",IF('Hygiene Data'!N242&lt;1, "&lt;1", IF('Hygiene Data'!N242&gt;99, "&gt;99", 'Hygiene Data'!N242))),"-")</f>
        <v>14.954368591308594</v>
      </c>
      <c r="O246" s="36">
        <f>IF(ISNUMBER('Hygiene Data'!O242),IF('Hygiene Data'!O242=-999,"NA",IF('Hygiene Data'!O242&lt;1, "&lt;1", IF('Hygiene Data'!O242&gt;99, "&gt;99", 'Hygiene Data'!O242))),"-")</f>
        <v>33.910369873046875</v>
      </c>
      <c r="P246" s="36">
        <f>IF(ISNUMBER('Hygiene Data'!P242),IF('Hygiene Data'!P242=-999,"NA",IF('Hygiene Data'!P242&lt;1, "&lt;1", IF('Hygiene Data'!P242&gt;99, "&gt;99", 'Hygiene Data'!P242))),"-")</f>
        <v>51.135261535644531</v>
      </c>
      <c r="Q246" s="36" t="str">
        <f>IF(ISNUMBER('Hygiene Data'!Q242),IF('Hygiene Data'!Q242=-999,"NA",IF('Hygiene Data'!Q242&lt;1, "&lt;1", IF('Hygiene Data'!Q242&gt;99, "&gt;99", 'Hygiene Data'!Q242))),"-")</f>
        <v>-</v>
      </c>
      <c r="R246" s="36" t="str">
        <f>IF(ISNUMBER('Hygiene Data'!R242),IF('Hygiene Data'!R242=-999,"NA",IF('Hygiene Data'!R242&lt;1, "&lt;1", IF('Hygiene Data'!R242&gt;99, "&gt;99", 'Hygiene Data'!R242))),"-")</f>
        <v>-</v>
      </c>
      <c r="S246" s="36" t="str">
        <f>IF(ISNUMBER('Hygiene Data'!S242),IF('Hygiene Data'!S242=-999,"NA",IF('Hygiene Data'!S242&lt;1, "&lt;1", IF('Hygiene Data'!S242&gt;99, "&gt;99", 'Hygiene Data'!S242))),"-")</f>
        <v>-</v>
      </c>
      <c r="T246" s="36">
        <f>IF(ISNUMBER('Hygiene Data'!T242),IF('Hygiene Data'!T242=-999,"NA",IF('Hygiene Data'!T242&lt;1, "&lt;1", IF('Hygiene Data'!T242&gt;99, "&gt;99", 'Hygiene Data'!T242))),"-")</f>
        <v>59.339740753173828</v>
      </c>
      <c r="U246" s="36">
        <f>IF(ISNUMBER('Hygiene Data'!U242),IF('Hygiene Data'!U242=-999,"NA",IF('Hygiene Data'!U242&lt;1, "&lt;1", IF('Hygiene Data'!U242&gt;99, "&gt;99", 'Hygiene Data'!U242))),"-")</f>
        <v>17.867530822753906</v>
      </c>
      <c r="V246" s="36">
        <f>IF(ISNUMBER('Hygiene Data'!V242),IF('Hygiene Data'!V242=-999,"NA",IF('Hygiene Data'!V242&lt;1, "&lt;1", IF('Hygiene Data'!V242&gt;99, "&gt;99", 'Hygiene Data'!V242))),"-")</f>
        <v>22.792726516723633</v>
      </c>
      <c r="W246" s="36">
        <f>IF(ISNUMBER('Hygiene Data'!W242),IF('Hygiene Data'!W242=-999,"NA",IF('Hygiene Data'!W242&lt;1, "&lt;1", IF('Hygiene Data'!W242&gt;99, "&gt;99", 'Hygiene Data'!W242))),"-")</f>
        <v>59.361438751220703</v>
      </c>
      <c r="X246" s="36">
        <f>IF(ISNUMBER('Hygiene Data'!X242),IF('Hygiene Data'!X242=-999,"NA",IF('Hygiene Data'!X242&lt;1, "&lt;1", IF('Hygiene Data'!X242&gt;99, "&gt;99", 'Hygiene Data'!X242))),"-")</f>
        <v>20.052230834960938</v>
      </c>
      <c r="Y246" s="36">
        <f>IF(ISNUMBER('Hygiene Data'!Y242),IF('Hygiene Data'!Y242=-999,"NA",IF('Hygiene Data'!Y242&lt;1, "&lt;1", IF('Hygiene Data'!Y242&gt;99, "&gt;99", 'Hygiene Data'!Y242))),"-")</f>
        <v>20.586332321166992</v>
      </c>
      <c r="Z246" s="7"/>
    </row>
    <row r="247" x14ac:dyDescent="0.25">
      <c r="A247" s="37" t="str">
        <f>'Hygiene Data'!A243</f>
        <v>Small Island Developing States</v>
      </c>
      <c r="B247" s="5">
        <f>'Hygiene Data'!B243</f>
        <v>2021</v>
      </c>
      <c r="C247" s="48">
        <f>'Hygiene Data'!C243</f>
        <v>18496.687999999998</v>
      </c>
      <c r="D247" s="8">
        <f>IF(ISNUMBER('Hygiene Data'!D243),'Hygiene Data'!D243,"-")</f>
        <v>54.734706878662109</v>
      </c>
      <c r="E247" s="8">
        <f>IF(ISNUMBER('Hygiene Data'!E243),'Hygiene Data'!E243,"-")</f>
        <v>20.861410140991211</v>
      </c>
      <c r="F247" s="8">
        <f>IF(ISNUMBER('Hygiene Data'!F243),'Hygiene Data'!F243,"-")</f>
        <v>40.652667999267578</v>
      </c>
      <c r="G247" s="8">
        <f>IF(ISNUMBER('Hygiene Data'!G243),'Hygiene Data'!G243,"-")</f>
        <v>38.485939025878906</v>
      </c>
      <c r="H247" s="36">
        <f>IF(ISNUMBER('Hygiene Data'!H243),IF('Hygiene Data'!H243=-999,"NA",IF('Hygiene Data'!H243&lt;1, "&lt;1", IF('Hygiene Data'!H243&gt;99, "&gt;99", 'Hygiene Data'!H243))),"-")</f>
        <v>56.947135925292969</v>
      </c>
      <c r="I247" s="36">
        <f>IF(ISNUMBER('Hygiene Data'!I243),IF('Hygiene Data'!I243=-999,"NA",IF('Hygiene Data'!I243&lt;1, "&lt;1", IF('Hygiene Data'!I243&gt;99, "&gt;99", 'Hygiene Data'!I243))),"-")</f>
        <v>18.93426513671875</v>
      </c>
      <c r="J247" s="36">
        <f>IF(ISNUMBER('Hygiene Data'!J243),IF('Hygiene Data'!J243=-999,"NA",IF('Hygiene Data'!J243&lt;1, "&lt;1", IF('Hygiene Data'!J243&gt;99, "&gt;99", 'Hygiene Data'!J243))),"-")</f>
        <v>24.118600845336914</v>
      </c>
      <c r="K247" s="36" t="str">
        <f>IF(ISNUMBER('Hygiene Data'!K243),IF('Hygiene Data'!K243=-999,"NA",IF('Hygiene Data'!K243&lt;1, "&lt;1", IF('Hygiene Data'!K243&gt;99, "&gt;99", 'Hygiene Data'!K243))),"-")</f>
        <v>-</v>
      </c>
      <c r="L247" s="36" t="str">
        <f>IF(ISNUMBER('Hygiene Data'!L243),IF('Hygiene Data'!L243=-999,"NA",IF('Hygiene Data'!L243&lt;1, "&lt;1", IF('Hygiene Data'!L243&gt;99, "&gt;99", 'Hygiene Data'!L243))),"-")</f>
        <v>-</v>
      </c>
      <c r="M247" s="36" t="str">
        <f>IF(ISNUMBER('Hygiene Data'!M243),IF('Hygiene Data'!M243=-999,"NA",IF('Hygiene Data'!M243&lt;1, "&lt;1", IF('Hygiene Data'!M243&gt;99, "&gt;99", 'Hygiene Data'!M243))),"-")</f>
        <v>-</v>
      </c>
      <c r="N247" s="36" t="str">
        <f>IF(ISNUMBER('Hygiene Data'!N243),IF('Hygiene Data'!N243=-999,"NA",IF('Hygiene Data'!N243&lt;1, "&lt;1", IF('Hygiene Data'!N243&gt;99, "&gt;99", 'Hygiene Data'!N243))),"-")</f>
        <v>-</v>
      </c>
      <c r="O247" s="36" t="str">
        <f>IF(ISNUMBER('Hygiene Data'!O243),IF('Hygiene Data'!O243=-999,"NA",IF('Hygiene Data'!O243&lt;1, "&lt;1", IF('Hygiene Data'!O243&gt;99, "&gt;99", 'Hygiene Data'!O243))),"-")</f>
        <v>-</v>
      </c>
      <c r="P247" s="36" t="str">
        <f>IF(ISNUMBER('Hygiene Data'!P243),IF('Hygiene Data'!P243=-999,"NA",IF('Hygiene Data'!P243&lt;1, "&lt;1", IF('Hygiene Data'!P243&gt;99, "&gt;99", 'Hygiene Data'!P243))),"-")</f>
        <v>-</v>
      </c>
      <c r="Q247" s="36" t="str">
        <f>IF(ISNUMBER('Hygiene Data'!Q243),IF('Hygiene Data'!Q243=-999,"NA",IF('Hygiene Data'!Q243&lt;1, "&lt;1", IF('Hygiene Data'!Q243&gt;99, "&gt;99", 'Hygiene Data'!Q243))),"-")</f>
        <v>-</v>
      </c>
      <c r="R247" s="36" t="str">
        <f>IF(ISNUMBER('Hygiene Data'!R243),IF('Hygiene Data'!R243=-999,"NA",IF('Hygiene Data'!R243&lt;1, "&lt;1", IF('Hygiene Data'!R243&gt;99, "&gt;99", 'Hygiene Data'!R243))),"-")</f>
        <v>-</v>
      </c>
      <c r="S247" s="36" t="str">
        <f>IF(ISNUMBER('Hygiene Data'!S243),IF('Hygiene Data'!S243=-999,"NA",IF('Hygiene Data'!S243&lt;1, "&lt;1", IF('Hygiene Data'!S243&gt;99, "&gt;99", 'Hygiene Data'!S243))),"-")</f>
        <v>-</v>
      </c>
      <c r="T247" s="36">
        <f>IF(ISNUMBER('Hygiene Data'!T243),IF('Hygiene Data'!T243=-999,"NA",IF('Hygiene Data'!T243&lt;1, "&lt;1", IF('Hygiene Data'!T243&gt;99, "&gt;99", 'Hygiene Data'!T243))),"-")</f>
        <v>56.226062774658203</v>
      </c>
      <c r="U247" s="36">
        <f>IF(ISNUMBER('Hygiene Data'!U243),IF('Hygiene Data'!U243=-999,"NA",IF('Hygiene Data'!U243&lt;1, "&lt;1", IF('Hygiene Data'!U243&gt;99, "&gt;99", 'Hygiene Data'!U243))),"-")</f>
        <v>19.264778137207031</v>
      </c>
      <c r="V247" s="36">
        <f>IF(ISNUMBER('Hygiene Data'!V243),IF('Hygiene Data'!V243=-999,"NA",IF('Hygiene Data'!V243&lt;1, "&lt;1", IF('Hygiene Data'!V243&gt;99, "&gt;99", 'Hygiene Data'!V243))),"-")</f>
        <v>24.509157180786133</v>
      </c>
      <c r="W247" s="36">
        <f>IF(ISNUMBER('Hygiene Data'!W243),IF('Hygiene Data'!W243=-999,"NA",IF('Hygiene Data'!W243&lt;1, "&lt;1", IF('Hygiene Data'!W243&gt;99, "&gt;99", 'Hygiene Data'!W243))),"-")</f>
        <v>58.828792572021484</v>
      </c>
      <c r="X247" s="36">
        <f>IF(ISNUMBER('Hygiene Data'!X243),IF('Hygiene Data'!X243=-999,"NA",IF('Hygiene Data'!X243&lt;1, "&lt;1", IF('Hygiene Data'!X243&gt;99, "&gt;99", 'Hygiene Data'!X243))),"-")</f>
        <v>20.273796081542969</v>
      </c>
      <c r="Y247" s="36">
        <f>IF(ISNUMBER('Hygiene Data'!Y243),IF('Hygiene Data'!Y243=-999,"NA",IF('Hygiene Data'!Y243&lt;1, "&lt;1", IF('Hygiene Data'!Y243&gt;99, "&gt;99", 'Hygiene Data'!Y243))),"-")</f>
        <v>20.897409439086914</v>
      </c>
      <c r="Z247" s="53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</row>
    <row r="248" hidden="true" x14ac:dyDescent="0.25">
      <c r="A248" s="37" t="str">
        <f>'Hygiene Data'!A244</f>
        <v>Fragile or Extremely Fragile</v>
      </c>
      <c r="B248" s="5">
        <f>'Hygiene Data'!B244</f>
        <v>2000</v>
      </c>
      <c r="C248" s="48">
        <f>'Hygiene Data'!C244</f>
        <v>413740.91700000002</v>
      </c>
      <c r="D248" s="8">
        <f>IF(ISNUMBER('Hygiene Data'!D244),'Hygiene Data'!D244,"-")</f>
        <v>33.523372650146484</v>
      </c>
      <c r="E248" s="8">
        <f>IF(ISNUMBER('Hygiene Data'!E244),'Hygiene Data'!E244,"-")</f>
        <v>18.763797760009766</v>
      </c>
      <c r="F248" s="8">
        <f>IF(ISNUMBER('Hygiene Data'!F244),'Hygiene Data'!F244,"-")</f>
        <v>40.93206787109375</v>
      </c>
      <c r="G248" s="8">
        <f>IF(ISNUMBER('Hygiene Data'!G244),'Hygiene Data'!G244,"-")</f>
        <v>40.30413818359375</v>
      </c>
      <c r="H248" s="36" t="str">
        <f>IF(ISNUMBER('Hygiene Data'!H244),IF('Hygiene Data'!H244=-999,"NA",IF('Hygiene Data'!H244&lt;1, "&lt;1", IF('Hygiene Data'!H244&gt;99, "&gt;99", 'Hygiene Data'!H244))),"-")</f>
        <v>-</v>
      </c>
      <c r="I248" s="36" t="str">
        <f>IF(ISNUMBER('Hygiene Data'!I244),IF('Hygiene Data'!I244=-999,"NA",IF('Hygiene Data'!I244&lt;1, "&lt;1", IF('Hygiene Data'!I244&gt;99, "&gt;99", 'Hygiene Data'!I244))),"-")</f>
        <v>-</v>
      </c>
      <c r="J248" s="36" t="str">
        <f>IF(ISNUMBER('Hygiene Data'!J244),IF('Hygiene Data'!J244=-999,"NA",IF('Hygiene Data'!J244&lt;1, "&lt;1", IF('Hygiene Data'!J244&gt;99, "&gt;99", 'Hygiene Data'!J244))),"-")</f>
        <v>-</v>
      </c>
      <c r="K248" s="36" t="str">
        <f>IF(ISNUMBER('Hygiene Data'!K244),IF('Hygiene Data'!K244=-999,"NA",IF('Hygiene Data'!K244&lt;1, "&lt;1", IF('Hygiene Data'!K244&gt;99, "&gt;99", 'Hygiene Data'!K244))),"-")</f>
        <v>-</v>
      </c>
      <c r="L248" s="36" t="str">
        <f>IF(ISNUMBER('Hygiene Data'!L244),IF('Hygiene Data'!L244=-999,"NA",IF('Hygiene Data'!L244&lt;1, "&lt;1", IF('Hygiene Data'!L244&gt;99, "&gt;99", 'Hygiene Data'!L244))),"-")</f>
        <v>-</v>
      </c>
      <c r="M248" s="36" t="str">
        <f>IF(ISNUMBER('Hygiene Data'!M244),IF('Hygiene Data'!M244=-999,"NA",IF('Hygiene Data'!M244&lt;1, "&lt;1", IF('Hygiene Data'!M244&gt;99, "&gt;99", 'Hygiene Data'!M244))),"-")</f>
        <v>-</v>
      </c>
      <c r="N248" s="36" t="str">
        <f>IF(ISNUMBER('Hygiene Data'!N244),IF('Hygiene Data'!N244=-999,"NA",IF('Hygiene Data'!N244&lt;1, "&lt;1", IF('Hygiene Data'!N244&gt;99, "&gt;99", 'Hygiene Data'!N244))),"-")</f>
        <v>-</v>
      </c>
      <c r="O248" s="36" t="str">
        <f>IF(ISNUMBER('Hygiene Data'!O244),IF('Hygiene Data'!O244=-999,"NA",IF('Hygiene Data'!O244&lt;1, "&lt;1", IF('Hygiene Data'!O244&gt;99, "&gt;99", 'Hygiene Data'!O244))),"-")</f>
        <v>-</v>
      </c>
      <c r="P248" s="36" t="str">
        <f>IF(ISNUMBER('Hygiene Data'!P244),IF('Hygiene Data'!P244=-999,"NA",IF('Hygiene Data'!P244&lt;1, "&lt;1", IF('Hygiene Data'!P244&gt;99, "&gt;99", 'Hygiene Data'!P244))),"-")</f>
        <v>-</v>
      </c>
      <c r="Q248" s="36" t="str">
        <f>IF(ISNUMBER('Hygiene Data'!Q244),IF('Hygiene Data'!Q244=-999,"NA",IF('Hygiene Data'!Q244&lt;1, "&lt;1", IF('Hygiene Data'!Q244&gt;99, "&gt;99", 'Hygiene Data'!Q244))),"-")</f>
        <v>-</v>
      </c>
      <c r="R248" s="36" t="str">
        <f>IF(ISNUMBER('Hygiene Data'!R244),IF('Hygiene Data'!R244=-999,"NA",IF('Hygiene Data'!R244&lt;1, "&lt;1", IF('Hygiene Data'!R244&gt;99, "&gt;99", 'Hygiene Data'!R244))),"-")</f>
        <v>-</v>
      </c>
      <c r="S248" s="36" t="str">
        <f>IF(ISNUMBER('Hygiene Data'!S244),IF('Hygiene Data'!S244=-999,"NA",IF('Hygiene Data'!S244&lt;1, "&lt;1", IF('Hygiene Data'!S244&gt;99, "&gt;99", 'Hygiene Data'!S244))),"-")</f>
        <v>-</v>
      </c>
      <c r="T248" s="36" t="str">
        <f>IF(ISNUMBER('Hygiene Data'!T244),IF('Hygiene Data'!T244=-999,"NA",IF('Hygiene Data'!T244&lt;1, "&lt;1", IF('Hygiene Data'!T244&gt;99, "&gt;99", 'Hygiene Data'!T244))),"-")</f>
        <v>-</v>
      </c>
      <c r="U248" s="36" t="str">
        <f>IF(ISNUMBER('Hygiene Data'!U244),IF('Hygiene Data'!U244=-999,"NA",IF('Hygiene Data'!U244&lt;1, "&lt;1", IF('Hygiene Data'!U244&gt;99, "&gt;99", 'Hygiene Data'!U244))),"-")</f>
        <v>-</v>
      </c>
      <c r="V248" s="36" t="str">
        <f>IF(ISNUMBER('Hygiene Data'!V244),IF('Hygiene Data'!V244=-999,"NA",IF('Hygiene Data'!V244&lt;1, "&lt;1", IF('Hygiene Data'!V244&gt;99, "&gt;99", 'Hygiene Data'!V244))),"-")</f>
        <v>-</v>
      </c>
      <c r="W248" s="36" t="str">
        <f>IF(ISNUMBER('Hygiene Data'!W244),IF('Hygiene Data'!W244=-999,"NA",IF('Hygiene Data'!W244&lt;1, "&lt;1", IF('Hygiene Data'!W244&gt;99, "&gt;99", 'Hygiene Data'!W244))),"-")</f>
        <v>-</v>
      </c>
      <c r="X248" s="36" t="str">
        <f>IF(ISNUMBER('Hygiene Data'!X244),IF('Hygiene Data'!X244=-999,"NA",IF('Hygiene Data'!X244&lt;1, "&lt;1", IF('Hygiene Data'!X244&gt;99, "&gt;99", 'Hygiene Data'!X244))),"-")</f>
        <v>-</v>
      </c>
      <c r="Y248" s="36" t="str">
        <f>IF(ISNUMBER('Hygiene Data'!Y244),IF('Hygiene Data'!Y244=-999,"NA",IF('Hygiene Data'!Y244&lt;1, "&lt;1", IF('Hygiene Data'!Y244&gt;99, "&gt;99", 'Hygiene Data'!Y244))),"-")</f>
        <v>-</v>
      </c>
      <c r="Z248" s="7"/>
    </row>
    <row r="249" hidden="true" x14ac:dyDescent="0.25">
      <c r="A249" s="37" t="str">
        <f>'Hygiene Data'!A245</f>
        <v>Fragile or Extremely Fragile</v>
      </c>
      <c r="B249" s="5">
        <f>'Hygiene Data'!B245</f>
        <v>2001</v>
      </c>
      <c r="C249" s="48">
        <f>'Hygiene Data'!C245</f>
        <v>421159.62099999998</v>
      </c>
      <c r="D249" s="8">
        <f>IF(ISNUMBER('Hygiene Data'!D245),'Hygiene Data'!D245,"-")</f>
        <v>33.841266632080078</v>
      </c>
      <c r="E249" s="8">
        <f>IF(ISNUMBER('Hygiene Data'!E245),'Hygiene Data'!E245,"-")</f>
        <v>18.750247955322266</v>
      </c>
      <c r="F249" s="8">
        <f>IF(ISNUMBER('Hygiene Data'!F245),'Hygiene Data'!F245,"-")</f>
        <v>40.792797088623047</v>
      </c>
      <c r="G249" s="8">
        <f>IF(ISNUMBER('Hygiene Data'!G245),'Hygiene Data'!G245,"-")</f>
        <v>40.456958770751953</v>
      </c>
      <c r="H249" s="36" t="str">
        <f>IF(ISNUMBER('Hygiene Data'!H245),IF('Hygiene Data'!H245=-999,"NA",IF('Hygiene Data'!H245&lt;1, "&lt;1", IF('Hygiene Data'!H245&gt;99, "&gt;99", 'Hygiene Data'!H245))),"-")</f>
        <v>-</v>
      </c>
      <c r="I249" s="36" t="str">
        <f>IF(ISNUMBER('Hygiene Data'!I245),IF('Hygiene Data'!I245=-999,"NA",IF('Hygiene Data'!I245&lt;1, "&lt;1", IF('Hygiene Data'!I245&gt;99, "&gt;99", 'Hygiene Data'!I245))),"-")</f>
        <v>-</v>
      </c>
      <c r="J249" s="36" t="str">
        <f>IF(ISNUMBER('Hygiene Data'!J245),IF('Hygiene Data'!J245=-999,"NA",IF('Hygiene Data'!J245&lt;1, "&lt;1", IF('Hygiene Data'!J245&gt;99, "&gt;99", 'Hygiene Data'!J245))),"-")</f>
        <v>-</v>
      </c>
      <c r="K249" s="36" t="str">
        <f>IF(ISNUMBER('Hygiene Data'!K245),IF('Hygiene Data'!K245=-999,"NA",IF('Hygiene Data'!K245&lt;1, "&lt;1", IF('Hygiene Data'!K245&gt;99, "&gt;99", 'Hygiene Data'!K245))),"-")</f>
        <v>-</v>
      </c>
      <c r="L249" s="36" t="str">
        <f>IF(ISNUMBER('Hygiene Data'!L245),IF('Hygiene Data'!L245=-999,"NA",IF('Hygiene Data'!L245&lt;1, "&lt;1", IF('Hygiene Data'!L245&gt;99, "&gt;99", 'Hygiene Data'!L245))),"-")</f>
        <v>-</v>
      </c>
      <c r="M249" s="36" t="str">
        <f>IF(ISNUMBER('Hygiene Data'!M245),IF('Hygiene Data'!M245=-999,"NA",IF('Hygiene Data'!M245&lt;1, "&lt;1", IF('Hygiene Data'!M245&gt;99, "&gt;99", 'Hygiene Data'!M245))),"-")</f>
        <v>-</v>
      </c>
      <c r="N249" s="36" t="str">
        <f>IF(ISNUMBER('Hygiene Data'!N245),IF('Hygiene Data'!N245=-999,"NA",IF('Hygiene Data'!N245&lt;1, "&lt;1", IF('Hygiene Data'!N245&gt;99, "&gt;99", 'Hygiene Data'!N245))),"-")</f>
        <v>-</v>
      </c>
      <c r="O249" s="36" t="str">
        <f>IF(ISNUMBER('Hygiene Data'!O245),IF('Hygiene Data'!O245=-999,"NA",IF('Hygiene Data'!O245&lt;1, "&lt;1", IF('Hygiene Data'!O245&gt;99, "&gt;99", 'Hygiene Data'!O245))),"-")</f>
        <v>-</v>
      </c>
      <c r="P249" s="36" t="str">
        <f>IF(ISNUMBER('Hygiene Data'!P245),IF('Hygiene Data'!P245=-999,"NA",IF('Hygiene Data'!P245&lt;1, "&lt;1", IF('Hygiene Data'!P245&gt;99, "&gt;99", 'Hygiene Data'!P245))),"-")</f>
        <v>-</v>
      </c>
      <c r="Q249" s="36" t="str">
        <f>IF(ISNUMBER('Hygiene Data'!Q245),IF('Hygiene Data'!Q245=-999,"NA",IF('Hygiene Data'!Q245&lt;1, "&lt;1", IF('Hygiene Data'!Q245&gt;99, "&gt;99", 'Hygiene Data'!Q245))),"-")</f>
        <v>-</v>
      </c>
      <c r="R249" s="36" t="str">
        <f>IF(ISNUMBER('Hygiene Data'!R245),IF('Hygiene Data'!R245=-999,"NA",IF('Hygiene Data'!R245&lt;1, "&lt;1", IF('Hygiene Data'!R245&gt;99, "&gt;99", 'Hygiene Data'!R245))),"-")</f>
        <v>-</v>
      </c>
      <c r="S249" s="36" t="str">
        <f>IF(ISNUMBER('Hygiene Data'!S245),IF('Hygiene Data'!S245=-999,"NA",IF('Hygiene Data'!S245&lt;1, "&lt;1", IF('Hygiene Data'!S245&gt;99, "&gt;99", 'Hygiene Data'!S245))),"-")</f>
        <v>-</v>
      </c>
      <c r="T249" s="36" t="str">
        <f>IF(ISNUMBER('Hygiene Data'!T245),IF('Hygiene Data'!T245=-999,"NA",IF('Hygiene Data'!T245&lt;1, "&lt;1", IF('Hygiene Data'!T245&gt;99, "&gt;99", 'Hygiene Data'!T245))),"-")</f>
        <v>-</v>
      </c>
      <c r="U249" s="36" t="str">
        <f>IF(ISNUMBER('Hygiene Data'!U245),IF('Hygiene Data'!U245=-999,"NA",IF('Hygiene Data'!U245&lt;1, "&lt;1", IF('Hygiene Data'!U245&gt;99, "&gt;99", 'Hygiene Data'!U245))),"-")</f>
        <v>-</v>
      </c>
      <c r="V249" s="36" t="str">
        <f>IF(ISNUMBER('Hygiene Data'!V245),IF('Hygiene Data'!V245=-999,"NA",IF('Hygiene Data'!V245&lt;1, "&lt;1", IF('Hygiene Data'!V245&gt;99, "&gt;99", 'Hygiene Data'!V245))),"-")</f>
        <v>-</v>
      </c>
      <c r="W249" s="36" t="str">
        <f>IF(ISNUMBER('Hygiene Data'!W245),IF('Hygiene Data'!W245=-999,"NA",IF('Hygiene Data'!W245&lt;1, "&lt;1", IF('Hygiene Data'!W245&gt;99, "&gt;99", 'Hygiene Data'!W245))),"-")</f>
        <v>-</v>
      </c>
      <c r="X249" s="36" t="str">
        <f>IF(ISNUMBER('Hygiene Data'!X245),IF('Hygiene Data'!X245=-999,"NA",IF('Hygiene Data'!X245&lt;1, "&lt;1", IF('Hygiene Data'!X245&gt;99, "&gt;99", 'Hygiene Data'!X245))),"-")</f>
        <v>-</v>
      </c>
      <c r="Y249" s="36" t="str">
        <f>IF(ISNUMBER('Hygiene Data'!Y245),IF('Hygiene Data'!Y245=-999,"NA",IF('Hygiene Data'!Y245&lt;1, "&lt;1", IF('Hygiene Data'!Y245&gt;99, "&gt;99", 'Hygiene Data'!Y245))),"-")</f>
        <v>-</v>
      </c>
      <c r="Z249" s="7"/>
    </row>
    <row r="250" hidden="true" x14ac:dyDescent="0.25">
      <c r="A250" s="37" t="str">
        <f>'Hygiene Data'!A246</f>
        <v>Fragile or Extremely Fragile</v>
      </c>
      <c r="B250" s="5">
        <f>'Hygiene Data'!B246</f>
        <v>2002</v>
      </c>
      <c r="C250" s="48">
        <f>'Hygiene Data'!C246</f>
        <v>428889.06400000001</v>
      </c>
      <c r="D250" s="8">
        <f>IF(ISNUMBER('Hygiene Data'!D246),'Hygiene Data'!D246,"-")</f>
        <v>34.167827606201172</v>
      </c>
      <c r="E250" s="8">
        <f>IF(ISNUMBER('Hygiene Data'!E246),'Hygiene Data'!E246,"-")</f>
        <v>18.810867309570313</v>
      </c>
      <c r="F250" s="8">
        <f>IF(ISNUMBER('Hygiene Data'!F246),'Hygiene Data'!F246,"-")</f>
        <v>40.752605438232422</v>
      </c>
      <c r="G250" s="8">
        <f>IF(ISNUMBER('Hygiene Data'!G246),'Hygiene Data'!G246,"-")</f>
        <v>40.436527252197266</v>
      </c>
      <c r="H250" s="36" t="str">
        <f>IF(ISNUMBER('Hygiene Data'!H246),IF('Hygiene Data'!H246=-999,"NA",IF('Hygiene Data'!H246&lt;1, "&lt;1", IF('Hygiene Data'!H246&gt;99, "&gt;99", 'Hygiene Data'!H246))),"-")</f>
        <v>-</v>
      </c>
      <c r="I250" s="36" t="str">
        <f>IF(ISNUMBER('Hygiene Data'!I246),IF('Hygiene Data'!I246=-999,"NA",IF('Hygiene Data'!I246&lt;1, "&lt;1", IF('Hygiene Data'!I246&gt;99, "&gt;99", 'Hygiene Data'!I246))),"-")</f>
        <v>-</v>
      </c>
      <c r="J250" s="36" t="str">
        <f>IF(ISNUMBER('Hygiene Data'!J246),IF('Hygiene Data'!J246=-999,"NA",IF('Hygiene Data'!J246&lt;1, "&lt;1", IF('Hygiene Data'!J246&gt;99, "&gt;99", 'Hygiene Data'!J246))),"-")</f>
        <v>-</v>
      </c>
      <c r="K250" s="36" t="str">
        <f>IF(ISNUMBER('Hygiene Data'!K246),IF('Hygiene Data'!K246=-999,"NA",IF('Hygiene Data'!K246&lt;1, "&lt;1", IF('Hygiene Data'!K246&gt;99, "&gt;99", 'Hygiene Data'!K246))),"-")</f>
        <v>-</v>
      </c>
      <c r="L250" s="36" t="str">
        <f>IF(ISNUMBER('Hygiene Data'!L246),IF('Hygiene Data'!L246=-999,"NA",IF('Hygiene Data'!L246&lt;1, "&lt;1", IF('Hygiene Data'!L246&gt;99, "&gt;99", 'Hygiene Data'!L246))),"-")</f>
        <v>-</v>
      </c>
      <c r="M250" s="36" t="str">
        <f>IF(ISNUMBER('Hygiene Data'!M246),IF('Hygiene Data'!M246=-999,"NA",IF('Hygiene Data'!M246&lt;1, "&lt;1", IF('Hygiene Data'!M246&gt;99, "&gt;99", 'Hygiene Data'!M246))),"-")</f>
        <v>-</v>
      </c>
      <c r="N250" s="36" t="str">
        <f>IF(ISNUMBER('Hygiene Data'!N246),IF('Hygiene Data'!N246=-999,"NA",IF('Hygiene Data'!N246&lt;1, "&lt;1", IF('Hygiene Data'!N246&gt;99, "&gt;99", 'Hygiene Data'!N246))),"-")</f>
        <v>-</v>
      </c>
      <c r="O250" s="36" t="str">
        <f>IF(ISNUMBER('Hygiene Data'!O246),IF('Hygiene Data'!O246=-999,"NA",IF('Hygiene Data'!O246&lt;1, "&lt;1", IF('Hygiene Data'!O246&gt;99, "&gt;99", 'Hygiene Data'!O246))),"-")</f>
        <v>-</v>
      </c>
      <c r="P250" s="36" t="str">
        <f>IF(ISNUMBER('Hygiene Data'!P246),IF('Hygiene Data'!P246=-999,"NA",IF('Hygiene Data'!P246&lt;1, "&lt;1", IF('Hygiene Data'!P246&gt;99, "&gt;99", 'Hygiene Data'!P246))),"-")</f>
        <v>-</v>
      </c>
      <c r="Q250" s="36" t="str">
        <f>IF(ISNUMBER('Hygiene Data'!Q246),IF('Hygiene Data'!Q246=-999,"NA",IF('Hygiene Data'!Q246&lt;1, "&lt;1", IF('Hygiene Data'!Q246&gt;99, "&gt;99", 'Hygiene Data'!Q246))),"-")</f>
        <v>-</v>
      </c>
      <c r="R250" s="36" t="str">
        <f>IF(ISNUMBER('Hygiene Data'!R246),IF('Hygiene Data'!R246=-999,"NA",IF('Hygiene Data'!R246&lt;1, "&lt;1", IF('Hygiene Data'!R246&gt;99, "&gt;99", 'Hygiene Data'!R246))),"-")</f>
        <v>-</v>
      </c>
      <c r="S250" s="36" t="str">
        <f>IF(ISNUMBER('Hygiene Data'!S246),IF('Hygiene Data'!S246=-999,"NA",IF('Hygiene Data'!S246&lt;1, "&lt;1", IF('Hygiene Data'!S246&gt;99, "&gt;99", 'Hygiene Data'!S246))),"-")</f>
        <v>-</v>
      </c>
      <c r="T250" s="36" t="str">
        <f>IF(ISNUMBER('Hygiene Data'!T246),IF('Hygiene Data'!T246=-999,"NA",IF('Hygiene Data'!T246&lt;1, "&lt;1", IF('Hygiene Data'!T246&gt;99, "&gt;99", 'Hygiene Data'!T246))),"-")</f>
        <v>-</v>
      </c>
      <c r="U250" s="36" t="str">
        <f>IF(ISNUMBER('Hygiene Data'!U246),IF('Hygiene Data'!U246=-999,"NA",IF('Hygiene Data'!U246&lt;1, "&lt;1", IF('Hygiene Data'!U246&gt;99, "&gt;99", 'Hygiene Data'!U246))),"-")</f>
        <v>-</v>
      </c>
      <c r="V250" s="36" t="str">
        <f>IF(ISNUMBER('Hygiene Data'!V246),IF('Hygiene Data'!V246=-999,"NA",IF('Hygiene Data'!V246&lt;1, "&lt;1", IF('Hygiene Data'!V246&gt;99, "&gt;99", 'Hygiene Data'!V246))),"-")</f>
        <v>-</v>
      </c>
      <c r="W250" s="36" t="str">
        <f>IF(ISNUMBER('Hygiene Data'!W246),IF('Hygiene Data'!W246=-999,"NA",IF('Hygiene Data'!W246&lt;1, "&lt;1", IF('Hygiene Data'!W246&gt;99, "&gt;99", 'Hygiene Data'!W246))),"-")</f>
        <v>-</v>
      </c>
      <c r="X250" s="36" t="str">
        <f>IF(ISNUMBER('Hygiene Data'!X246),IF('Hygiene Data'!X246=-999,"NA",IF('Hygiene Data'!X246&lt;1, "&lt;1", IF('Hygiene Data'!X246&gt;99, "&gt;99", 'Hygiene Data'!X246))),"-")</f>
        <v>-</v>
      </c>
      <c r="Y250" s="36" t="str">
        <f>IF(ISNUMBER('Hygiene Data'!Y246),IF('Hygiene Data'!Y246=-999,"NA",IF('Hygiene Data'!Y246&lt;1, "&lt;1", IF('Hygiene Data'!Y246&gt;99, "&gt;99", 'Hygiene Data'!Y246))),"-")</f>
        <v>-</v>
      </c>
      <c r="Z250" s="7"/>
    </row>
    <row r="251" hidden="true" x14ac:dyDescent="0.25">
      <c r="A251" s="37" t="str">
        <f>'Hygiene Data'!A247</f>
        <v>Fragile or Extremely Fragile</v>
      </c>
      <c r="B251" s="5">
        <f>'Hygiene Data'!B247</f>
        <v>2003</v>
      </c>
      <c r="C251" s="48">
        <f>'Hygiene Data'!C247</f>
        <v>436867.103</v>
      </c>
      <c r="D251" s="8">
        <f>IF(ISNUMBER('Hygiene Data'!D247),'Hygiene Data'!D247,"-")</f>
        <v>34.494728088378906</v>
      </c>
      <c r="E251" s="8">
        <f>IF(ISNUMBER('Hygiene Data'!E247),'Hygiene Data'!E247,"-")</f>
        <v>18.857749938964844</v>
      </c>
      <c r="F251" s="8">
        <f>IF(ISNUMBER('Hygiene Data'!F247),'Hygiene Data'!F247,"-")</f>
        <v>40.564380645751953</v>
      </c>
      <c r="G251" s="8">
        <f>IF(ISNUMBER('Hygiene Data'!G247),'Hygiene Data'!G247,"-")</f>
        <v>40.577869415283203</v>
      </c>
      <c r="H251" s="36" t="str">
        <f>IF(ISNUMBER('Hygiene Data'!H247),IF('Hygiene Data'!H247=-999,"NA",IF('Hygiene Data'!H247&lt;1, "&lt;1", IF('Hygiene Data'!H247&gt;99, "&gt;99", 'Hygiene Data'!H247))),"-")</f>
        <v>-</v>
      </c>
      <c r="I251" s="36" t="str">
        <f>IF(ISNUMBER('Hygiene Data'!I247),IF('Hygiene Data'!I247=-999,"NA",IF('Hygiene Data'!I247&lt;1, "&lt;1", IF('Hygiene Data'!I247&gt;99, "&gt;99", 'Hygiene Data'!I247))),"-")</f>
        <v>-</v>
      </c>
      <c r="J251" s="36" t="str">
        <f>IF(ISNUMBER('Hygiene Data'!J247),IF('Hygiene Data'!J247=-999,"NA",IF('Hygiene Data'!J247&lt;1, "&lt;1", IF('Hygiene Data'!J247&gt;99, "&gt;99", 'Hygiene Data'!J247))),"-")</f>
        <v>-</v>
      </c>
      <c r="K251" s="36" t="str">
        <f>IF(ISNUMBER('Hygiene Data'!K247),IF('Hygiene Data'!K247=-999,"NA",IF('Hygiene Data'!K247&lt;1, "&lt;1", IF('Hygiene Data'!K247&gt;99, "&gt;99", 'Hygiene Data'!K247))),"-")</f>
        <v>-</v>
      </c>
      <c r="L251" s="36" t="str">
        <f>IF(ISNUMBER('Hygiene Data'!L247),IF('Hygiene Data'!L247=-999,"NA",IF('Hygiene Data'!L247&lt;1, "&lt;1", IF('Hygiene Data'!L247&gt;99, "&gt;99", 'Hygiene Data'!L247))),"-")</f>
        <v>-</v>
      </c>
      <c r="M251" s="36" t="str">
        <f>IF(ISNUMBER('Hygiene Data'!M247),IF('Hygiene Data'!M247=-999,"NA",IF('Hygiene Data'!M247&lt;1, "&lt;1", IF('Hygiene Data'!M247&gt;99, "&gt;99", 'Hygiene Data'!M247))),"-")</f>
        <v>-</v>
      </c>
      <c r="N251" s="36" t="str">
        <f>IF(ISNUMBER('Hygiene Data'!N247),IF('Hygiene Data'!N247=-999,"NA",IF('Hygiene Data'!N247&lt;1, "&lt;1", IF('Hygiene Data'!N247&gt;99, "&gt;99", 'Hygiene Data'!N247))),"-")</f>
        <v>-</v>
      </c>
      <c r="O251" s="36" t="str">
        <f>IF(ISNUMBER('Hygiene Data'!O247),IF('Hygiene Data'!O247=-999,"NA",IF('Hygiene Data'!O247&lt;1, "&lt;1", IF('Hygiene Data'!O247&gt;99, "&gt;99", 'Hygiene Data'!O247))),"-")</f>
        <v>-</v>
      </c>
      <c r="P251" s="36" t="str">
        <f>IF(ISNUMBER('Hygiene Data'!P247),IF('Hygiene Data'!P247=-999,"NA",IF('Hygiene Data'!P247&lt;1, "&lt;1", IF('Hygiene Data'!P247&gt;99, "&gt;99", 'Hygiene Data'!P247))),"-")</f>
        <v>-</v>
      </c>
      <c r="Q251" s="36" t="str">
        <f>IF(ISNUMBER('Hygiene Data'!Q247),IF('Hygiene Data'!Q247=-999,"NA",IF('Hygiene Data'!Q247&lt;1, "&lt;1", IF('Hygiene Data'!Q247&gt;99, "&gt;99", 'Hygiene Data'!Q247))),"-")</f>
        <v>-</v>
      </c>
      <c r="R251" s="36" t="str">
        <f>IF(ISNUMBER('Hygiene Data'!R247),IF('Hygiene Data'!R247=-999,"NA",IF('Hygiene Data'!R247&lt;1, "&lt;1", IF('Hygiene Data'!R247&gt;99, "&gt;99", 'Hygiene Data'!R247))),"-")</f>
        <v>-</v>
      </c>
      <c r="S251" s="36" t="str">
        <f>IF(ISNUMBER('Hygiene Data'!S247),IF('Hygiene Data'!S247=-999,"NA",IF('Hygiene Data'!S247&lt;1, "&lt;1", IF('Hygiene Data'!S247&gt;99, "&gt;99", 'Hygiene Data'!S247))),"-")</f>
        <v>-</v>
      </c>
      <c r="T251" s="36" t="str">
        <f>IF(ISNUMBER('Hygiene Data'!T247),IF('Hygiene Data'!T247=-999,"NA",IF('Hygiene Data'!T247&lt;1, "&lt;1", IF('Hygiene Data'!T247&gt;99, "&gt;99", 'Hygiene Data'!T247))),"-")</f>
        <v>-</v>
      </c>
      <c r="U251" s="36" t="str">
        <f>IF(ISNUMBER('Hygiene Data'!U247),IF('Hygiene Data'!U247=-999,"NA",IF('Hygiene Data'!U247&lt;1, "&lt;1", IF('Hygiene Data'!U247&gt;99, "&gt;99", 'Hygiene Data'!U247))),"-")</f>
        <v>-</v>
      </c>
      <c r="V251" s="36" t="str">
        <f>IF(ISNUMBER('Hygiene Data'!V247),IF('Hygiene Data'!V247=-999,"NA",IF('Hygiene Data'!V247&lt;1, "&lt;1", IF('Hygiene Data'!V247&gt;99, "&gt;99", 'Hygiene Data'!V247))),"-")</f>
        <v>-</v>
      </c>
      <c r="W251" s="36" t="str">
        <f>IF(ISNUMBER('Hygiene Data'!W247),IF('Hygiene Data'!W247=-999,"NA",IF('Hygiene Data'!W247&lt;1, "&lt;1", IF('Hygiene Data'!W247&gt;99, "&gt;99", 'Hygiene Data'!W247))),"-")</f>
        <v>-</v>
      </c>
      <c r="X251" s="36" t="str">
        <f>IF(ISNUMBER('Hygiene Data'!X247),IF('Hygiene Data'!X247=-999,"NA",IF('Hygiene Data'!X247&lt;1, "&lt;1", IF('Hygiene Data'!X247&gt;99, "&gt;99", 'Hygiene Data'!X247))),"-")</f>
        <v>-</v>
      </c>
      <c r="Y251" s="36" t="str">
        <f>IF(ISNUMBER('Hygiene Data'!Y247),IF('Hygiene Data'!Y247=-999,"NA",IF('Hygiene Data'!Y247&lt;1, "&lt;1", IF('Hygiene Data'!Y247&gt;99, "&gt;99", 'Hygiene Data'!Y247))),"-")</f>
        <v>-</v>
      </c>
      <c r="Z251" s="7"/>
    </row>
    <row r="252" hidden="true" x14ac:dyDescent="0.25">
      <c r="A252" s="37" t="str">
        <f>'Hygiene Data'!A248</f>
        <v>Fragile or Extremely Fragile</v>
      </c>
      <c r="B252" s="5">
        <f>'Hygiene Data'!B248</f>
        <v>2004</v>
      </c>
      <c r="C252" s="48">
        <f>'Hygiene Data'!C248</f>
        <v>444823.25799999997</v>
      </c>
      <c r="D252" s="8">
        <f>IF(ISNUMBER('Hygiene Data'!D248),'Hygiene Data'!D248,"-")</f>
        <v>34.816791534423828</v>
      </c>
      <c r="E252" s="8">
        <f>IF(ISNUMBER('Hygiene Data'!E248),'Hygiene Data'!E248,"-")</f>
        <v>18.861396789550781</v>
      </c>
      <c r="F252" s="8">
        <f>IF(ISNUMBER('Hygiene Data'!F248),'Hygiene Data'!F248,"-")</f>
        <v>40.604351043701172</v>
      </c>
      <c r="G252" s="8">
        <f>IF(ISNUMBER('Hygiene Data'!G248),'Hygiene Data'!G248,"-")</f>
        <v>40.534252166748047</v>
      </c>
      <c r="H252" s="36" t="str">
        <f>IF(ISNUMBER('Hygiene Data'!H248),IF('Hygiene Data'!H248=-999,"NA",IF('Hygiene Data'!H248&lt;1, "&lt;1", IF('Hygiene Data'!H248&gt;99, "&gt;99", 'Hygiene Data'!H248))),"-")</f>
        <v>-</v>
      </c>
      <c r="I252" s="36" t="str">
        <f>IF(ISNUMBER('Hygiene Data'!I248),IF('Hygiene Data'!I248=-999,"NA",IF('Hygiene Data'!I248&lt;1, "&lt;1", IF('Hygiene Data'!I248&gt;99, "&gt;99", 'Hygiene Data'!I248))),"-")</f>
        <v>-</v>
      </c>
      <c r="J252" s="36" t="str">
        <f>IF(ISNUMBER('Hygiene Data'!J248),IF('Hygiene Data'!J248=-999,"NA",IF('Hygiene Data'!J248&lt;1, "&lt;1", IF('Hygiene Data'!J248&gt;99, "&gt;99", 'Hygiene Data'!J248))),"-")</f>
        <v>-</v>
      </c>
      <c r="K252" s="36" t="str">
        <f>IF(ISNUMBER('Hygiene Data'!K248),IF('Hygiene Data'!K248=-999,"NA",IF('Hygiene Data'!K248&lt;1, "&lt;1", IF('Hygiene Data'!K248&gt;99, "&gt;99", 'Hygiene Data'!K248))),"-")</f>
        <v>-</v>
      </c>
      <c r="L252" s="36" t="str">
        <f>IF(ISNUMBER('Hygiene Data'!L248),IF('Hygiene Data'!L248=-999,"NA",IF('Hygiene Data'!L248&lt;1, "&lt;1", IF('Hygiene Data'!L248&gt;99, "&gt;99", 'Hygiene Data'!L248))),"-")</f>
        <v>-</v>
      </c>
      <c r="M252" s="36" t="str">
        <f>IF(ISNUMBER('Hygiene Data'!M248),IF('Hygiene Data'!M248=-999,"NA",IF('Hygiene Data'!M248&lt;1, "&lt;1", IF('Hygiene Data'!M248&gt;99, "&gt;99", 'Hygiene Data'!M248))),"-")</f>
        <v>-</v>
      </c>
      <c r="N252" s="36" t="str">
        <f>IF(ISNUMBER('Hygiene Data'!N248),IF('Hygiene Data'!N248=-999,"NA",IF('Hygiene Data'!N248&lt;1, "&lt;1", IF('Hygiene Data'!N248&gt;99, "&gt;99", 'Hygiene Data'!N248))),"-")</f>
        <v>-</v>
      </c>
      <c r="O252" s="36" t="str">
        <f>IF(ISNUMBER('Hygiene Data'!O248),IF('Hygiene Data'!O248=-999,"NA",IF('Hygiene Data'!O248&lt;1, "&lt;1", IF('Hygiene Data'!O248&gt;99, "&gt;99", 'Hygiene Data'!O248))),"-")</f>
        <v>-</v>
      </c>
      <c r="P252" s="36" t="str">
        <f>IF(ISNUMBER('Hygiene Data'!P248),IF('Hygiene Data'!P248=-999,"NA",IF('Hygiene Data'!P248&lt;1, "&lt;1", IF('Hygiene Data'!P248&gt;99, "&gt;99", 'Hygiene Data'!P248))),"-")</f>
        <v>-</v>
      </c>
      <c r="Q252" s="36" t="str">
        <f>IF(ISNUMBER('Hygiene Data'!Q248),IF('Hygiene Data'!Q248=-999,"NA",IF('Hygiene Data'!Q248&lt;1, "&lt;1", IF('Hygiene Data'!Q248&gt;99, "&gt;99", 'Hygiene Data'!Q248))),"-")</f>
        <v>-</v>
      </c>
      <c r="R252" s="36" t="str">
        <f>IF(ISNUMBER('Hygiene Data'!R248),IF('Hygiene Data'!R248=-999,"NA",IF('Hygiene Data'!R248&lt;1, "&lt;1", IF('Hygiene Data'!R248&gt;99, "&gt;99", 'Hygiene Data'!R248))),"-")</f>
        <v>-</v>
      </c>
      <c r="S252" s="36" t="str">
        <f>IF(ISNUMBER('Hygiene Data'!S248),IF('Hygiene Data'!S248=-999,"NA",IF('Hygiene Data'!S248&lt;1, "&lt;1", IF('Hygiene Data'!S248&gt;99, "&gt;99", 'Hygiene Data'!S248))),"-")</f>
        <v>-</v>
      </c>
      <c r="T252" s="36" t="str">
        <f>IF(ISNUMBER('Hygiene Data'!T248),IF('Hygiene Data'!T248=-999,"NA",IF('Hygiene Data'!T248&lt;1, "&lt;1", IF('Hygiene Data'!T248&gt;99, "&gt;99", 'Hygiene Data'!T248))),"-")</f>
        <v>-</v>
      </c>
      <c r="U252" s="36" t="str">
        <f>IF(ISNUMBER('Hygiene Data'!U248),IF('Hygiene Data'!U248=-999,"NA",IF('Hygiene Data'!U248&lt;1, "&lt;1", IF('Hygiene Data'!U248&gt;99, "&gt;99", 'Hygiene Data'!U248))),"-")</f>
        <v>-</v>
      </c>
      <c r="V252" s="36" t="str">
        <f>IF(ISNUMBER('Hygiene Data'!V248),IF('Hygiene Data'!V248=-999,"NA",IF('Hygiene Data'!V248&lt;1, "&lt;1", IF('Hygiene Data'!V248&gt;99, "&gt;99", 'Hygiene Data'!V248))),"-")</f>
        <v>-</v>
      </c>
      <c r="W252" s="36" t="str">
        <f>IF(ISNUMBER('Hygiene Data'!W248),IF('Hygiene Data'!W248=-999,"NA",IF('Hygiene Data'!W248&lt;1, "&lt;1", IF('Hygiene Data'!W248&gt;99, "&gt;99", 'Hygiene Data'!W248))),"-")</f>
        <v>-</v>
      </c>
      <c r="X252" s="36" t="str">
        <f>IF(ISNUMBER('Hygiene Data'!X248),IF('Hygiene Data'!X248=-999,"NA",IF('Hygiene Data'!X248&lt;1, "&lt;1", IF('Hygiene Data'!X248&gt;99, "&gt;99", 'Hygiene Data'!X248))),"-")</f>
        <v>-</v>
      </c>
      <c r="Y252" s="36" t="str">
        <f>IF(ISNUMBER('Hygiene Data'!Y248),IF('Hygiene Data'!Y248=-999,"NA",IF('Hygiene Data'!Y248&lt;1, "&lt;1", IF('Hygiene Data'!Y248&gt;99, "&gt;99", 'Hygiene Data'!Y248))),"-")</f>
        <v>-</v>
      </c>
      <c r="Z252" s="7"/>
    </row>
    <row r="253" hidden="true" x14ac:dyDescent="0.25">
      <c r="A253" s="37" t="str">
        <f>'Hygiene Data'!A249</f>
        <v>Fragile or Extremely Fragile</v>
      </c>
      <c r="B253" s="5">
        <f>'Hygiene Data'!B249</f>
        <v>2005</v>
      </c>
      <c r="C253" s="48">
        <f>'Hygiene Data'!C249</f>
        <v>452575.48599999998</v>
      </c>
      <c r="D253" s="8">
        <f>IF(ISNUMBER('Hygiene Data'!D249),'Hygiene Data'!D249,"-")</f>
        <v>35.144729614257813</v>
      </c>
      <c r="E253" s="8">
        <f>IF(ISNUMBER('Hygiene Data'!E249),'Hygiene Data'!E249,"-")</f>
        <v>18.844511032104492</v>
      </c>
      <c r="F253" s="8">
        <f>IF(ISNUMBER('Hygiene Data'!F249),'Hygiene Data'!F249,"-")</f>
        <v>40.658737182617188</v>
      </c>
      <c r="G253" s="8">
        <f>IF(ISNUMBER('Hygiene Data'!G249),'Hygiene Data'!G249,"-")</f>
        <v>40.496753692626953</v>
      </c>
      <c r="H253" s="36" t="str">
        <f>IF(ISNUMBER('Hygiene Data'!H249),IF('Hygiene Data'!H249=-999,"NA",IF('Hygiene Data'!H249&lt;1, "&lt;1", IF('Hygiene Data'!H249&gt;99, "&gt;99", 'Hygiene Data'!H249))),"-")</f>
        <v>-</v>
      </c>
      <c r="I253" s="36" t="str">
        <f>IF(ISNUMBER('Hygiene Data'!I249),IF('Hygiene Data'!I249=-999,"NA",IF('Hygiene Data'!I249&lt;1, "&lt;1", IF('Hygiene Data'!I249&gt;99, "&gt;99", 'Hygiene Data'!I249))),"-")</f>
        <v>-</v>
      </c>
      <c r="J253" s="36" t="str">
        <f>IF(ISNUMBER('Hygiene Data'!J249),IF('Hygiene Data'!J249=-999,"NA",IF('Hygiene Data'!J249&lt;1, "&lt;1", IF('Hygiene Data'!J249&gt;99, "&gt;99", 'Hygiene Data'!J249))),"-")</f>
        <v>-</v>
      </c>
      <c r="K253" s="36" t="str">
        <f>IF(ISNUMBER('Hygiene Data'!K249),IF('Hygiene Data'!K249=-999,"NA",IF('Hygiene Data'!K249&lt;1, "&lt;1", IF('Hygiene Data'!K249&gt;99, "&gt;99", 'Hygiene Data'!K249))),"-")</f>
        <v>-</v>
      </c>
      <c r="L253" s="36" t="str">
        <f>IF(ISNUMBER('Hygiene Data'!L249),IF('Hygiene Data'!L249=-999,"NA",IF('Hygiene Data'!L249&lt;1, "&lt;1", IF('Hygiene Data'!L249&gt;99, "&gt;99", 'Hygiene Data'!L249))),"-")</f>
        <v>-</v>
      </c>
      <c r="M253" s="36" t="str">
        <f>IF(ISNUMBER('Hygiene Data'!M249),IF('Hygiene Data'!M249=-999,"NA",IF('Hygiene Data'!M249&lt;1, "&lt;1", IF('Hygiene Data'!M249&gt;99, "&gt;99", 'Hygiene Data'!M249))),"-")</f>
        <v>-</v>
      </c>
      <c r="N253" s="36" t="str">
        <f>IF(ISNUMBER('Hygiene Data'!N249),IF('Hygiene Data'!N249=-999,"NA",IF('Hygiene Data'!N249&lt;1, "&lt;1", IF('Hygiene Data'!N249&gt;99, "&gt;99", 'Hygiene Data'!N249))),"-")</f>
        <v>-</v>
      </c>
      <c r="O253" s="36" t="str">
        <f>IF(ISNUMBER('Hygiene Data'!O249),IF('Hygiene Data'!O249=-999,"NA",IF('Hygiene Data'!O249&lt;1, "&lt;1", IF('Hygiene Data'!O249&gt;99, "&gt;99", 'Hygiene Data'!O249))),"-")</f>
        <v>-</v>
      </c>
      <c r="P253" s="36" t="str">
        <f>IF(ISNUMBER('Hygiene Data'!P249),IF('Hygiene Data'!P249=-999,"NA",IF('Hygiene Data'!P249&lt;1, "&lt;1", IF('Hygiene Data'!P249&gt;99, "&gt;99", 'Hygiene Data'!P249))),"-")</f>
        <v>-</v>
      </c>
      <c r="Q253" s="36" t="str">
        <f>IF(ISNUMBER('Hygiene Data'!Q249),IF('Hygiene Data'!Q249=-999,"NA",IF('Hygiene Data'!Q249&lt;1, "&lt;1", IF('Hygiene Data'!Q249&gt;99, "&gt;99", 'Hygiene Data'!Q249))),"-")</f>
        <v>-</v>
      </c>
      <c r="R253" s="36" t="str">
        <f>IF(ISNUMBER('Hygiene Data'!R249),IF('Hygiene Data'!R249=-999,"NA",IF('Hygiene Data'!R249&lt;1, "&lt;1", IF('Hygiene Data'!R249&gt;99, "&gt;99", 'Hygiene Data'!R249))),"-")</f>
        <v>-</v>
      </c>
      <c r="S253" s="36" t="str">
        <f>IF(ISNUMBER('Hygiene Data'!S249),IF('Hygiene Data'!S249=-999,"NA",IF('Hygiene Data'!S249&lt;1, "&lt;1", IF('Hygiene Data'!S249&gt;99, "&gt;99", 'Hygiene Data'!S249))),"-")</f>
        <v>-</v>
      </c>
      <c r="T253" s="36" t="str">
        <f>IF(ISNUMBER('Hygiene Data'!T249),IF('Hygiene Data'!T249=-999,"NA",IF('Hygiene Data'!T249&lt;1, "&lt;1", IF('Hygiene Data'!T249&gt;99, "&gt;99", 'Hygiene Data'!T249))),"-")</f>
        <v>-</v>
      </c>
      <c r="U253" s="36" t="str">
        <f>IF(ISNUMBER('Hygiene Data'!U249),IF('Hygiene Data'!U249=-999,"NA",IF('Hygiene Data'!U249&lt;1, "&lt;1", IF('Hygiene Data'!U249&gt;99, "&gt;99", 'Hygiene Data'!U249))),"-")</f>
        <v>-</v>
      </c>
      <c r="V253" s="36" t="str">
        <f>IF(ISNUMBER('Hygiene Data'!V249),IF('Hygiene Data'!V249=-999,"NA",IF('Hygiene Data'!V249&lt;1, "&lt;1", IF('Hygiene Data'!V249&gt;99, "&gt;99", 'Hygiene Data'!V249))),"-")</f>
        <v>-</v>
      </c>
      <c r="W253" s="36" t="str">
        <f>IF(ISNUMBER('Hygiene Data'!W249),IF('Hygiene Data'!W249=-999,"NA",IF('Hygiene Data'!W249&lt;1, "&lt;1", IF('Hygiene Data'!W249&gt;99, "&gt;99", 'Hygiene Data'!W249))),"-")</f>
        <v>-</v>
      </c>
      <c r="X253" s="36" t="str">
        <f>IF(ISNUMBER('Hygiene Data'!X249),IF('Hygiene Data'!X249=-999,"NA",IF('Hygiene Data'!X249&lt;1, "&lt;1", IF('Hygiene Data'!X249&gt;99, "&gt;99", 'Hygiene Data'!X249))),"-")</f>
        <v>-</v>
      </c>
      <c r="Y253" s="36" t="str">
        <f>IF(ISNUMBER('Hygiene Data'!Y249),IF('Hygiene Data'!Y249=-999,"NA",IF('Hygiene Data'!Y249&lt;1, "&lt;1", IF('Hygiene Data'!Y249&gt;99, "&gt;99", 'Hygiene Data'!Y249))),"-")</f>
        <v>-</v>
      </c>
      <c r="Z253" s="7"/>
    </row>
    <row r="254" hidden="true" x14ac:dyDescent="0.25">
      <c r="A254" s="37" t="str">
        <f>'Hygiene Data'!A250</f>
        <v>Fragile or Extremely Fragile</v>
      </c>
      <c r="B254" s="5">
        <f>'Hygiene Data'!B250</f>
        <v>2006</v>
      </c>
      <c r="C254" s="48">
        <f>'Hygiene Data'!C250</f>
        <v>460135.511</v>
      </c>
      <c r="D254" s="8">
        <f>IF(ISNUMBER('Hygiene Data'!D250),'Hygiene Data'!D250,"-")</f>
        <v>35.464275360107422</v>
      </c>
      <c r="E254" s="8">
        <f>IF(ISNUMBER('Hygiene Data'!E250),'Hygiene Data'!E250,"-")</f>
        <v>18.828250885009766</v>
      </c>
      <c r="F254" s="8">
        <f>IF(ISNUMBER('Hygiene Data'!F250),'Hygiene Data'!F250,"-")</f>
        <v>40.721992492675781</v>
      </c>
      <c r="G254" s="8">
        <f>IF(ISNUMBER('Hygiene Data'!G250),'Hygiene Data'!G250,"-")</f>
        <v>40.449760437011719</v>
      </c>
      <c r="H254" s="36" t="str">
        <f>IF(ISNUMBER('Hygiene Data'!H250),IF('Hygiene Data'!H250=-999,"NA",IF('Hygiene Data'!H250&lt;1, "&lt;1", IF('Hygiene Data'!H250&gt;99, "&gt;99", 'Hygiene Data'!H250))),"-")</f>
        <v>-</v>
      </c>
      <c r="I254" s="36" t="str">
        <f>IF(ISNUMBER('Hygiene Data'!I250),IF('Hygiene Data'!I250=-999,"NA",IF('Hygiene Data'!I250&lt;1, "&lt;1", IF('Hygiene Data'!I250&gt;99, "&gt;99", 'Hygiene Data'!I250))),"-")</f>
        <v>-</v>
      </c>
      <c r="J254" s="36" t="str">
        <f>IF(ISNUMBER('Hygiene Data'!J250),IF('Hygiene Data'!J250=-999,"NA",IF('Hygiene Data'!J250&lt;1, "&lt;1", IF('Hygiene Data'!J250&gt;99, "&gt;99", 'Hygiene Data'!J250))),"-")</f>
        <v>-</v>
      </c>
      <c r="K254" s="36" t="str">
        <f>IF(ISNUMBER('Hygiene Data'!K250),IF('Hygiene Data'!K250=-999,"NA",IF('Hygiene Data'!K250&lt;1, "&lt;1", IF('Hygiene Data'!K250&gt;99, "&gt;99", 'Hygiene Data'!K250))),"-")</f>
        <v>-</v>
      </c>
      <c r="L254" s="36" t="str">
        <f>IF(ISNUMBER('Hygiene Data'!L250),IF('Hygiene Data'!L250=-999,"NA",IF('Hygiene Data'!L250&lt;1, "&lt;1", IF('Hygiene Data'!L250&gt;99, "&gt;99", 'Hygiene Data'!L250))),"-")</f>
        <v>-</v>
      </c>
      <c r="M254" s="36" t="str">
        <f>IF(ISNUMBER('Hygiene Data'!M250),IF('Hygiene Data'!M250=-999,"NA",IF('Hygiene Data'!M250&lt;1, "&lt;1", IF('Hygiene Data'!M250&gt;99, "&gt;99", 'Hygiene Data'!M250))),"-")</f>
        <v>-</v>
      </c>
      <c r="N254" s="36" t="str">
        <f>IF(ISNUMBER('Hygiene Data'!N250),IF('Hygiene Data'!N250=-999,"NA",IF('Hygiene Data'!N250&lt;1, "&lt;1", IF('Hygiene Data'!N250&gt;99, "&gt;99", 'Hygiene Data'!N250))),"-")</f>
        <v>-</v>
      </c>
      <c r="O254" s="36" t="str">
        <f>IF(ISNUMBER('Hygiene Data'!O250),IF('Hygiene Data'!O250=-999,"NA",IF('Hygiene Data'!O250&lt;1, "&lt;1", IF('Hygiene Data'!O250&gt;99, "&gt;99", 'Hygiene Data'!O250))),"-")</f>
        <v>-</v>
      </c>
      <c r="P254" s="36" t="str">
        <f>IF(ISNUMBER('Hygiene Data'!P250),IF('Hygiene Data'!P250=-999,"NA",IF('Hygiene Data'!P250&lt;1, "&lt;1", IF('Hygiene Data'!P250&gt;99, "&gt;99", 'Hygiene Data'!P250))),"-")</f>
        <v>-</v>
      </c>
      <c r="Q254" s="36" t="str">
        <f>IF(ISNUMBER('Hygiene Data'!Q250),IF('Hygiene Data'!Q250=-999,"NA",IF('Hygiene Data'!Q250&lt;1, "&lt;1", IF('Hygiene Data'!Q250&gt;99, "&gt;99", 'Hygiene Data'!Q250))),"-")</f>
        <v>-</v>
      </c>
      <c r="R254" s="36" t="str">
        <f>IF(ISNUMBER('Hygiene Data'!R250),IF('Hygiene Data'!R250=-999,"NA",IF('Hygiene Data'!R250&lt;1, "&lt;1", IF('Hygiene Data'!R250&gt;99, "&gt;99", 'Hygiene Data'!R250))),"-")</f>
        <v>-</v>
      </c>
      <c r="S254" s="36" t="str">
        <f>IF(ISNUMBER('Hygiene Data'!S250),IF('Hygiene Data'!S250=-999,"NA",IF('Hygiene Data'!S250&lt;1, "&lt;1", IF('Hygiene Data'!S250&gt;99, "&gt;99", 'Hygiene Data'!S250))),"-")</f>
        <v>-</v>
      </c>
      <c r="T254" s="36" t="str">
        <f>IF(ISNUMBER('Hygiene Data'!T250),IF('Hygiene Data'!T250=-999,"NA",IF('Hygiene Data'!T250&lt;1, "&lt;1", IF('Hygiene Data'!T250&gt;99, "&gt;99", 'Hygiene Data'!T250))),"-")</f>
        <v>-</v>
      </c>
      <c r="U254" s="36" t="str">
        <f>IF(ISNUMBER('Hygiene Data'!U250),IF('Hygiene Data'!U250=-999,"NA",IF('Hygiene Data'!U250&lt;1, "&lt;1", IF('Hygiene Data'!U250&gt;99, "&gt;99", 'Hygiene Data'!U250))),"-")</f>
        <v>-</v>
      </c>
      <c r="V254" s="36" t="str">
        <f>IF(ISNUMBER('Hygiene Data'!V250),IF('Hygiene Data'!V250=-999,"NA",IF('Hygiene Data'!V250&lt;1, "&lt;1", IF('Hygiene Data'!V250&gt;99, "&gt;99", 'Hygiene Data'!V250))),"-")</f>
        <v>-</v>
      </c>
      <c r="W254" s="36" t="str">
        <f>IF(ISNUMBER('Hygiene Data'!W250),IF('Hygiene Data'!W250=-999,"NA",IF('Hygiene Data'!W250&lt;1, "&lt;1", IF('Hygiene Data'!W250&gt;99, "&gt;99", 'Hygiene Data'!W250))),"-")</f>
        <v>-</v>
      </c>
      <c r="X254" s="36" t="str">
        <f>IF(ISNUMBER('Hygiene Data'!X250),IF('Hygiene Data'!X250=-999,"NA",IF('Hygiene Data'!X250&lt;1, "&lt;1", IF('Hygiene Data'!X250&gt;99, "&gt;99", 'Hygiene Data'!X250))),"-")</f>
        <v>-</v>
      </c>
      <c r="Y254" s="36" t="str">
        <f>IF(ISNUMBER('Hygiene Data'!Y250),IF('Hygiene Data'!Y250=-999,"NA",IF('Hygiene Data'!Y250&lt;1, "&lt;1", IF('Hygiene Data'!Y250&gt;99, "&gt;99", 'Hygiene Data'!Y250))),"-")</f>
        <v>-</v>
      </c>
      <c r="Z254" s="7"/>
    </row>
    <row r="255" hidden="true" x14ac:dyDescent="0.25">
      <c r="A255" s="37" t="str">
        <f>'Hygiene Data'!A251</f>
        <v>Fragile or Extremely Fragile</v>
      </c>
      <c r="B255" s="5">
        <f>'Hygiene Data'!B251</f>
        <v>2007</v>
      </c>
      <c r="C255" s="48">
        <f>'Hygiene Data'!C251</f>
        <v>466979.83199999999</v>
      </c>
      <c r="D255" s="8">
        <f>IF(ISNUMBER('Hygiene Data'!D251),'Hygiene Data'!D251,"-")</f>
        <v>35.724159240722656</v>
      </c>
      <c r="E255" s="8">
        <f>IF(ISNUMBER('Hygiene Data'!E251),'Hygiene Data'!E251,"-")</f>
        <v>18.549551010131836</v>
      </c>
      <c r="F255" s="8">
        <f>IF(ISNUMBER('Hygiene Data'!F251),'Hygiene Data'!F251,"-")</f>
        <v>41.152339935302734</v>
      </c>
      <c r="G255" s="8">
        <f>IF(ISNUMBER('Hygiene Data'!G251),'Hygiene Data'!G251,"-")</f>
        <v>40.298107147216797</v>
      </c>
      <c r="H255" s="36" t="str">
        <f>IF(ISNUMBER('Hygiene Data'!H251),IF('Hygiene Data'!H251=-999,"NA",IF('Hygiene Data'!H251&lt;1, "&lt;1", IF('Hygiene Data'!H251&gt;99, "&gt;99", 'Hygiene Data'!H251))),"-")</f>
        <v>-</v>
      </c>
      <c r="I255" s="36" t="str">
        <f>IF(ISNUMBER('Hygiene Data'!I251),IF('Hygiene Data'!I251=-999,"NA",IF('Hygiene Data'!I251&lt;1, "&lt;1", IF('Hygiene Data'!I251&gt;99, "&gt;99", 'Hygiene Data'!I251))),"-")</f>
        <v>-</v>
      </c>
      <c r="J255" s="36" t="str">
        <f>IF(ISNUMBER('Hygiene Data'!J251),IF('Hygiene Data'!J251=-999,"NA",IF('Hygiene Data'!J251&lt;1, "&lt;1", IF('Hygiene Data'!J251&gt;99, "&gt;99", 'Hygiene Data'!J251))),"-")</f>
        <v>-</v>
      </c>
      <c r="K255" s="36" t="str">
        <f>IF(ISNUMBER('Hygiene Data'!K251),IF('Hygiene Data'!K251=-999,"NA",IF('Hygiene Data'!K251&lt;1, "&lt;1", IF('Hygiene Data'!K251&gt;99, "&gt;99", 'Hygiene Data'!K251))),"-")</f>
        <v>-</v>
      </c>
      <c r="L255" s="36" t="str">
        <f>IF(ISNUMBER('Hygiene Data'!L251),IF('Hygiene Data'!L251=-999,"NA",IF('Hygiene Data'!L251&lt;1, "&lt;1", IF('Hygiene Data'!L251&gt;99, "&gt;99", 'Hygiene Data'!L251))),"-")</f>
        <v>-</v>
      </c>
      <c r="M255" s="36" t="str">
        <f>IF(ISNUMBER('Hygiene Data'!M251),IF('Hygiene Data'!M251=-999,"NA",IF('Hygiene Data'!M251&lt;1, "&lt;1", IF('Hygiene Data'!M251&gt;99, "&gt;99", 'Hygiene Data'!M251))),"-")</f>
        <v>-</v>
      </c>
      <c r="N255" s="36" t="str">
        <f>IF(ISNUMBER('Hygiene Data'!N251),IF('Hygiene Data'!N251=-999,"NA",IF('Hygiene Data'!N251&lt;1, "&lt;1", IF('Hygiene Data'!N251&gt;99, "&gt;99", 'Hygiene Data'!N251))),"-")</f>
        <v>-</v>
      </c>
      <c r="O255" s="36" t="str">
        <f>IF(ISNUMBER('Hygiene Data'!O251),IF('Hygiene Data'!O251=-999,"NA",IF('Hygiene Data'!O251&lt;1, "&lt;1", IF('Hygiene Data'!O251&gt;99, "&gt;99", 'Hygiene Data'!O251))),"-")</f>
        <v>-</v>
      </c>
      <c r="P255" s="36" t="str">
        <f>IF(ISNUMBER('Hygiene Data'!P251),IF('Hygiene Data'!P251=-999,"NA",IF('Hygiene Data'!P251&lt;1, "&lt;1", IF('Hygiene Data'!P251&gt;99, "&gt;99", 'Hygiene Data'!P251))),"-")</f>
        <v>-</v>
      </c>
      <c r="Q255" s="36" t="str">
        <f>IF(ISNUMBER('Hygiene Data'!Q251),IF('Hygiene Data'!Q251=-999,"NA",IF('Hygiene Data'!Q251&lt;1, "&lt;1", IF('Hygiene Data'!Q251&gt;99, "&gt;99", 'Hygiene Data'!Q251))),"-")</f>
        <v>-</v>
      </c>
      <c r="R255" s="36" t="str">
        <f>IF(ISNUMBER('Hygiene Data'!R251),IF('Hygiene Data'!R251=-999,"NA",IF('Hygiene Data'!R251&lt;1, "&lt;1", IF('Hygiene Data'!R251&gt;99, "&gt;99", 'Hygiene Data'!R251))),"-")</f>
        <v>-</v>
      </c>
      <c r="S255" s="36" t="str">
        <f>IF(ISNUMBER('Hygiene Data'!S251),IF('Hygiene Data'!S251=-999,"NA",IF('Hygiene Data'!S251&lt;1, "&lt;1", IF('Hygiene Data'!S251&gt;99, "&gt;99", 'Hygiene Data'!S251))),"-")</f>
        <v>-</v>
      </c>
      <c r="T255" s="36" t="str">
        <f>IF(ISNUMBER('Hygiene Data'!T251),IF('Hygiene Data'!T251=-999,"NA",IF('Hygiene Data'!T251&lt;1, "&lt;1", IF('Hygiene Data'!T251&gt;99, "&gt;99", 'Hygiene Data'!T251))),"-")</f>
        <v>-</v>
      </c>
      <c r="U255" s="36" t="str">
        <f>IF(ISNUMBER('Hygiene Data'!U251),IF('Hygiene Data'!U251=-999,"NA",IF('Hygiene Data'!U251&lt;1, "&lt;1", IF('Hygiene Data'!U251&gt;99, "&gt;99", 'Hygiene Data'!U251))),"-")</f>
        <v>-</v>
      </c>
      <c r="V255" s="36" t="str">
        <f>IF(ISNUMBER('Hygiene Data'!V251),IF('Hygiene Data'!V251=-999,"NA",IF('Hygiene Data'!V251&lt;1, "&lt;1", IF('Hygiene Data'!V251&gt;99, "&gt;99", 'Hygiene Data'!V251))),"-")</f>
        <v>-</v>
      </c>
      <c r="W255" s="36" t="str">
        <f>IF(ISNUMBER('Hygiene Data'!W251),IF('Hygiene Data'!W251=-999,"NA",IF('Hygiene Data'!W251&lt;1, "&lt;1", IF('Hygiene Data'!W251&gt;99, "&gt;99", 'Hygiene Data'!W251))),"-")</f>
        <v>-</v>
      </c>
      <c r="X255" s="36" t="str">
        <f>IF(ISNUMBER('Hygiene Data'!X251),IF('Hygiene Data'!X251=-999,"NA",IF('Hygiene Data'!X251&lt;1, "&lt;1", IF('Hygiene Data'!X251&gt;99, "&gt;99", 'Hygiene Data'!X251))),"-")</f>
        <v>-</v>
      </c>
      <c r="Y255" s="36" t="str">
        <f>IF(ISNUMBER('Hygiene Data'!Y251),IF('Hygiene Data'!Y251=-999,"NA",IF('Hygiene Data'!Y251&lt;1, "&lt;1", IF('Hygiene Data'!Y251&gt;99, "&gt;99", 'Hygiene Data'!Y251))),"-")</f>
        <v>-</v>
      </c>
      <c r="Z255" s="7"/>
    </row>
    <row r="256" hidden="true" x14ac:dyDescent="0.25">
      <c r="A256" s="37" t="str">
        <f>'Hygiene Data'!A252</f>
        <v>Fragile or Extremely Fragile</v>
      </c>
      <c r="B256" s="5">
        <f>'Hygiene Data'!B252</f>
        <v>2008</v>
      </c>
      <c r="C256" s="48">
        <f>'Hygiene Data'!C252</f>
        <v>475569.60499999998</v>
      </c>
      <c r="D256" s="8">
        <f>IF(ISNUMBER('Hygiene Data'!D252),'Hygiene Data'!D252,"-")</f>
        <v>36.087028503417969</v>
      </c>
      <c r="E256" s="8">
        <f>IF(ISNUMBER('Hygiene Data'!E252),'Hygiene Data'!E252,"-")</f>
        <v>18.557016372680664</v>
      </c>
      <c r="F256" s="8">
        <f>IF(ISNUMBER('Hygiene Data'!F252),'Hygiene Data'!F252,"-")</f>
        <v>41.225902557373047</v>
      </c>
      <c r="G256" s="8">
        <f>IF(ISNUMBER('Hygiene Data'!G252),'Hygiene Data'!G252,"-")</f>
        <v>40.217079162597656</v>
      </c>
      <c r="H256" s="36" t="str">
        <f>IF(ISNUMBER('Hygiene Data'!H252),IF('Hygiene Data'!H252=-999,"NA",IF('Hygiene Data'!H252&lt;1, "&lt;1", IF('Hygiene Data'!H252&gt;99, "&gt;99", 'Hygiene Data'!H252))),"-")</f>
        <v>-</v>
      </c>
      <c r="I256" s="36" t="str">
        <f>IF(ISNUMBER('Hygiene Data'!I252),IF('Hygiene Data'!I252=-999,"NA",IF('Hygiene Data'!I252&lt;1, "&lt;1", IF('Hygiene Data'!I252&gt;99, "&gt;99", 'Hygiene Data'!I252))),"-")</f>
        <v>-</v>
      </c>
      <c r="J256" s="36" t="str">
        <f>IF(ISNUMBER('Hygiene Data'!J252),IF('Hygiene Data'!J252=-999,"NA",IF('Hygiene Data'!J252&lt;1, "&lt;1", IF('Hygiene Data'!J252&gt;99, "&gt;99", 'Hygiene Data'!J252))),"-")</f>
        <v>-</v>
      </c>
      <c r="K256" s="36" t="str">
        <f>IF(ISNUMBER('Hygiene Data'!K252),IF('Hygiene Data'!K252=-999,"NA",IF('Hygiene Data'!K252&lt;1, "&lt;1", IF('Hygiene Data'!K252&gt;99, "&gt;99", 'Hygiene Data'!K252))),"-")</f>
        <v>-</v>
      </c>
      <c r="L256" s="36" t="str">
        <f>IF(ISNUMBER('Hygiene Data'!L252),IF('Hygiene Data'!L252=-999,"NA",IF('Hygiene Data'!L252&lt;1, "&lt;1", IF('Hygiene Data'!L252&gt;99, "&gt;99", 'Hygiene Data'!L252))),"-")</f>
        <v>-</v>
      </c>
      <c r="M256" s="36" t="str">
        <f>IF(ISNUMBER('Hygiene Data'!M252),IF('Hygiene Data'!M252=-999,"NA",IF('Hygiene Data'!M252&lt;1, "&lt;1", IF('Hygiene Data'!M252&gt;99, "&gt;99", 'Hygiene Data'!M252))),"-")</f>
        <v>-</v>
      </c>
      <c r="N256" s="36" t="str">
        <f>IF(ISNUMBER('Hygiene Data'!N252),IF('Hygiene Data'!N252=-999,"NA",IF('Hygiene Data'!N252&lt;1, "&lt;1", IF('Hygiene Data'!N252&gt;99, "&gt;99", 'Hygiene Data'!N252))),"-")</f>
        <v>-</v>
      </c>
      <c r="O256" s="36" t="str">
        <f>IF(ISNUMBER('Hygiene Data'!O252),IF('Hygiene Data'!O252=-999,"NA",IF('Hygiene Data'!O252&lt;1, "&lt;1", IF('Hygiene Data'!O252&gt;99, "&gt;99", 'Hygiene Data'!O252))),"-")</f>
        <v>-</v>
      </c>
      <c r="P256" s="36" t="str">
        <f>IF(ISNUMBER('Hygiene Data'!P252),IF('Hygiene Data'!P252=-999,"NA",IF('Hygiene Data'!P252&lt;1, "&lt;1", IF('Hygiene Data'!P252&gt;99, "&gt;99", 'Hygiene Data'!P252))),"-")</f>
        <v>-</v>
      </c>
      <c r="Q256" s="36" t="str">
        <f>IF(ISNUMBER('Hygiene Data'!Q252),IF('Hygiene Data'!Q252=-999,"NA",IF('Hygiene Data'!Q252&lt;1, "&lt;1", IF('Hygiene Data'!Q252&gt;99, "&gt;99", 'Hygiene Data'!Q252))),"-")</f>
        <v>-</v>
      </c>
      <c r="R256" s="36" t="str">
        <f>IF(ISNUMBER('Hygiene Data'!R252),IF('Hygiene Data'!R252=-999,"NA",IF('Hygiene Data'!R252&lt;1, "&lt;1", IF('Hygiene Data'!R252&gt;99, "&gt;99", 'Hygiene Data'!R252))),"-")</f>
        <v>-</v>
      </c>
      <c r="S256" s="36" t="str">
        <f>IF(ISNUMBER('Hygiene Data'!S252),IF('Hygiene Data'!S252=-999,"NA",IF('Hygiene Data'!S252&lt;1, "&lt;1", IF('Hygiene Data'!S252&gt;99, "&gt;99", 'Hygiene Data'!S252))),"-")</f>
        <v>-</v>
      </c>
      <c r="T256" s="36" t="str">
        <f>IF(ISNUMBER('Hygiene Data'!T252),IF('Hygiene Data'!T252=-999,"NA",IF('Hygiene Data'!T252&lt;1, "&lt;1", IF('Hygiene Data'!T252&gt;99, "&gt;99", 'Hygiene Data'!T252))),"-")</f>
        <v>-</v>
      </c>
      <c r="U256" s="36" t="str">
        <f>IF(ISNUMBER('Hygiene Data'!U252),IF('Hygiene Data'!U252=-999,"NA",IF('Hygiene Data'!U252&lt;1, "&lt;1", IF('Hygiene Data'!U252&gt;99, "&gt;99", 'Hygiene Data'!U252))),"-")</f>
        <v>-</v>
      </c>
      <c r="V256" s="36" t="str">
        <f>IF(ISNUMBER('Hygiene Data'!V252),IF('Hygiene Data'!V252=-999,"NA",IF('Hygiene Data'!V252&lt;1, "&lt;1", IF('Hygiene Data'!V252&gt;99, "&gt;99", 'Hygiene Data'!V252))),"-")</f>
        <v>-</v>
      </c>
      <c r="W256" s="36" t="str">
        <f>IF(ISNUMBER('Hygiene Data'!W252),IF('Hygiene Data'!W252=-999,"NA",IF('Hygiene Data'!W252&lt;1, "&lt;1", IF('Hygiene Data'!W252&gt;99, "&gt;99", 'Hygiene Data'!W252))),"-")</f>
        <v>-</v>
      </c>
      <c r="X256" s="36" t="str">
        <f>IF(ISNUMBER('Hygiene Data'!X252),IF('Hygiene Data'!X252=-999,"NA",IF('Hygiene Data'!X252&lt;1, "&lt;1", IF('Hygiene Data'!X252&gt;99, "&gt;99", 'Hygiene Data'!X252))),"-")</f>
        <v>-</v>
      </c>
      <c r="Y256" s="36" t="str">
        <f>IF(ISNUMBER('Hygiene Data'!Y252),IF('Hygiene Data'!Y252=-999,"NA",IF('Hygiene Data'!Y252&lt;1, "&lt;1", IF('Hygiene Data'!Y252&gt;99, "&gt;99", 'Hygiene Data'!Y252))),"-")</f>
        <v>-</v>
      </c>
      <c r="Z256" s="7"/>
    </row>
    <row r="257" hidden="true" x14ac:dyDescent="0.25">
      <c r="A257" s="37" t="str">
        <f>'Hygiene Data'!A253</f>
        <v>Fragile or Extremely Fragile</v>
      </c>
      <c r="B257" s="5">
        <f>'Hygiene Data'!B253</f>
        <v>2009</v>
      </c>
      <c r="C257" s="48">
        <f>'Hygiene Data'!C253</f>
        <v>484493.34399999998</v>
      </c>
      <c r="D257" s="8">
        <f>IF(ISNUMBER('Hygiene Data'!D253),'Hygiene Data'!D253,"-")</f>
        <v>36.470626831054688</v>
      </c>
      <c r="E257" s="8">
        <f>IF(ISNUMBER('Hygiene Data'!E253),'Hygiene Data'!E253,"-")</f>
        <v>18.530927658081055</v>
      </c>
      <c r="F257" s="8">
        <f>IF(ISNUMBER('Hygiene Data'!F253),'Hygiene Data'!F253,"-")</f>
        <v>41.3035888671875</v>
      </c>
      <c r="G257" s="8">
        <f>IF(ISNUMBER('Hygiene Data'!G253),'Hygiene Data'!G253,"-")</f>
        <v>40.165485382080078</v>
      </c>
      <c r="H257" s="36" t="str">
        <f>IF(ISNUMBER('Hygiene Data'!H253),IF('Hygiene Data'!H253=-999,"NA",IF('Hygiene Data'!H253&lt;1, "&lt;1", IF('Hygiene Data'!H253&gt;99, "&gt;99", 'Hygiene Data'!H253))),"-")</f>
        <v>-</v>
      </c>
      <c r="I257" s="36" t="str">
        <f>IF(ISNUMBER('Hygiene Data'!I253),IF('Hygiene Data'!I253=-999,"NA",IF('Hygiene Data'!I253&lt;1, "&lt;1", IF('Hygiene Data'!I253&gt;99, "&gt;99", 'Hygiene Data'!I253))),"-")</f>
        <v>-</v>
      </c>
      <c r="J257" s="36" t="str">
        <f>IF(ISNUMBER('Hygiene Data'!J253),IF('Hygiene Data'!J253=-999,"NA",IF('Hygiene Data'!J253&lt;1, "&lt;1", IF('Hygiene Data'!J253&gt;99, "&gt;99", 'Hygiene Data'!J253))),"-")</f>
        <v>-</v>
      </c>
      <c r="K257" s="36" t="str">
        <f>IF(ISNUMBER('Hygiene Data'!K253),IF('Hygiene Data'!K253=-999,"NA",IF('Hygiene Data'!K253&lt;1, "&lt;1", IF('Hygiene Data'!K253&gt;99, "&gt;99", 'Hygiene Data'!K253))),"-")</f>
        <v>-</v>
      </c>
      <c r="L257" s="36" t="str">
        <f>IF(ISNUMBER('Hygiene Data'!L253),IF('Hygiene Data'!L253=-999,"NA",IF('Hygiene Data'!L253&lt;1, "&lt;1", IF('Hygiene Data'!L253&gt;99, "&gt;99", 'Hygiene Data'!L253))),"-")</f>
        <v>-</v>
      </c>
      <c r="M257" s="36" t="str">
        <f>IF(ISNUMBER('Hygiene Data'!M253),IF('Hygiene Data'!M253=-999,"NA",IF('Hygiene Data'!M253&lt;1, "&lt;1", IF('Hygiene Data'!M253&gt;99, "&gt;99", 'Hygiene Data'!M253))),"-")</f>
        <v>-</v>
      </c>
      <c r="N257" s="36" t="str">
        <f>IF(ISNUMBER('Hygiene Data'!N253),IF('Hygiene Data'!N253=-999,"NA",IF('Hygiene Data'!N253&lt;1, "&lt;1", IF('Hygiene Data'!N253&gt;99, "&gt;99", 'Hygiene Data'!N253))),"-")</f>
        <v>-</v>
      </c>
      <c r="O257" s="36" t="str">
        <f>IF(ISNUMBER('Hygiene Data'!O253),IF('Hygiene Data'!O253=-999,"NA",IF('Hygiene Data'!O253&lt;1, "&lt;1", IF('Hygiene Data'!O253&gt;99, "&gt;99", 'Hygiene Data'!O253))),"-")</f>
        <v>-</v>
      </c>
      <c r="P257" s="36" t="str">
        <f>IF(ISNUMBER('Hygiene Data'!P253),IF('Hygiene Data'!P253=-999,"NA",IF('Hygiene Data'!P253&lt;1, "&lt;1", IF('Hygiene Data'!P253&gt;99, "&gt;99", 'Hygiene Data'!P253))),"-")</f>
        <v>-</v>
      </c>
      <c r="Q257" s="36" t="str">
        <f>IF(ISNUMBER('Hygiene Data'!Q253),IF('Hygiene Data'!Q253=-999,"NA",IF('Hygiene Data'!Q253&lt;1, "&lt;1", IF('Hygiene Data'!Q253&gt;99, "&gt;99", 'Hygiene Data'!Q253))),"-")</f>
        <v>-</v>
      </c>
      <c r="R257" s="36" t="str">
        <f>IF(ISNUMBER('Hygiene Data'!R253),IF('Hygiene Data'!R253=-999,"NA",IF('Hygiene Data'!R253&lt;1, "&lt;1", IF('Hygiene Data'!R253&gt;99, "&gt;99", 'Hygiene Data'!R253))),"-")</f>
        <v>-</v>
      </c>
      <c r="S257" s="36" t="str">
        <f>IF(ISNUMBER('Hygiene Data'!S253),IF('Hygiene Data'!S253=-999,"NA",IF('Hygiene Data'!S253&lt;1, "&lt;1", IF('Hygiene Data'!S253&gt;99, "&gt;99", 'Hygiene Data'!S253))),"-")</f>
        <v>-</v>
      </c>
      <c r="T257" s="36" t="str">
        <f>IF(ISNUMBER('Hygiene Data'!T253),IF('Hygiene Data'!T253=-999,"NA",IF('Hygiene Data'!T253&lt;1, "&lt;1", IF('Hygiene Data'!T253&gt;99, "&gt;99", 'Hygiene Data'!T253))),"-")</f>
        <v>-</v>
      </c>
      <c r="U257" s="36" t="str">
        <f>IF(ISNUMBER('Hygiene Data'!U253),IF('Hygiene Data'!U253=-999,"NA",IF('Hygiene Data'!U253&lt;1, "&lt;1", IF('Hygiene Data'!U253&gt;99, "&gt;99", 'Hygiene Data'!U253))),"-")</f>
        <v>-</v>
      </c>
      <c r="V257" s="36" t="str">
        <f>IF(ISNUMBER('Hygiene Data'!V253),IF('Hygiene Data'!V253=-999,"NA",IF('Hygiene Data'!V253&lt;1, "&lt;1", IF('Hygiene Data'!V253&gt;99, "&gt;99", 'Hygiene Data'!V253))),"-")</f>
        <v>-</v>
      </c>
      <c r="W257" s="36" t="str">
        <f>IF(ISNUMBER('Hygiene Data'!W253),IF('Hygiene Data'!W253=-999,"NA",IF('Hygiene Data'!W253&lt;1, "&lt;1", IF('Hygiene Data'!W253&gt;99, "&gt;99", 'Hygiene Data'!W253))),"-")</f>
        <v>-</v>
      </c>
      <c r="X257" s="36" t="str">
        <f>IF(ISNUMBER('Hygiene Data'!X253),IF('Hygiene Data'!X253=-999,"NA",IF('Hygiene Data'!X253&lt;1, "&lt;1", IF('Hygiene Data'!X253&gt;99, "&gt;99", 'Hygiene Data'!X253))),"-")</f>
        <v>-</v>
      </c>
      <c r="Y257" s="36" t="str">
        <f>IF(ISNUMBER('Hygiene Data'!Y253),IF('Hygiene Data'!Y253=-999,"NA",IF('Hygiene Data'!Y253&lt;1, "&lt;1", IF('Hygiene Data'!Y253&gt;99, "&gt;99", 'Hygiene Data'!Y253))),"-")</f>
        <v>-</v>
      </c>
      <c r="Z257" s="7"/>
    </row>
    <row r="258" hidden="true" x14ac:dyDescent="0.25">
      <c r="A258" s="37" t="str">
        <f>'Hygiene Data'!A254</f>
        <v>Fragile or Extremely Fragile</v>
      </c>
      <c r="B258" s="5">
        <f>'Hygiene Data'!B254</f>
        <v>2010</v>
      </c>
      <c r="C258" s="48">
        <f>'Hygiene Data'!C254</f>
        <v>493640.68699999998</v>
      </c>
      <c r="D258" s="8">
        <f>IF(ISNUMBER('Hygiene Data'!D254),'Hygiene Data'!D254,"-")</f>
        <v>36.864860534667969</v>
      </c>
      <c r="E258" s="8">
        <f>IF(ISNUMBER('Hygiene Data'!E254),'Hygiene Data'!E254,"-")</f>
        <v>18.485744476318359</v>
      </c>
      <c r="F258" s="8">
        <f>IF(ISNUMBER('Hygiene Data'!F254),'Hygiene Data'!F254,"-")</f>
        <v>41.371711730957031</v>
      </c>
      <c r="G258" s="8">
        <f>IF(ISNUMBER('Hygiene Data'!G254),'Hygiene Data'!G254,"-")</f>
        <v>40.142543792724609</v>
      </c>
      <c r="H258" s="36">
        <f>IF(ISNUMBER('Hygiene Data'!H254),IF('Hygiene Data'!H254=-999,"NA",IF('Hygiene Data'!H254&lt;1, "&lt;1", IF('Hygiene Data'!H254&gt;99, "&gt;99", 'Hygiene Data'!H254))),"-")</f>
        <v>16.779970169067383</v>
      </c>
      <c r="I258" s="36" t="str">
        <f>IF(ISNUMBER('Hygiene Data'!I254),IF('Hygiene Data'!I254=-999,"NA",IF('Hygiene Data'!I254&lt;1, "&lt;1", IF('Hygiene Data'!I254&gt;99, "&gt;99", 'Hygiene Data'!I254))),"-")</f>
        <v>-</v>
      </c>
      <c r="J258" s="36" t="str">
        <f>IF(ISNUMBER('Hygiene Data'!J254),IF('Hygiene Data'!J254=-999,"NA",IF('Hygiene Data'!J254&lt;1, "&lt;1", IF('Hygiene Data'!J254&gt;99, "&gt;99", 'Hygiene Data'!J254))),"-")</f>
        <v>-</v>
      </c>
      <c r="K258" s="36" t="str">
        <f>IF(ISNUMBER('Hygiene Data'!K254),IF('Hygiene Data'!K254=-999,"NA",IF('Hygiene Data'!K254&lt;1, "&lt;1", IF('Hygiene Data'!K254&gt;99, "&gt;99", 'Hygiene Data'!K254))),"-")</f>
        <v>-</v>
      </c>
      <c r="L258" s="36" t="str">
        <f>IF(ISNUMBER('Hygiene Data'!L254),IF('Hygiene Data'!L254=-999,"NA",IF('Hygiene Data'!L254&lt;1, "&lt;1", IF('Hygiene Data'!L254&gt;99, "&gt;99", 'Hygiene Data'!L254))),"-")</f>
        <v>-</v>
      </c>
      <c r="M258" s="36" t="str">
        <f>IF(ISNUMBER('Hygiene Data'!M254),IF('Hygiene Data'!M254=-999,"NA",IF('Hygiene Data'!M254&lt;1, "&lt;1", IF('Hygiene Data'!M254&gt;99, "&gt;99", 'Hygiene Data'!M254))),"-")</f>
        <v>-</v>
      </c>
      <c r="N258" s="36" t="str">
        <f>IF(ISNUMBER('Hygiene Data'!N254),IF('Hygiene Data'!N254=-999,"NA",IF('Hygiene Data'!N254&lt;1, "&lt;1", IF('Hygiene Data'!N254&gt;99, "&gt;99", 'Hygiene Data'!N254))),"-")</f>
        <v>-</v>
      </c>
      <c r="O258" s="36" t="str">
        <f>IF(ISNUMBER('Hygiene Data'!O254),IF('Hygiene Data'!O254=-999,"NA",IF('Hygiene Data'!O254&lt;1, "&lt;1", IF('Hygiene Data'!O254&gt;99, "&gt;99", 'Hygiene Data'!O254))),"-")</f>
        <v>-</v>
      </c>
      <c r="P258" s="36" t="str">
        <f>IF(ISNUMBER('Hygiene Data'!P254),IF('Hygiene Data'!P254=-999,"NA",IF('Hygiene Data'!P254&lt;1, "&lt;1", IF('Hygiene Data'!P254&gt;99, "&gt;99", 'Hygiene Data'!P254))),"-")</f>
        <v>-</v>
      </c>
      <c r="Q258" s="36" t="str">
        <f>IF(ISNUMBER('Hygiene Data'!Q254),IF('Hygiene Data'!Q254=-999,"NA",IF('Hygiene Data'!Q254&lt;1, "&lt;1", IF('Hygiene Data'!Q254&gt;99, "&gt;99", 'Hygiene Data'!Q254))),"-")</f>
        <v>-</v>
      </c>
      <c r="R258" s="36" t="str">
        <f>IF(ISNUMBER('Hygiene Data'!R254),IF('Hygiene Data'!R254=-999,"NA",IF('Hygiene Data'!R254&lt;1, "&lt;1", IF('Hygiene Data'!R254&gt;99, "&gt;99", 'Hygiene Data'!R254))),"-")</f>
        <v>-</v>
      </c>
      <c r="S258" s="36" t="str">
        <f>IF(ISNUMBER('Hygiene Data'!S254),IF('Hygiene Data'!S254=-999,"NA",IF('Hygiene Data'!S254&lt;1, "&lt;1", IF('Hygiene Data'!S254&gt;99, "&gt;99", 'Hygiene Data'!S254))),"-")</f>
        <v>-</v>
      </c>
      <c r="T258" s="36">
        <f>IF(ISNUMBER('Hygiene Data'!T254),IF('Hygiene Data'!T254=-999,"NA",IF('Hygiene Data'!T254&lt;1, "&lt;1", IF('Hygiene Data'!T254&gt;99, "&gt;99", 'Hygiene Data'!T254))),"-")</f>
        <v>12.711681365966797</v>
      </c>
      <c r="U258" s="36" t="str">
        <f>IF(ISNUMBER('Hygiene Data'!U254),IF('Hygiene Data'!U254=-999,"NA",IF('Hygiene Data'!U254&lt;1, "&lt;1", IF('Hygiene Data'!U254&gt;99, "&gt;99", 'Hygiene Data'!U254))),"-")</f>
        <v>-</v>
      </c>
      <c r="V258" s="36" t="str">
        <f>IF(ISNUMBER('Hygiene Data'!V254),IF('Hygiene Data'!V254=-999,"NA",IF('Hygiene Data'!V254&lt;1, "&lt;1", IF('Hygiene Data'!V254&gt;99, "&gt;99", 'Hygiene Data'!V254))),"-")</f>
        <v>-</v>
      </c>
      <c r="W258" s="36" t="str">
        <f>IF(ISNUMBER('Hygiene Data'!W254),IF('Hygiene Data'!W254=-999,"NA",IF('Hygiene Data'!W254&lt;1, "&lt;1", IF('Hygiene Data'!W254&gt;99, "&gt;99", 'Hygiene Data'!W254))),"-")</f>
        <v>-</v>
      </c>
      <c r="X258" s="36" t="str">
        <f>IF(ISNUMBER('Hygiene Data'!X254),IF('Hygiene Data'!X254=-999,"NA",IF('Hygiene Data'!X254&lt;1, "&lt;1", IF('Hygiene Data'!X254&gt;99, "&gt;99", 'Hygiene Data'!X254))),"-")</f>
        <v>-</v>
      </c>
      <c r="Y258" s="36" t="str">
        <f>IF(ISNUMBER('Hygiene Data'!Y254),IF('Hygiene Data'!Y254=-999,"NA",IF('Hygiene Data'!Y254&lt;1, "&lt;1", IF('Hygiene Data'!Y254&gt;99, "&gt;99", 'Hygiene Data'!Y254))),"-")</f>
        <v>-</v>
      </c>
      <c r="Z258" s="7"/>
    </row>
    <row r="259" hidden="true" x14ac:dyDescent="0.25">
      <c r="A259" s="37" t="str">
        <f>'Hygiene Data'!A255</f>
        <v>Fragile or Extremely Fragile</v>
      </c>
      <c r="B259" s="5">
        <f>'Hygiene Data'!B255</f>
        <v>2011</v>
      </c>
      <c r="C259" s="48">
        <f>'Hygiene Data'!C255</f>
        <v>506666.47499999998</v>
      </c>
      <c r="D259" s="8">
        <f>IF(ISNUMBER('Hygiene Data'!D255),'Hygiene Data'!D255,"-")</f>
        <v>37.112224578857422</v>
      </c>
      <c r="E259" s="8">
        <f>IF(ISNUMBER('Hygiene Data'!E255),'Hygiene Data'!E255,"-")</f>
        <v>18.465873718261719</v>
      </c>
      <c r="F259" s="8">
        <f>IF(ISNUMBER('Hygiene Data'!F255),'Hygiene Data'!F255,"-")</f>
        <v>41.414138793945313</v>
      </c>
      <c r="G259" s="8">
        <f>IF(ISNUMBER('Hygiene Data'!G255),'Hygiene Data'!G255,"-")</f>
        <v>40.119987487792969</v>
      </c>
      <c r="H259" s="36">
        <f>IF(ISNUMBER('Hygiene Data'!H255),IF('Hygiene Data'!H255=-999,"NA",IF('Hygiene Data'!H255&lt;1, "&lt;1", IF('Hygiene Data'!H255&gt;99, "&gt;99", 'Hygiene Data'!H255))),"-")</f>
        <v>19.603404998779297</v>
      </c>
      <c r="I259" s="36" t="str">
        <f>IF(ISNUMBER('Hygiene Data'!I255),IF('Hygiene Data'!I255=-999,"NA",IF('Hygiene Data'!I255&lt;1, "&lt;1", IF('Hygiene Data'!I255&gt;99, "&gt;99", 'Hygiene Data'!I255))),"-")</f>
        <v>-</v>
      </c>
      <c r="J259" s="36" t="str">
        <f>IF(ISNUMBER('Hygiene Data'!J255),IF('Hygiene Data'!J255=-999,"NA",IF('Hygiene Data'!J255&lt;1, "&lt;1", IF('Hygiene Data'!J255&gt;99, "&gt;99", 'Hygiene Data'!J255))),"-")</f>
        <v>-</v>
      </c>
      <c r="K259" s="36" t="str">
        <f>IF(ISNUMBER('Hygiene Data'!K255),IF('Hygiene Data'!K255=-999,"NA",IF('Hygiene Data'!K255&lt;1, "&lt;1", IF('Hygiene Data'!K255&gt;99, "&gt;99", 'Hygiene Data'!K255))),"-")</f>
        <v>-</v>
      </c>
      <c r="L259" s="36" t="str">
        <f>IF(ISNUMBER('Hygiene Data'!L255),IF('Hygiene Data'!L255=-999,"NA",IF('Hygiene Data'!L255&lt;1, "&lt;1", IF('Hygiene Data'!L255&gt;99, "&gt;99", 'Hygiene Data'!L255))),"-")</f>
        <v>-</v>
      </c>
      <c r="M259" s="36" t="str">
        <f>IF(ISNUMBER('Hygiene Data'!M255),IF('Hygiene Data'!M255=-999,"NA",IF('Hygiene Data'!M255&lt;1, "&lt;1", IF('Hygiene Data'!M255&gt;99, "&gt;99", 'Hygiene Data'!M255))),"-")</f>
        <v>-</v>
      </c>
      <c r="N259" s="36" t="str">
        <f>IF(ISNUMBER('Hygiene Data'!N255),IF('Hygiene Data'!N255=-999,"NA",IF('Hygiene Data'!N255&lt;1, "&lt;1", IF('Hygiene Data'!N255&gt;99, "&gt;99", 'Hygiene Data'!N255))),"-")</f>
        <v>-</v>
      </c>
      <c r="O259" s="36" t="str">
        <f>IF(ISNUMBER('Hygiene Data'!O255),IF('Hygiene Data'!O255=-999,"NA",IF('Hygiene Data'!O255&lt;1, "&lt;1", IF('Hygiene Data'!O255&gt;99, "&gt;99", 'Hygiene Data'!O255))),"-")</f>
        <v>-</v>
      </c>
      <c r="P259" s="36" t="str">
        <f>IF(ISNUMBER('Hygiene Data'!P255),IF('Hygiene Data'!P255=-999,"NA",IF('Hygiene Data'!P255&lt;1, "&lt;1", IF('Hygiene Data'!P255&gt;99, "&gt;99", 'Hygiene Data'!P255))),"-")</f>
        <v>-</v>
      </c>
      <c r="Q259" s="36" t="str">
        <f>IF(ISNUMBER('Hygiene Data'!Q255),IF('Hygiene Data'!Q255=-999,"NA",IF('Hygiene Data'!Q255&lt;1, "&lt;1", IF('Hygiene Data'!Q255&gt;99, "&gt;99", 'Hygiene Data'!Q255))),"-")</f>
        <v>-</v>
      </c>
      <c r="R259" s="36" t="str">
        <f>IF(ISNUMBER('Hygiene Data'!R255),IF('Hygiene Data'!R255=-999,"NA",IF('Hygiene Data'!R255&lt;1, "&lt;1", IF('Hygiene Data'!R255&gt;99, "&gt;99", 'Hygiene Data'!R255))),"-")</f>
        <v>-</v>
      </c>
      <c r="S259" s="36" t="str">
        <f>IF(ISNUMBER('Hygiene Data'!S255),IF('Hygiene Data'!S255=-999,"NA",IF('Hygiene Data'!S255&lt;1, "&lt;1", IF('Hygiene Data'!S255&gt;99, "&gt;99", 'Hygiene Data'!S255))),"-")</f>
        <v>-</v>
      </c>
      <c r="T259" s="36">
        <f>IF(ISNUMBER('Hygiene Data'!T255),IF('Hygiene Data'!T255=-999,"NA",IF('Hygiene Data'!T255&lt;1, "&lt;1", IF('Hygiene Data'!T255&gt;99, "&gt;99", 'Hygiene Data'!T255))),"-")</f>
        <v>15.737658500671387</v>
      </c>
      <c r="U259" s="36" t="str">
        <f>IF(ISNUMBER('Hygiene Data'!U255),IF('Hygiene Data'!U255=-999,"NA",IF('Hygiene Data'!U255&lt;1, "&lt;1", IF('Hygiene Data'!U255&gt;99, "&gt;99", 'Hygiene Data'!U255))),"-")</f>
        <v>-</v>
      </c>
      <c r="V259" s="36" t="str">
        <f>IF(ISNUMBER('Hygiene Data'!V255),IF('Hygiene Data'!V255=-999,"NA",IF('Hygiene Data'!V255&lt;1, "&lt;1", IF('Hygiene Data'!V255&gt;99, "&gt;99", 'Hygiene Data'!V255))),"-")</f>
        <v>-</v>
      </c>
      <c r="W259" s="36" t="str">
        <f>IF(ISNUMBER('Hygiene Data'!W255),IF('Hygiene Data'!W255=-999,"NA",IF('Hygiene Data'!W255&lt;1, "&lt;1", IF('Hygiene Data'!W255&gt;99, "&gt;99", 'Hygiene Data'!W255))),"-")</f>
        <v>-</v>
      </c>
      <c r="X259" s="36" t="str">
        <f>IF(ISNUMBER('Hygiene Data'!X255),IF('Hygiene Data'!X255=-999,"NA",IF('Hygiene Data'!X255&lt;1, "&lt;1", IF('Hygiene Data'!X255&gt;99, "&gt;99", 'Hygiene Data'!X255))),"-")</f>
        <v>-</v>
      </c>
      <c r="Y259" s="36" t="str">
        <f>IF(ISNUMBER('Hygiene Data'!Y255),IF('Hygiene Data'!Y255=-999,"NA",IF('Hygiene Data'!Y255&lt;1, "&lt;1", IF('Hygiene Data'!Y255&gt;99, "&gt;99", 'Hygiene Data'!Y255))),"-")</f>
        <v>-</v>
      </c>
      <c r="Z259" s="7"/>
    </row>
    <row r="260" hidden="true" x14ac:dyDescent="0.25">
      <c r="A260" s="37" t="str">
        <f>'Hygiene Data'!A256</f>
        <v>Fragile or Extremely Fragile</v>
      </c>
      <c r="B260" s="5">
        <f>'Hygiene Data'!B256</f>
        <v>2012</v>
      </c>
      <c r="C260" s="48">
        <f>'Hygiene Data'!C256</f>
        <v>516433.68900000001</v>
      </c>
      <c r="D260" s="8">
        <f>IF(ISNUMBER('Hygiene Data'!D256),'Hygiene Data'!D256,"-")</f>
        <v>37.472782135009766</v>
      </c>
      <c r="E260" s="8">
        <f>IF(ISNUMBER('Hygiene Data'!E256),'Hygiene Data'!E256,"-")</f>
        <v>18.542139053344727</v>
      </c>
      <c r="F260" s="8">
        <f>IF(ISNUMBER('Hygiene Data'!F256),'Hygiene Data'!F256,"-")</f>
        <v>41.437904357910156</v>
      </c>
      <c r="G260" s="8">
        <f>IF(ISNUMBER('Hygiene Data'!G256),'Hygiene Data'!G256,"-")</f>
        <v>40.01995849609375</v>
      </c>
      <c r="H260" s="36">
        <f>IF(ISNUMBER('Hygiene Data'!H256),IF('Hygiene Data'!H256=-999,"NA",IF('Hygiene Data'!H256&lt;1, "&lt;1", IF('Hygiene Data'!H256&gt;99, "&gt;99", 'Hygiene Data'!H256))),"-")</f>
        <v>19.707954406738281</v>
      </c>
      <c r="I260" s="36">
        <f>IF(ISNUMBER('Hygiene Data'!I256),IF('Hygiene Data'!I256=-999,"NA",IF('Hygiene Data'!I256&lt;1, "&lt;1", IF('Hygiene Data'!I256&gt;99, "&gt;99", 'Hygiene Data'!I256))),"-")</f>
        <v>31.391128540039063</v>
      </c>
      <c r="J260" s="36">
        <f>IF(ISNUMBER('Hygiene Data'!J256),IF('Hygiene Data'!J256=-999,"NA",IF('Hygiene Data'!J256&lt;1, "&lt;1", IF('Hygiene Data'!J256&gt;99, "&gt;99", 'Hygiene Data'!J256))),"-")</f>
        <v>48.900920867919922</v>
      </c>
      <c r="K260" s="36" t="str">
        <f>IF(ISNUMBER('Hygiene Data'!K256),IF('Hygiene Data'!K256=-999,"NA",IF('Hygiene Data'!K256&lt;1, "&lt;1", IF('Hygiene Data'!K256&gt;99, "&gt;99", 'Hygiene Data'!K256))),"-")</f>
        <v>-</v>
      </c>
      <c r="L260" s="36" t="str">
        <f>IF(ISNUMBER('Hygiene Data'!L256),IF('Hygiene Data'!L256=-999,"NA",IF('Hygiene Data'!L256&lt;1, "&lt;1", IF('Hygiene Data'!L256&gt;99, "&gt;99", 'Hygiene Data'!L256))),"-")</f>
        <v>-</v>
      </c>
      <c r="M260" s="36" t="str">
        <f>IF(ISNUMBER('Hygiene Data'!M256),IF('Hygiene Data'!M256=-999,"NA",IF('Hygiene Data'!M256&lt;1, "&lt;1", IF('Hygiene Data'!M256&gt;99, "&gt;99", 'Hygiene Data'!M256))),"-")</f>
        <v>-</v>
      </c>
      <c r="N260" s="36" t="str">
        <f>IF(ISNUMBER('Hygiene Data'!N256),IF('Hygiene Data'!N256=-999,"NA",IF('Hygiene Data'!N256&lt;1, "&lt;1", IF('Hygiene Data'!N256&gt;99, "&gt;99", 'Hygiene Data'!N256))),"-")</f>
        <v>-</v>
      </c>
      <c r="O260" s="36" t="str">
        <f>IF(ISNUMBER('Hygiene Data'!O256),IF('Hygiene Data'!O256=-999,"NA",IF('Hygiene Data'!O256&lt;1, "&lt;1", IF('Hygiene Data'!O256&gt;99, "&gt;99", 'Hygiene Data'!O256))),"-")</f>
        <v>-</v>
      </c>
      <c r="P260" s="36" t="str">
        <f>IF(ISNUMBER('Hygiene Data'!P256),IF('Hygiene Data'!P256=-999,"NA",IF('Hygiene Data'!P256&lt;1, "&lt;1", IF('Hygiene Data'!P256&gt;99, "&gt;99", 'Hygiene Data'!P256))),"-")</f>
        <v>-</v>
      </c>
      <c r="Q260" s="36" t="str">
        <f>IF(ISNUMBER('Hygiene Data'!Q256),IF('Hygiene Data'!Q256=-999,"NA",IF('Hygiene Data'!Q256&lt;1, "&lt;1", IF('Hygiene Data'!Q256&gt;99, "&gt;99", 'Hygiene Data'!Q256))),"-")</f>
        <v>-</v>
      </c>
      <c r="R260" s="36" t="str">
        <f>IF(ISNUMBER('Hygiene Data'!R256),IF('Hygiene Data'!R256=-999,"NA",IF('Hygiene Data'!R256&lt;1, "&lt;1", IF('Hygiene Data'!R256&gt;99, "&gt;99", 'Hygiene Data'!R256))),"-")</f>
        <v>-</v>
      </c>
      <c r="S260" s="36" t="str">
        <f>IF(ISNUMBER('Hygiene Data'!S256),IF('Hygiene Data'!S256=-999,"NA",IF('Hygiene Data'!S256&lt;1, "&lt;1", IF('Hygiene Data'!S256&gt;99, "&gt;99", 'Hygiene Data'!S256))),"-")</f>
        <v>-</v>
      </c>
      <c r="T260" s="36">
        <f>IF(ISNUMBER('Hygiene Data'!T256),IF('Hygiene Data'!T256=-999,"NA",IF('Hygiene Data'!T256&lt;1, "&lt;1", IF('Hygiene Data'!T256&gt;99, "&gt;99", 'Hygiene Data'!T256))),"-")</f>
        <v>16.710376739501953</v>
      </c>
      <c r="U260" s="36">
        <f>IF(ISNUMBER('Hygiene Data'!U256),IF('Hygiene Data'!U256=-999,"NA",IF('Hygiene Data'!U256&lt;1, "&lt;1", IF('Hygiene Data'!U256&gt;99, "&gt;99", 'Hygiene Data'!U256))),"-")</f>
        <v>34.603195190429688</v>
      </c>
      <c r="V260" s="36">
        <f>IF(ISNUMBER('Hygiene Data'!V256),IF('Hygiene Data'!V256=-999,"NA",IF('Hygiene Data'!V256&lt;1, "&lt;1", IF('Hygiene Data'!V256&gt;99, "&gt;99", 'Hygiene Data'!V256))),"-")</f>
        <v>48.686428070068359</v>
      </c>
      <c r="W260" s="36">
        <f>IF(ISNUMBER('Hygiene Data'!W256),IF('Hygiene Data'!W256=-999,"NA",IF('Hygiene Data'!W256&lt;1, "&lt;1", IF('Hygiene Data'!W256&gt;99, "&gt;99", 'Hygiene Data'!W256))),"-")</f>
        <v>30.020915985107422</v>
      </c>
      <c r="X260" s="36">
        <f>IF(ISNUMBER('Hygiene Data'!X256),IF('Hygiene Data'!X256=-999,"NA",IF('Hygiene Data'!X256&lt;1, "&lt;1", IF('Hygiene Data'!X256&gt;99, "&gt;99", 'Hygiene Data'!X256))),"-")</f>
        <v>38.806526184082031</v>
      </c>
      <c r="Y260" s="36">
        <f>IF(ISNUMBER('Hygiene Data'!Y256),IF('Hygiene Data'!Y256=-999,"NA",IF('Hygiene Data'!Y256&lt;1, "&lt;1", IF('Hygiene Data'!Y256&gt;99, "&gt;99", 'Hygiene Data'!Y256))),"-")</f>
        <v>31.172555923461914</v>
      </c>
      <c r="Z260" s="7"/>
    </row>
    <row r="261" hidden="true" x14ac:dyDescent="0.25">
      <c r="A261" s="37" t="str">
        <f>'Hygiene Data'!A257</f>
        <v>Fragile or Extremely Fragile</v>
      </c>
      <c r="B261" s="5">
        <f>'Hygiene Data'!B257</f>
        <v>2013</v>
      </c>
      <c r="C261" s="48">
        <f>'Hygiene Data'!C257</f>
        <v>526383.30700000003</v>
      </c>
      <c r="D261" s="8">
        <f>IF(ISNUMBER('Hygiene Data'!D257),'Hygiene Data'!D257,"-")</f>
        <v>37.884071350097656</v>
      </c>
      <c r="E261" s="8">
        <f>IF(ISNUMBER('Hygiene Data'!E257),'Hygiene Data'!E257,"-")</f>
        <v>18.565074920654297</v>
      </c>
      <c r="F261" s="8">
        <f>IF(ISNUMBER('Hygiene Data'!F257),'Hygiene Data'!F257,"-")</f>
        <v>41.676422119140625</v>
      </c>
      <c r="G261" s="8">
        <f>IF(ISNUMBER('Hygiene Data'!G257),'Hygiene Data'!G257,"-")</f>
        <v>39.758502960205078</v>
      </c>
      <c r="H261" s="36">
        <f>IF(ISNUMBER('Hygiene Data'!H257),IF('Hygiene Data'!H257=-999,"NA",IF('Hygiene Data'!H257&lt;1, "&lt;1", IF('Hygiene Data'!H257&gt;99, "&gt;99", 'Hygiene Data'!H257))),"-")</f>
        <v>21.532903671264648</v>
      </c>
      <c r="I261" s="36">
        <f>IF(ISNUMBER('Hygiene Data'!I257),IF('Hygiene Data'!I257=-999,"NA",IF('Hygiene Data'!I257&lt;1, "&lt;1", IF('Hygiene Data'!I257&gt;99, "&gt;99", 'Hygiene Data'!I257))),"-")</f>
        <v>25.877670288085938</v>
      </c>
      <c r="J261" s="36">
        <f>IF(ISNUMBER('Hygiene Data'!J257),IF('Hygiene Data'!J257=-999,"NA",IF('Hygiene Data'!J257&lt;1, "&lt;1", IF('Hygiene Data'!J257&gt;99, "&gt;99", 'Hygiene Data'!J257))),"-")</f>
        <v>52.589427947998047</v>
      </c>
      <c r="K261" s="36" t="str">
        <f>IF(ISNUMBER('Hygiene Data'!K257),IF('Hygiene Data'!K257=-999,"NA",IF('Hygiene Data'!K257&lt;1, "&lt;1", IF('Hygiene Data'!K257&gt;99, "&gt;99", 'Hygiene Data'!K257))),"-")</f>
        <v>-</v>
      </c>
      <c r="L261" s="36" t="str">
        <f>IF(ISNUMBER('Hygiene Data'!L257),IF('Hygiene Data'!L257=-999,"NA",IF('Hygiene Data'!L257&lt;1, "&lt;1", IF('Hygiene Data'!L257&gt;99, "&gt;99", 'Hygiene Data'!L257))),"-")</f>
        <v>-</v>
      </c>
      <c r="M261" s="36" t="str">
        <f>IF(ISNUMBER('Hygiene Data'!M257),IF('Hygiene Data'!M257=-999,"NA",IF('Hygiene Data'!M257&lt;1, "&lt;1", IF('Hygiene Data'!M257&gt;99, "&gt;99", 'Hygiene Data'!M257))),"-")</f>
        <v>-</v>
      </c>
      <c r="N261" s="36">
        <f>IF(ISNUMBER('Hygiene Data'!N257),IF('Hygiene Data'!N257=-999,"NA",IF('Hygiene Data'!N257&lt;1, "&lt;1", IF('Hygiene Data'!N257&gt;99, "&gt;99", 'Hygiene Data'!N257))),"-")</f>
        <v>10.315032958984375</v>
      </c>
      <c r="O261" s="36">
        <f>IF(ISNUMBER('Hygiene Data'!O257),IF('Hygiene Data'!O257=-999,"NA",IF('Hygiene Data'!O257&lt;1, "&lt;1", IF('Hygiene Data'!O257&gt;99, "&gt;99", 'Hygiene Data'!O257))),"-")</f>
        <v>11.746139526367188</v>
      </c>
      <c r="P261" s="36">
        <f>IF(ISNUMBER('Hygiene Data'!P257),IF('Hygiene Data'!P257=-999,"NA",IF('Hygiene Data'!P257&lt;1, "&lt;1", IF('Hygiene Data'!P257&gt;99, "&gt;99", 'Hygiene Data'!P257))),"-")</f>
        <v>77.938827514648438</v>
      </c>
      <c r="Q261" s="36" t="str">
        <f>IF(ISNUMBER('Hygiene Data'!Q257),IF('Hygiene Data'!Q257=-999,"NA",IF('Hygiene Data'!Q257&lt;1, "&lt;1", IF('Hygiene Data'!Q257&gt;99, "&gt;99", 'Hygiene Data'!Q257))),"-")</f>
        <v>-</v>
      </c>
      <c r="R261" s="36" t="str">
        <f>IF(ISNUMBER('Hygiene Data'!R257),IF('Hygiene Data'!R257=-999,"NA",IF('Hygiene Data'!R257&lt;1, "&lt;1", IF('Hygiene Data'!R257&gt;99, "&gt;99", 'Hygiene Data'!R257))),"-")</f>
        <v>-</v>
      </c>
      <c r="S261" s="36" t="str">
        <f>IF(ISNUMBER('Hygiene Data'!S257),IF('Hygiene Data'!S257=-999,"NA",IF('Hygiene Data'!S257&lt;1, "&lt;1", IF('Hygiene Data'!S257&gt;99, "&gt;99", 'Hygiene Data'!S257))),"-")</f>
        <v>-</v>
      </c>
      <c r="T261" s="36">
        <f>IF(ISNUMBER('Hygiene Data'!T257),IF('Hygiene Data'!T257=-999,"NA",IF('Hygiene Data'!T257&lt;1, "&lt;1", IF('Hygiene Data'!T257&gt;99, "&gt;99", 'Hygiene Data'!T257))),"-")</f>
        <v>19.144338607788086</v>
      </c>
      <c r="U261" s="36">
        <f>IF(ISNUMBER('Hygiene Data'!U257),IF('Hygiene Data'!U257=-999,"NA",IF('Hygiene Data'!U257&lt;1, "&lt;1", IF('Hygiene Data'!U257&gt;99, "&gt;99", 'Hygiene Data'!U257))),"-")</f>
        <v>27.914031982421875</v>
      </c>
      <c r="V261" s="36">
        <f>IF(ISNUMBER('Hygiene Data'!V257),IF('Hygiene Data'!V257=-999,"NA",IF('Hygiene Data'!V257&lt;1, "&lt;1", IF('Hygiene Data'!V257&gt;99, "&gt;99", 'Hygiene Data'!V257))),"-")</f>
        <v>52.941627502441406</v>
      </c>
      <c r="W261" s="36">
        <f>IF(ISNUMBER('Hygiene Data'!W257),IF('Hygiene Data'!W257=-999,"NA",IF('Hygiene Data'!W257&lt;1, "&lt;1", IF('Hygiene Data'!W257&gt;99, "&gt;99", 'Hygiene Data'!W257))),"-")</f>
        <v>30.380657196044922</v>
      </c>
      <c r="X261" s="36">
        <f>IF(ISNUMBER('Hygiene Data'!X257),IF('Hygiene Data'!X257=-999,"NA",IF('Hygiene Data'!X257&lt;1, "&lt;1", IF('Hygiene Data'!X257&gt;99, "&gt;99", 'Hygiene Data'!X257))),"-")</f>
        <v>31.350204467773438</v>
      </c>
      <c r="Y261" s="36">
        <f>IF(ISNUMBER('Hygiene Data'!Y257),IF('Hygiene Data'!Y257=-999,"NA",IF('Hygiene Data'!Y257&lt;1, "&lt;1", IF('Hygiene Data'!Y257&gt;99, "&gt;99", 'Hygiene Data'!Y257))),"-")</f>
        <v>38.269142150878906</v>
      </c>
      <c r="Z261" s="7"/>
    </row>
    <row r="262" hidden="true" x14ac:dyDescent="0.25">
      <c r="A262" s="37" t="str">
        <f>'Hygiene Data'!A258</f>
        <v>Fragile or Extremely Fragile</v>
      </c>
      <c r="B262" s="5">
        <f>'Hygiene Data'!B258</f>
        <v>2014</v>
      </c>
      <c r="C262" s="48">
        <f>'Hygiene Data'!C258</f>
        <v>536459.02500000002</v>
      </c>
      <c r="D262" s="8">
        <f>IF(ISNUMBER('Hygiene Data'!D258),'Hygiene Data'!D258,"-")</f>
        <v>38.325485229492188</v>
      </c>
      <c r="E262" s="8">
        <f>IF(ISNUMBER('Hygiene Data'!E258),'Hygiene Data'!E258,"-")</f>
        <v>18.497665405273438</v>
      </c>
      <c r="F262" s="8">
        <f>IF(ISNUMBER('Hygiene Data'!F258),'Hygiene Data'!F258,"-")</f>
        <v>41.913169860839844</v>
      </c>
      <c r="G262" s="8">
        <f>IF(ISNUMBER('Hygiene Data'!G258),'Hygiene Data'!G258,"-")</f>
        <v>39.589164733886719</v>
      </c>
      <c r="H262" s="36">
        <f>IF(ISNUMBER('Hygiene Data'!H258),IF('Hygiene Data'!H258=-999,"NA",IF('Hygiene Data'!H258&lt;1, "&lt;1", IF('Hygiene Data'!H258&gt;99, "&gt;99", 'Hygiene Data'!H258))),"-")</f>
        <v>22.014862060546875</v>
      </c>
      <c r="I262" s="36">
        <f>IF(ISNUMBER('Hygiene Data'!I258),IF('Hygiene Data'!I258=-999,"NA",IF('Hygiene Data'!I258&lt;1, "&lt;1", IF('Hygiene Data'!I258&gt;99, "&gt;99", 'Hygiene Data'!I258))),"-")</f>
        <v>24.78973388671875</v>
      </c>
      <c r="J262" s="36">
        <f>IF(ISNUMBER('Hygiene Data'!J258),IF('Hygiene Data'!J258=-999,"NA",IF('Hygiene Data'!J258&lt;1, "&lt;1", IF('Hygiene Data'!J258&gt;99, "&gt;99", 'Hygiene Data'!J258))),"-")</f>
        <v>53.195404052734375</v>
      </c>
      <c r="K262" s="36">
        <f>IF(ISNUMBER('Hygiene Data'!K258),IF('Hygiene Data'!K258=-999,"NA",IF('Hygiene Data'!K258&lt;1, "&lt;1", IF('Hygiene Data'!K258&gt;99, "&gt;99", 'Hygiene Data'!K258))),"-")</f>
        <v>38.965724945068359</v>
      </c>
      <c r="L262" s="36">
        <f>IF(ISNUMBER('Hygiene Data'!L258),IF('Hygiene Data'!L258=-999,"NA",IF('Hygiene Data'!L258&lt;1, "&lt;1", IF('Hygiene Data'!L258&gt;99, "&gt;99", 'Hygiene Data'!L258))),"-")</f>
        <v>29.670036315917969</v>
      </c>
      <c r="M262" s="36">
        <f>IF(ISNUMBER('Hygiene Data'!M258),IF('Hygiene Data'!M258=-999,"NA",IF('Hygiene Data'!M258&lt;1, "&lt;1", IF('Hygiene Data'!M258&gt;99, "&gt;99", 'Hygiene Data'!M258))),"-")</f>
        <v>31.364240646362305</v>
      </c>
      <c r="N262" s="36">
        <f>IF(ISNUMBER('Hygiene Data'!N258),IF('Hygiene Data'!N258=-999,"NA",IF('Hygiene Data'!N258&lt;1, "&lt;1", IF('Hygiene Data'!N258&gt;99, "&gt;99", 'Hygiene Data'!N258))),"-")</f>
        <v>17.044155120849609</v>
      </c>
      <c r="O262" s="36">
        <f>IF(ISNUMBER('Hygiene Data'!O258),IF('Hygiene Data'!O258=-999,"NA",IF('Hygiene Data'!O258&lt;1, "&lt;1", IF('Hygiene Data'!O258&gt;99, "&gt;99", 'Hygiene Data'!O258))),"-")</f>
        <v>17.35601806640625</v>
      </c>
      <c r="P262" s="36">
        <f>IF(ISNUMBER('Hygiene Data'!P258),IF('Hygiene Data'!P258=-999,"NA",IF('Hygiene Data'!P258&lt;1, "&lt;1", IF('Hygiene Data'!P258&gt;99, "&gt;99", 'Hygiene Data'!P258))),"-")</f>
        <v>65.599822998046875</v>
      </c>
      <c r="Q262" s="36" t="str">
        <f>IF(ISNUMBER('Hygiene Data'!Q258),IF('Hygiene Data'!Q258=-999,"NA",IF('Hygiene Data'!Q258&lt;1, "&lt;1", IF('Hygiene Data'!Q258&gt;99, "&gt;99", 'Hygiene Data'!Q258))),"-")</f>
        <v>-</v>
      </c>
      <c r="R262" s="36" t="str">
        <f>IF(ISNUMBER('Hygiene Data'!R258),IF('Hygiene Data'!R258=-999,"NA",IF('Hygiene Data'!R258&lt;1, "&lt;1", IF('Hygiene Data'!R258&gt;99, "&gt;99", 'Hygiene Data'!R258))),"-")</f>
        <v>-</v>
      </c>
      <c r="S262" s="36" t="str">
        <f>IF(ISNUMBER('Hygiene Data'!S258),IF('Hygiene Data'!S258=-999,"NA",IF('Hygiene Data'!S258&lt;1, "&lt;1", IF('Hygiene Data'!S258&gt;99, "&gt;99", 'Hygiene Data'!S258))),"-")</f>
        <v>-</v>
      </c>
      <c r="T262" s="36">
        <f>IF(ISNUMBER('Hygiene Data'!T258),IF('Hygiene Data'!T258=-999,"NA",IF('Hygiene Data'!T258&lt;1, "&lt;1", IF('Hygiene Data'!T258&gt;99, "&gt;99", 'Hygiene Data'!T258))),"-")</f>
        <v>20.308403015136719</v>
      </c>
      <c r="U262" s="36">
        <f>IF(ISNUMBER('Hygiene Data'!U258),IF('Hygiene Data'!U258=-999,"NA",IF('Hygiene Data'!U258&lt;1, "&lt;1", IF('Hygiene Data'!U258&gt;99, "&gt;99", 'Hygiene Data'!U258))),"-")</f>
        <v>25.540748596191406</v>
      </c>
      <c r="V262" s="36">
        <f>IF(ISNUMBER('Hygiene Data'!V258),IF('Hygiene Data'!V258=-999,"NA",IF('Hygiene Data'!V258&lt;1, "&lt;1", IF('Hygiene Data'!V258&gt;99, "&gt;99", 'Hygiene Data'!V258))),"-")</f>
        <v>54.150848388671875</v>
      </c>
      <c r="W262" s="36">
        <f>IF(ISNUMBER('Hygiene Data'!W258),IF('Hygiene Data'!W258=-999,"NA",IF('Hygiene Data'!W258&lt;1, "&lt;1", IF('Hygiene Data'!W258&gt;99, "&gt;99", 'Hygiene Data'!W258))),"-")</f>
        <v>28.515222549438477</v>
      </c>
      <c r="X262" s="36">
        <f>IF(ISNUMBER('Hygiene Data'!X258),IF('Hygiene Data'!X258=-999,"NA",IF('Hygiene Data'!X258&lt;1, "&lt;1", IF('Hygiene Data'!X258&gt;99, "&gt;99", 'Hygiene Data'!X258))),"-")</f>
        <v>31.348503112792969</v>
      </c>
      <c r="Y262" s="36">
        <f>IF(ISNUMBER('Hygiene Data'!Y258),IF('Hygiene Data'!Y258=-999,"NA",IF('Hygiene Data'!Y258&lt;1, "&lt;1", IF('Hygiene Data'!Y258&gt;99, "&gt;99", 'Hygiene Data'!Y258))),"-")</f>
        <v>40.136272430419922</v>
      </c>
      <c r="Z262" s="7"/>
    </row>
    <row r="263" hidden="true" x14ac:dyDescent="0.25">
      <c r="A263" s="37" t="str">
        <f>'Hygiene Data'!A259</f>
        <v>Fragile or Extremely Fragile</v>
      </c>
      <c r="B263" s="5">
        <f>'Hygiene Data'!B259</f>
        <v>2015</v>
      </c>
      <c r="C263" s="48">
        <f>'Hygiene Data'!C259</f>
        <v>545860.71200000006</v>
      </c>
      <c r="D263" s="8">
        <f>IF(ISNUMBER('Hygiene Data'!D259),'Hygiene Data'!D259,"-")</f>
        <v>38.777973175048828</v>
      </c>
      <c r="E263" s="8">
        <f>IF(ISNUMBER('Hygiene Data'!E259),'Hygiene Data'!E259,"-")</f>
        <v>18.427047729492188</v>
      </c>
      <c r="F263" s="8">
        <f>IF(ISNUMBER('Hygiene Data'!F259),'Hygiene Data'!F259,"-")</f>
        <v>41.946548461914063</v>
      </c>
      <c r="G263" s="8">
        <f>IF(ISNUMBER('Hygiene Data'!G259),'Hygiene Data'!G259,"-")</f>
        <v>39.62640380859375</v>
      </c>
      <c r="H263" s="36">
        <f>IF(ISNUMBER('Hygiene Data'!H259),IF('Hygiene Data'!H259=-999,"NA",IF('Hygiene Data'!H259&lt;1, "&lt;1", IF('Hygiene Data'!H259&gt;99, "&gt;99", 'Hygiene Data'!H259))),"-")</f>
        <v>24.289306640625</v>
      </c>
      <c r="I263" s="36">
        <f>IF(ISNUMBER('Hygiene Data'!I259),IF('Hygiene Data'!I259=-999,"NA",IF('Hygiene Data'!I259&lt;1, "&lt;1", IF('Hygiene Data'!I259&gt;99, "&gt;99", 'Hygiene Data'!I259))),"-")</f>
        <v>24.48052978515625</v>
      </c>
      <c r="J263" s="36">
        <f>IF(ISNUMBER('Hygiene Data'!J259),IF('Hygiene Data'!J259=-999,"NA",IF('Hygiene Data'!J259&lt;1, "&lt;1", IF('Hygiene Data'!J259&gt;99, "&gt;99", 'Hygiene Data'!J259))),"-")</f>
        <v>51.23016357421875</v>
      </c>
      <c r="K263" s="36">
        <f>IF(ISNUMBER('Hygiene Data'!K259),IF('Hygiene Data'!K259=-999,"NA",IF('Hygiene Data'!K259&lt;1, "&lt;1", IF('Hygiene Data'!K259&gt;99, "&gt;99", 'Hygiene Data'!K259))),"-")</f>
        <v>38.553249359130859</v>
      </c>
      <c r="L263" s="36">
        <f>IF(ISNUMBER('Hygiene Data'!L259),IF('Hygiene Data'!L259=-999,"NA",IF('Hygiene Data'!L259&lt;1, "&lt;1", IF('Hygiene Data'!L259&gt;99, "&gt;99", 'Hygiene Data'!L259))),"-")</f>
        <v>29.860588073730469</v>
      </c>
      <c r="M263" s="36">
        <f>IF(ISNUMBER('Hygiene Data'!M259),IF('Hygiene Data'!M259=-999,"NA",IF('Hygiene Data'!M259&lt;1, "&lt;1", IF('Hygiene Data'!M259&gt;99, "&gt;99", 'Hygiene Data'!M259))),"-")</f>
        <v>31.586162567138672</v>
      </c>
      <c r="N263" s="36">
        <f>IF(ISNUMBER('Hygiene Data'!N259),IF('Hygiene Data'!N259=-999,"NA",IF('Hygiene Data'!N259&lt;1, "&lt;1", IF('Hygiene Data'!N259&gt;99, "&gt;99", 'Hygiene Data'!N259))),"-")</f>
        <v>16.965887069702148</v>
      </c>
      <c r="O263" s="36">
        <f>IF(ISNUMBER('Hygiene Data'!O259),IF('Hygiene Data'!O259=-999,"NA",IF('Hygiene Data'!O259&lt;1, "&lt;1", IF('Hygiene Data'!O259&gt;99, "&gt;99", 'Hygiene Data'!O259))),"-")</f>
        <v>17.229019165039063</v>
      </c>
      <c r="P263" s="36">
        <f>IF(ISNUMBER('Hygiene Data'!P259),IF('Hygiene Data'!P259=-999,"NA",IF('Hygiene Data'!P259&lt;1, "&lt;1", IF('Hygiene Data'!P259&gt;99, "&gt;99", 'Hygiene Data'!P259))),"-")</f>
        <v>65.805091857910156</v>
      </c>
      <c r="Q263" s="36" t="str">
        <f>IF(ISNUMBER('Hygiene Data'!Q259),IF('Hygiene Data'!Q259=-999,"NA",IF('Hygiene Data'!Q259&lt;1, "&lt;1", IF('Hygiene Data'!Q259&gt;99, "&gt;99", 'Hygiene Data'!Q259))),"-")</f>
        <v>-</v>
      </c>
      <c r="R263" s="36" t="str">
        <f>IF(ISNUMBER('Hygiene Data'!R259),IF('Hygiene Data'!R259=-999,"NA",IF('Hygiene Data'!R259&lt;1, "&lt;1", IF('Hygiene Data'!R259&gt;99, "&gt;99", 'Hygiene Data'!R259))),"-")</f>
        <v>-</v>
      </c>
      <c r="S263" s="36" t="str">
        <f>IF(ISNUMBER('Hygiene Data'!S259),IF('Hygiene Data'!S259=-999,"NA",IF('Hygiene Data'!S259&lt;1, "&lt;1", IF('Hygiene Data'!S259&gt;99, "&gt;99", 'Hygiene Data'!S259))),"-")</f>
        <v>-</v>
      </c>
      <c r="T263" s="36">
        <f>IF(ISNUMBER('Hygiene Data'!T259),IF('Hygiene Data'!T259=-999,"NA",IF('Hygiene Data'!T259&lt;1, "&lt;1", IF('Hygiene Data'!T259&gt;99, "&gt;99", 'Hygiene Data'!T259))),"-")</f>
        <v>21.749029159545898</v>
      </c>
      <c r="U263" s="36">
        <f>IF(ISNUMBER('Hygiene Data'!U259),IF('Hygiene Data'!U259=-999,"NA",IF('Hygiene Data'!U259&lt;1, "&lt;1", IF('Hygiene Data'!U259&gt;99, "&gt;99", 'Hygiene Data'!U259))),"-")</f>
        <v>24.250473022460938</v>
      </c>
      <c r="V263" s="36">
        <f>IF(ISNUMBER('Hygiene Data'!V259),IF('Hygiene Data'!V259=-999,"NA",IF('Hygiene Data'!V259&lt;1, "&lt;1", IF('Hygiene Data'!V259&gt;99, "&gt;99", 'Hygiene Data'!V259))),"-")</f>
        <v>54.000499725341797</v>
      </c>
      <c r="W263" s="36">
        <f>IF(ISNUMBER('Hygiene Data'!W259),IF('Hygiene Data'!W259=-999,"NA",IF('Hygiene Data'!W259&lt;1, "&lt;1", IF('Hygiene Data'!W259&gt;99, "&gt;99", 'Hygiene Data'!W259))),"-")</f>
        <v>27.625160217285156</v>
      </c>
      <c r="X263" s="36">
        <f>IF(ISNUMBER('Hygiene Data'!X259),IF('Hygiene Data'!X259=-999,"NA",IF('Hygiene Data'!X259&lt;1, "&lt;1", IF('Hygiene Data'!X259&gt;99, "&gt;99", 'Hygiene Data'!X259))),"-")</f>
        <v>32.020912170410156</v>
      </c>
      <c r="Y263" s="36">
        <f>IF(ISNUMBER('Hygiene Data'!Y259),IF('Hygiene Data'!Y259=-999,"NA",IF('Hygiene Data'!Y259&lt;1, "&lt;1", IF('Hygiene Data'!Y259&gt;99, "&gt;99", 'Hygiene Data'!Y259))),"-")</f>
        <v>40.353927612304688</v>
      </c>
      <c r="Z263" s="7"/>
    </row>
    <row r="264" hidden="true" x14ac:dyDescent="0.25">
      <c r="A264" s="37" t="str">
        <f>'Hygiene Data'!A260</f>
        <v>Fragile or Extremely Fragile</v>
      </c>
      <c r="B264" s="5">
        <f>'Hygiene Data'!B260</f>
        <v>2016</v>
      </c>
      <c r="C264" s="48">
        <f>'Hygiene Data'!C260</f>
        <v>556195.03099999996</v>
      </c>
      <c r="D264" s="8">
        <f>IF(ISNUMBER('Hygiene Data'!D260),'Hygiene Data'!D260,"-")</f>
        <v>39.284698486328125</v>
      </c>
      <c r="E264" s="8">
        <f>IF(ISNUMBER('Hygiene Data'!E260),'Hygiene Data'!E260,"-")</f>
        <v>18.521780014038086</v>
      </c>
      <c r="F264" s="8">
        <f>IF(ISNUMBER('Hygiene Data'!F260),'Hygiene Data'!F260,"-")</f>
        <v>41.894767761230469</v>
      </c>
      <c r="G264" s="8">
        <f>IF(ISNUMBER('Hygiene Data'!G260),'Hygiene Data'!G260,"-")</f>
        <v>39.583450317382813</v>
      </c>
      <c r="H264" s="36">
        <f>IF(ISNUMBER('Hygiene Data'!H260),IF('Hygiene Data'!H260=-999,"NA",IF('Hygiene Data'!H260&lt;1, "&lt;1", IF('Hygiene Data'!H260&gt;99, "&gt;99", 'Hygiene Data'!H260))),"-")</f>
        <v>24.661808013916016</v>
      </c>
      <c r="I264" s="36">
        <f>IF(ISNUMBER('Hygiene Data'!I260),IF('Hygiene Data'!I260=-999,"NA",IF('Hygiene Data'!I260&lt;1, "&lt;1", IF('Hygiene Data'!I260&gt;99, "&gt;99", 'Hygiene Data'!I260))),"-")</f>
        <v>24.423652648925781</v>
      </c>
      <c r="J264" s="36">
        <f>IF(ISNUMBER('Hygiene Data'!J260),IF('Hygiene Data'!J260=-999,"NA",IF('Hygiene Data'!J260&lt;1, "&lt;1", IF('Hygiene Data'!J260&gt;99, "&gt;99", 'Hygiene Data'!J260))),"-")</f>
        <v>50.914539337158203</v>
      </c>
      <c r="K264" s="36">
        <f>IF(ISNUMBER('Hygiene Data'!K260),IF('Hygiene Data'!K260=-999,"NA",IF('Hygiene Data'!K260&lt;1, "&lt;1", IF('Hygiene Data'!K260&gt;99, "&gt;99", 'Hygiene Data'!K260))),"-")</f>
        <v>36.748813629150391</v>
      </c>
      <c r="L264" s="36">
        <f>IF(ISNUMBER('Hygiene Data'!L260),IF('Hygiene Data'!L260=-999,"NA",IF('Hygiene Data'!L260&lt;1, "&lt;1", IF('Hygiene Data'!L260&gt;99, "&gt;99", 'Hygiene Data'!L260))),"-")</f>
        <v>29.993759155273438</v>
      </c>
      <c r="M264" s="36">
        <f>IF(ISNUMBER('Hygiene Data'!M260),IF('Hygiene Data'!M260=-999,"NA",IF('Hygiene Data'!M260&lt;1, "&lt;1", IF('Hygiene Data'!M260&gt;99, "&gt;99", 'Hygiene Data'!M260))),"-")</f>
        <v>33.257431030273438</v>
      </c>
      <c r="N264" s="36">
        <f>IF(ISNUMBER('Hygiene Data'!N260),IF('Hygiene Data'!N260=-999,"NA",IF('Hygiene Data'!N260&lt;1, "&lt;1", IF('Hygiene Data'!N260&gt;99, "&gt;99", 'Hygiene Data'!N260))),"-")</f>
        <v>16.446100234985352</v>
      </c>
      <c r="O264" s="36">
        <f>IF(ISNUMBER('Hygiene Data'!O260),IF('Hygiene Data'!O260=-999,"NA",IF('Hygiene Data'!O260&lt;1, "&lt;1", IF('Hygiene Data'!O260&gt;99, "&gt;99", 'Hygiene Data'!O260))),"-")</f>
        <v>16.999954223632813</v>
      </c>
      <c r="P264" s="36">
        <f>IF(ISNUMBER('Hygiene Data'!P260),IF('Hygiene Data'!P260=-999,"NA",IF('Hygiene Data'!P260&lt;1, "&lt;1", IF('Hygiene Data'!P260&gt;99, "&gt;99", 'Hygiene Data'!P260))),"-")</f>
        <v>66.553947448730469</v>
      </c>
      <c r="Q264" s="36" t="str">
        <f>IF(ISNUMBER('Hygiene Data'!Q260),IF('Hygiene Data'!Q260=-999,"NA",IF('Hygiene Data'!Q260&lt;1, "&lt;1", IF('Hygiene Data'!Q260&gt;99, "&gt;99", 'Hygiene Data'!Q260))),"-")</f>
        <v>-</v>
      </c>
      <c r="R264" s="36" t="str">
        <f>IF(ISNUMBER('Hygiene Data'!R260),IF('Hygiene Data'!R260=-999,"NA",IF('Hygiene Data'!R260&lt;1, "&lt;1", IF('Hygiene Data'!R260&gt;99, "&gt;99", 'Hygiene Data'!R260))),"-")</f>
        <v>-</v>
      </c>
      <c r="S264" s="36" t="str">
        <f>IF(ISNUMBER('Hygiene Data'!S260),IF('Hygiene Data'!S260=-999,"NA",IF('Hygiene Data'!S260&lt;1, "&lt;1", IF('Hygiene Data'!S260&gt;99, "&gt;99", 'Hygiene Data'!S260))),"-")</f>
        <v>-</v>
      </c>
      <c r="T264" s="36">
        <f>IF(ISNUMBER('Hygiene Data'!T260),IF('Hygiene Data'!T260=-999,"NA",IF('Hygiene Data'!T260&lt;1, "&lt;1", IF('Hygiene Data'!T260&gt;99, "&gt;99", 'Hygiene Data'!T260))),"-")</f>
        <v>22.4671630859375</v>
      </c>
      <c r="U264" s="36">
        <f>IF(ISNUMBER('Hygiene Data'!U260),IF('Hygiene Data'!U260=-999,"NA",IF('Hygiene Data'!U260&lt;1, "&lt;1", IF('Hygiene Data'!U260&gt;99, "&gt;99", 'Hygiene Data'!U260))),"-")</f>
        <v>21.932525634765625</v>
      </c>
      <c r="V264" s="36">
        <f>IF(ISNUMBER('Hygiene Data'!V260),IF('Hygiene Data'!V260=-999,"NA",IF('Hygiene Data'!V260&lt;1, "&lt;1", IF('Hygiene Data'!V260&gt;99, "&gt;99", 'Hygiene Data'!V260))),"-")</f>
        <v>55.600311279296875</v>
      </c>
      <c r="W264" s="36">
        <f>IF(ISNUMBER('Hygiene Data'!W260),IF('Hygiene Data'!W260=-999,"NA",IF('Hygiene Data'!W260&lt;1, "&lt;1", IF('Hygiene Data'!W260&gt;99, "&gt;99", 'Hygiene Data'!W260))),"-")</f>
        <v>27.622489929199219</v>
      </c>
      <c r="X264" s="36">
        <f>IF(ISNUMBER('Hygiene Data'!X260),IF('Hygiene Data'!X260=-999,"NA",IF('Hygiene Data'!X260&lt;1, "&lt;1", IF('Hygiene Data'!X260&gt;99, "&gt;99", 'Hygiene Data'!X260))),"-")</f>
        <v>31.781883239746094</v>
      </c>
      <c r="Y264" s="36">
        <f>IF(ISNUMBER('Hygiene Data'!Y260),IF('Hygiene Data'!Y260=-999,"NA",IF('Hygiene Data'!Y260&lt;1, "&lt;1", IF('Hygiene Data'!Y260&gt;99, "&gt;99", 'Hygiene Data'!Y260))),"-")</f>
        <v>40.595626831054688</v>
      </c>
      <c r="Z264" s="7"/>
    </row>
    <row r="265" hidden="true" x14ac:dyDescent="0.25">
      <c r="A265" s="37" t="str">
        <f>'Hygiene Data'!A261</f>
        <v>Fragile or Extremely Fragile</v>
      </c>
      <c r="B265" s="5">
        <f>'Hygiene Data'!B261</f>
        <v>2017</v>
      </c>
      <c r="C265" s="48">
        <f>'Hygiene Data'!C261</f>
        <v>565124.66399999999</v>
      </c>
      <c r="D265" s="8">
        <f>IF(ISNUMBER('Hygiene Data'!D261),'Hygiene Data'!D261,"-")</f>
        <v>39.770492553710938</v>
      </c>
      <c r="E265" s="8">
        <f>IF(ISNUMBER('Hygiene Data'!E261),'Hygiene Data'!E261,"-")</f>
        <v>18.408668518066406</v>
      </c>
      <c r="F265" s="8">
        <f>IF(ISNUMBER('Hygiene Data'!F261),'Hygiene Data'!F261,"-")</f>
        <v>41.996307373046875</v>
      </c>
      <c r="G265" s="8">
        <f>IF(ISNUMBER('Hygiene Data'!G261),'Hygiene Data'!G261,"-")</f>
        <v>39.595027923583984</v>
      </c>
      <c r="H265" s="36">
        <f>IF(ISNUMBER('Hygiene Data'!H261),IF('Hygiene Data'!H261=-999,"NA",IF('Hygiene Data'!H261&lt;1, "&lt;1", IF('Hygiene Data'!H261&gt;99, "&gt;99", 'Hygiene Data'!H261))),"-")</f>
        <v>25.645566940307617</v>
      </c>
      <c r="I265" s="36">
        <f>IF(ISNUMBER('Hygiene Data'!I261),IF('Hygiene Data'!I261=-999,"NA",IF('Hygiene Data'!I261&lt;1, "&lt;1", IF('Hygiene Data'!I261&gt;99, "&gt;99", 'Hygiene Data'!I261))),"-")</f>
        <v>23.770217895507813</v>
      </c>
      <c r="J265" s="36">
        <f>IF(ISNUMBER('Hygiene Data'!J261),IF('Hygiene Data'!J261=-999,"NA",IF('Hygiene Data'!J261&lt;1, "&lt;1", IF('Hygiene Data'!J261&gt;99, "&gt;99", 'Hygiene Data'!J261))),"-")</f>
        <v>50.584213256835938</v>
      </c>
      <c r="K265" s="36">
        <f>IF(ISNUMBER('Hygiene Data'!K261),IF('Hygiene Data'!K261=-999,"NA",IF('Hygiene Data'!K261&lt;1, "&lt;1", IF('Hygiene Data'!K261&gt;99, "&gt;99", 'Hygiene Data'!K261))),"-")</f>
        <v>35.995990753173828</v>
      </c>
      <c r="L265" s="36">
        <f>IF(ISNUMBER('Hygiene Data'!L261),IF('Hygiene Data'!L261=-999,"NA",IF('Hygiene Data'!L261&lt;1, "&lt;1", IF('Hygiene Data'!L261&gt;99, "&gt;99", 'Hygiene Data'!L261))),"-")</f>
        <v>30.558258056640625</v>
      </c>
      <c r="M265" s="36">
        <f>IF(ISNUMBER('Hygiene Data'!M261),IF('Hygiene Data'!M261=-999,"NA",IF('Hygiene Data'!M261&lt;1, "&lt;1", IF('Hygiene Data'!M261&gt;99, "&gt;99", 'Hygiene Data'!M261))),"-")</f>
        <v>33.445747375488281</v>
      </c>
      <c r="N265" s="36">
        <f>IF(ISNUMBER('Hygiene Data'!N261),IF('Hygiene Data'!N261=-999,"NA",IF('Hygiene Data'!N261&lt;1, "&lt;1", IF('Hygiene Data'!N261&gt;99, "&gt;99", 'Hygiene Data'!N261))),"-")</f>
        <v>16.431549072265625</v>
      </c>
      <c r="O265" s="36">
        <f>IF(ISNUMBER('Hygiene Data'!O261),IF('Hygiene Data'!O261=-999,"NA",IF('Hygiene Data'!O261&lt;1, "&lt;1", IF('Hygiene Data'!O261&gt;99, "&gt;99", 'Hygiene Data'!O261))),"-")</f>
        <v>16.808135986328125</v>
      </c>
      <c r="P265" s="36">
        <f>IF(ISNUMBER('Hygiene Data'!P261),IF('Hygiene Data'!P261=-999,"NA",IF('Hygiene Data'!P261&lt;1, "&lt;1", IF('Hygiene Data'!P261&gt;99, "&gt;99", 'Hygiene Data'!P261))),"-")</f>
        <v>66.76031494140625</v>
      </c>
      <c r="Q265" s="36" t="str">
        <f>IF(ISNUMBER('Hygiene Data'!Q261),IF('Hygiene Data'!Q261=-999,"NA",IF('Hygiene Data'!Q261&lt;1, "&lt;1", IF('Hygiene Data'!Q261&gt;99, "&gt;99", 'Hygiene Data'!Q261))),"-")</f>
        <v>-</v>
      </c>
      <c r="R265" s="36" t="str">
        <f>IF(ISNUMBER('Hygiene Data'!R261),IF('Hygiene Data'!R261=-999,"NA",IF('Hygiene Data'!R261&lt;1, "&lt;1", IF('Hygiene Data'!R261&gt;99, "&gt;99", 'Hygiene Data'!R261))),"-")</f>
        <v>-</v>
      </c>
      <c r="S265" s="36" t="str">
        <f>IF(ISNUMBER('Hygiene Data'!S261),IF('Hygiene Data'!S261=-999,"NA",IF('Hygiene Data'!S261&lt;1, "&lt;1", IF('Hygiene Data'!S261&gt;99, "&gt;99", 'Hygiene Data'!S261))),"-")</f>
        <v>-</v>
      </c>
      <c r="T265" s="36">
        <f>IF(ISNUMBER('Hygiene Data'!T261),IF('Hygiene Data'!T261=-999,"NA",IF('Hygiene Data'!T261&lt;1, "&lt;1", IF('Hygiene Data'!T261&gt;99, "&gt;99", 'Hygiene Data'!T261))),"-")</f>
        <v>23.757347106933594</v>
      </c>
      <c r="U265" s="36">
        <f>IF(ISNUMBER('Hygiene Data'!U261),IF('Hygiene Data'!U261=-999,"NA",IF('Hygiene Data'!U261&lt;1, "&lt;1", IF('Hygiene Data'!U261&gt;99, "&gt;99", 'Hygiene Data'!U261))),"-")</f>
        <v>21.376708984375</v>
      </c>
      <c r="V265" s="36">
        <f>IF(ISNUMBER('Hygiene Data'!V261),IF('Hygiene Data'!V261=-999,"NA",IF('Hygiene Data'!V261&lt;1, "&lt;1", IF('Hygiene Data'!V261&gt;99, "&gt;99", 'Hygiene Data'!V261))),"-")</f>
        <v>54.865947723388672</v>
      </c>
      <c r="W265" s="36">
        <f>IF(ISNUMBER('Hygiene Data'!W261),IF('Hygiene Data'!W261=-999,"NA",IF('Hygiene Data'!W261&lt;1, "&lt;1", IF('Hygiene Data'!W261&gt;99, "&gt;99", 'Hygiene Data'!W261))),"-")</f>
        <v>27.671192169189453</v>
      </c>
      <c r="X265" s="36">
        <f>IF(ISNUMBER('Hygiene Data'!X261),IF('Hygiene Data'!X261=-999,"NA",IF('Hygiene Data'!X261&lt;1, "&lt;1", IF('Hygiene Data'!X261&gt;99, "&gt;99", 'Hygiene Data'!X261))),"-")</f>
        <v>31.472457885742188</v>
      </c>
      <c r="Y265" s="36">
        <f>IF(ISNUMBER('Hygiene Data'!Y261),IF('Hygiene Data'!Y261=-999,"NA",IF('Hygiene Data'!Y261&lt;1, "&lt;1", IF('Hygiene Data'!Y261&gt;99, "&gt;99", 'Hygiene Data'!Y261))),"-")</f>
        <v>40.856353759765625</v>
      </c>
      <c r="Z265" s="7"/>
    </row>
    <row r="266" hidden="true" x14ac:dyDescent="0.25">
      <c r="A266" s="37" t="str">
        <f>'Hygiene Data'!A262</f>
        <v>Fragile or Extremely Fragile</v>
      </c>
      <c r="B266" s="5">
        <f>'Hygiene Data'!B262</f>
        <v>2018</v>
      </c>
      <c r="C266" s="48">
        <f>'Hygiene Data'!C262</f>
        <v>575181.54099999997</v>
      </c>
      <c r="D266" s="8">
        <f>IF(ISNUMBER('Hygiene Data'!D262),'Hygiene Data'!D262,"-")</f>
        <v>40.259719848632813</v>
      </c>
      <c r="E266" s="8">
        <f>IF(ISNUMBER('Hygiene Data'!E262),'Hygiene Data'!E262,"-")</f>
        <v>18.369606018066406</v>
      </c>
      <c r="F266" s="8">
        <f>IF(ISNUMBER('Hygiene Data'!F262),'Hygiene Data'!F262,"-")</f>
        <v>42.02716064453125</v>
      </c>
      <c r="G266" s="8">
        <f>IF(ISNUMBER('Hygiene Data'!G262),'Hygiene Data'!G262,"-")</f>
        <v>39.603233337402344</v>
      </c>
      <c r="H266" s="36">
        <f>IF(ISNUMBER('Hygiene Data'!H262),IF('Hygiene Data'!H262=-999,"NA",IF('Hygiene Data'!H262&lt;1, "&lt;1", IF('Hygiene Data'!H262&gt;99, "&gt;99", 'Hygiene Data'!H262))),"-")</f>
        <v>27.165580749511719</v>
      </c>
      <c r="I266" s="36">
        <f>IF(ISNUMBER('Hygiene Data'!I262),IF('Hygiene Data'!I262=-999,"NA",IF('Hygiene Data'!I262&lt;1, "&lt;1", IF('Hygiene Data'!I262&gt;99, "&gt;99", 'Hygiene Data'!I262))),"-")</f>
        <v>23.773307800292969</v>
      </c>
      <c r="J266" s="36">
        <f>IF(ISNUMBER('Hygiene Data'!J262),IF('Hygiene Data'!J262=-999,"NA",IF('Hygiene Data'!J262&lt;1, "&lt;1", IF('Hygiene Data'!J262&gt;99, "&gt;99", 'Hygiene Data'!J262))),"-")</f>
        <v>49.061111450195313</v>
      </c>
      <c r="K266" s="36">
        <f>IF(ISNUMBER('Hygiene Data'!K262),IF('Hygiene Data'!K262=-999,"NA",IF('Hygiene Data'!K262&lt;1, "&lt;1", IF('Hygiene Data'!K262&gt;99, "&gt;99", 'Hygiene Data'!K262))),"-")</f>
        <v>35.395706176757813</v>
      </c>
      <c r="L266" s="36">
        <f>IF(ISNUMBER('Hygiene Data'!L262),IF('Hygiene Data'!L262=-999,"NA",IF('Hygiene Data'!L262&lt;1, "&lt;1", IF('Hygiene Data'!L262&gt;99, "&gt;99", 'Hygiene Data'!L262))),"-")</f>
        <v>30.782424926757813</v>
      </c>
      <c r="M266" s="36">
        <f>IF(ISNUMBER('Hygiene Data'!M262),IF('Hygiene Data'!M262=-999,"NA",IF('Hygiene Data'!M262&lt;1, "&lt;1", IF('Hygiene Data'!M262&gt;99, "&gt;99", 'Hygiene Data'!M262))),"-")</f>
        <v>33.821872711181641</v>
      </c>
      <c r="N266" s="36">
        <f>IF(ISNUMBER('Hygiene Data'!N262),IF('Hygiene Data'!N262=-999,"NA",IF('Hygiene Data'!N262&lt;1, "&lt;1", IF('Hygiene Data'!N262&gt;99, "&gt;99", 'Hygiene Data'!N262))),"-")</f>
        <v>16.465606689453125</v>
      </c>
      <c r="O266" s="36">
        <f>IF(ISNUMBER('Hygiene Data'!O262),IF('Hygiene Data'!O262=-999,"NA",IF('Hygiene Data'!O262&lt;1, "&lt;1", IF('Hygiene Data'!O262&gt;99, "&gt;99", 'Hygiene Data'!O262))),"-")</f>
        <v>16.439041137695313</v>
      </c>
      <c r="P266" s="36">
        <f>IF(ISNUMBER('Hygiene Data'!P262),IF('Hygiene Data'!P262=-999,"NA",IF('Hygiene Data'!P262&lt;1, "&lt;1", IF('Hygiene Data'!P262&gt;99, "&gt;99", 'Hygiene Data'!P262))),"-")</f>
        <v>67.095352172851563</v>
      </c>
      <c r="Q266" s="36" t="str">
        <f>IF(ISNUMBER('Hygiene Data'!Q262),IF('Hygiene Data'!Q262=-999,"NA",IF('Hygiene Data'!Q262&lt;1, "&lt;1", IF('Hygiene Data'!Q262&gt;99, "&gt;99", 'Hygiene Data'!Q262))),"-")</f>
        <v>-</v>
      </c>
      <c r="R266" s="36" t="str">
        <f>IF(ISNUMBER('Hygiene Data'!R262),IF('Hygiene Data'!R262=-999,"NA",IF('Hygiene Data'!R262&lt;1, "&lt;1", IF('Hygiene Data'!R262&gt;99, "&gt;99", 'Hygiene Data'!R262))),"-")</f>
        <v>-</v>
      </c>
      <c r="S266" s="36" t="str">
        <f>IF(ISNUMBER('Hygiene Data'!S262),IF('Hygiene Data'!S262=-999,"NA",IF('Hygiene Data'!S262&lt;1, "&lt;1", IF('Hygiene Data'!S262&gt;99, "&gt;99", 'Hygiene Data'!S262))),"-")</f>
        <v>-</v>
      </c>
      <c r="T266" s="36">
        <f>IF(ISNUMBER('Hygiene Data'!T262),IF('Hygiene Data'!T262=-999,"NA",IF('Hygiene Data'!T262&lt;1, "&lt;1", IF('Hygiene Data'!T262&gt;99, "&gt;99", 'Hygiene Data'!T262))),"-")</f>
        <v>24.998085021972656</v>
      </c>
      <c r="U266" s="36">
        <f>IF(ISNUMBER('Hygiene Data'!U262),IF('Hygiene Data'!U262=-999,"NA",IF('Hygiene Data'!U262&lt;1, "&lt;1", IF('Hygiene Data'!U262&gt;99, "&gt;99", 'Hygiene Data'!U262))),"-")</f>
        <v>20.520286560058594</v>
      </c>
      <c r="V266" s="36">
        <f>IF(ISNUMBER('Hygiene Data'!V262),IF('Hygiene Data'!V262=-999,"NA",IF('Hygiene Data'!V262&lt;1, "&lt;1", IF('Hygiene Data'!V262&gt;99, "&gt;99", 'Hygiene Data'!V262))),"-")</f>
        <v>54.48162841796875</v>
      </c>
      <c r="W266" s="36">
        <f>IF(ISNUMBER('Hygiene Data'!W262),IF('Hygiene Data'!W262=-999,"NA",IF('Hygiene Data'!W262&lt;1, "&lt;1", IF('Hygiene Data'!W262&gt;99, "&gt;99", 'Hygiene Data'!W262))),"-")</f>
        <v>27.713245391845703</v>
      </c>
      <c r="X266" s="36">
        <f>IF(ISNUMBER('Hygiene Data'!X262),IF('Hygiene Data'!X262=-999,"NA",IF('Hygiene Data'!X262&lt;1, "&lt;1", IF('Hygiene Data'!X262&gt;99, "&gt;99", 'Hygiene Data'!X262))),"-")</f>
        <v>31.2281494140625</v>
      </c>
      <c r="Y266" s="36">
        <f>IF(ISNUMBER('Hygiene Data'!Y262),IF('Hygiene Data'!Y262=-999,"NA",IF('Hygiene Data'!Y262&lt;1, "&lt;1", IF('Hygiene Data'!Y262&gt;99, "&gt;99", 'Hygiene Data'!Y262))),"-")</f>
        <v>41.058605194091797</v>
      </c>
      <c r="Z266" s="7"/>
    </row>
    <row r="267" hidden="true" x14ac:dyDescent="0.25">
      <c r="A267" s="37" t="str">
        <f>'Hygiene Data'!A263</f>
        <v>Fragile or Extremely Fragile</v>
      </c>
      <c r="B267" s="5">
        <f>'Hygiene Data'!B263</f>
        <v>2019</v>
      </c>
      <c r="C267" s="48">
        <f>'Hygiene Data'!C263</f>
        <v>585310.68599999999</v>
      </c>
      <c r="D267" s="8">
        <f>IF(ISNUMBER('Hygiene Data'!D263),'Hygiene Data'!D263,"-")</f>
        <v>40.744354248046875</v>
      </c>
      <c r="E267" s="8">
        <f>IF(ISNUMBER('Hygiene Data'!E263),'Hygiene Data'!E263,"-")</f>
        <v>18.313541412353516</v>
      </c>
      <c r="F267" s="8">
        <f>IF(ISNUMBER('Hygiene Data'!F263),'Hygiene Data'!F263,"-")</f>
        <v>42.087310791015625</v>
      </c>
      <c r="G267" s="8">
        <f>IF(ISNUMBER('Hygiene Data'!G263),'Hygiene Data'!G263,"-")</f>
        <v>39.599147796630859</v>
      </c>
      <c r="H267" s="36">
        <f>IF(ISNUMBER('Hygiene Data'!H263),IF('Hygiene Data'!H263=-999,"NA",IF('Hygiene Data'!H263&lt;1, "&lt;1", IF('Hygiene Data'!H263&gt;99, "&gt;99", 'Hygiene Data'!H263))),"-")</f>
        <v>28.588775634765625</v>
      </c>
      <c r="I267" s="36">
        <f>IF(ISNUMBER('Hygiene Data'!I263),IF('Hygiene Data'!I263=-999,"NA",IF('Hygiene Data'!I263&lt;1, "&lt;1", IF('Hygiene Data'!I263&gt;99, "&gt;99", 'Hygiene Data'!I263))),"-")</f>
        <v>22.674957275390625</v>
      </c>
      <c r="J267" s="36">
        <f>IF(ISNUMBER('Hygiene Data'!J263),IF('Hygiene Data'!J263=-999,"NA",IF('Hygiene Data'!J263&lt;1, "&lt;1", IF('Hygiene Data'!J263&gt;99, "&gt;99", 'Hygiene Data'!J263))),"-")</f>
        <v>48.736263275146484</v>
      </c>
      <c r="K267" s="36">
        <f>IF(ISNUMBER('Hygiene Data'!K263),IF('Hygiene Data'!K263=-999,"NA",IF('Hygiene Data'!K263&lt;1, "&lt;1", IF('Hygiene Data'!K263&gt;99, "&gt;99", 'Hygiene Data'!K263))),"-")</f>
        <v>35.902240753173828</v>
      </c>
      <c r="L267" s="36">
        <f>IF(ISNUMBER('Hygiene Data'!L263),IF('Hygiene Data'!L263=-999,"NA",IF('Hygiene Data'!L263&lt;1, "&lt;1", IF('Hygiene Data'!L263&gt;99, "&gt;99", 'Hygiene Data'!L263))),"-")</f>
        <v>30.146171569824219</v>
      </c>
      <c r="M267" s="36">
        <f>IF(ISNUMBER('Hygiene Data'!M263),IF('Hygiene Data'!M263=-999,"NA",IF('Hygiene Data'!M263&lt;1, "&lt;1", IF('Hygiene Data'!M263&gt;99, "&gt;99", 'Hygiene Data'!M263))),"-")</f>
        <v>33.951587677001953</v>
      </c>
      <c r="N267" s="36">
        <f>IF(ISNUMBER('Hygiene Data'!N263),IF('Hygiene Data'!N263=-999,"NA",IF('Hygiene Data'!N263&lt;1, "&lt;1", IF('Hygiene Data'!N263&gt;99, "&gt;99", 'Hygiene Data'!N263))),"-")</f>
        <v>16.402713775634766</v>
      </c>
      <c r="O267" s="36">
        <f>IF(ISNUMBER('Hygiene Data'!O263),IF('Hygiene Data'!O263=-999,"NA",IF('Hygiene Data'!O263&lt;1, "&lt;1", IF('Hygiene Data'!O263&gt;99, "&gt;99", 'Hygiene Data'!O263))),"-")</f>
        <v>16.339645385742188</v>
      </c>
      <c r="P267" s="36">
        <f>IF(ISNUMBER('Hygiene Data'!P263),IF('Hygiene Data'!P263=-999,"NA",IF('Hygiene Data'!P263&lt;1, "&lt;1", IF('Hygiene Data'!P263&gt;99, "&gt;99", 'Hygiene Data'!P263))),"-")</f>
        <v>67.257637023925781</v>
      </c>
      <c r="Q267" s="36" t="str">
        <f>IF(ISNUMBER('Hygiene Data'!Q263),IF('Hygiene Data'!Q263=-999,"NA",IF('Hygiene Data'!Q263&lt;1, "&lt;1", IF('Hygiene Data'!Q263&gt;99, "&gt;99", 'Hygiene Data'!Q263))),"-")</f>
        <v>-</v>
      </c>
      <c r="R267" s="36" t="str">
        <f>IF(ISNUMBER('Hygiene Data'!R263),IF('Hygiene Data'!R263=-999,"NA",IF('Hygiene Data'!R263&lt;1, "&lt;1", IF('Hygiene Data'!R263&gt;99, "&gt;99", 'Hygiene Data'!R263))),"-")</f>
        <v>-</v>
      </c>
      <c r="S267" s="36" t="str">
        <f>IF(ISNUMBER('Hygiene Data'!S263),IF('Hygiene Data'!S263=-999,"NA",IF('Hygiene Data'!S263&lt;1, "&lt;1", IF('Hygiene Data'!S263&gt;99, "&gt;99", 'Hygiene Data'!S263))),"-")</f>
        <v>-</v>
      </c>
      <c r="T267" s="36">
        <f>IF(ISNUMBER('Hygiene Data'!T263),IF('Hygiene Data'!T263=-999,"NA",IF('Hygiene Data'!T263&lt;1, "&lt;1", IF('Hygiene Data'!T263&gt;99, "&gt;99", 'Hygiene Data'!T263))),"-")</f>
        <v>26.654006958007813</v>
      </c>
      <c r="U267" s="36">
        <f>IF(ISNUMBER('Hygiene Data'!U263),IF('Hygiene Data'!U263=-999,"NA",IF('Hygiene Data'!U263&lt;1, "&lt;1", IF('Hygiene Data'!U263&gt;99, "&gt;99", 'Hygiene Data'!U263))),"-")</f>
        <v>19.038475036621094</v>
      </c>
      <c r="V267" s="36">
        <f>IF(ISNUMBER('Hygiene Data'!V263),IF('Hygiene Data'!V263=-999,"NA",IF('Hygiene Data'!V263&lt;1, "&lt;1", IF('Hygiene Data'!V263&gt;99, "&gt;99", 'Hygiene Data'!V263))),"-")</f>
        <v>54.307518005371094</v>
      </c>
      <c r="W267" s="36">
        <f>IF(ISNUMBER('Hygiene Data'!W263),IF('Hygiene Data'!W263=-999,"NA",IF('Hygiene Data'!W263&lt;1, "&lt;1", IF('Hygiene Data'!W263&gt;99, "&gt;99", 'Hygiene Data'!W263))),"-")</f>
        <v>27.784139633178711</v>
      </c>
      <c r="X267" s="36">
        <f>IF(ISNUMBER('Hygiene Data'!X263),IF('Hygiene Data'!X263=-999,"NA",IF('Hygiene Data'!X263&lt;1, "&lt;1", IF('Hygiene Data'!X263&gt;99, "&gt;99", 'Hygiene Data'!X263))),"-")</f>
        <v>30.94970703125</v>
      </c>
      <c r="Y267" s="36">
        <f>IF(ISNUMBER('Hygiene Data'!Y263),IF('Hygiene Data'!Y263=-999,"NA",IF('Hygiene Data'!Y263&lt;1, "&lt;1", IF('Hygiene Data'!Y263&gt;99, "&gt;99", 'Hygiene Data'!Y263))),"-")</f>
        <v>41.266155242919922</v>
      </c>
      <c r="Z267" s="7"/>
    </row>
    <row r="268" hidden="true" x14ac:dyDescent="0.25">
      <c r="A268" s="37" t="str">
        <f>'Hygiene Data'!A264</f>
        <v>Fragile or Extremely Fragile</v>
      </c>
      <c r="B268" s="5">
        <f>'Hygiene Data'!B264</f>
        <v>2020</v>
      </c>
      <c r="C268" s="48">
        <f>'Hygiene Data'!C264</f>
        <v>594541.59499999997</v>
      </c>
      <c r="D268" s="8">
        <f>IF(ISNUMBER('Hygiene Data'!D264),'Hygiene Data'!D264,"-")</f>
        <v>41.264396667480469</v>
      </c>
      <c r="E268" s="8">
        <f>IF(ISNUMBER('Hygiene Data'!E264),'Hygiene Data'!E264,"-")</f>
        <v>17.962701797485352</v>
      </c>
      <c r="F268" s="8">
        <f>IF(ISNUMBER('Hygiene Data'!F264),'Hygiene Data'!F264,"-")</f>
        <v>42.124801635742188</v>
      </c>
      <c r="G268" s="8">
        <f>IF(ISNUMBER('Hygiene Data'!G264),'Hygiene Data'!G264,"-")</f>
        <v>39.912498474121094</v>
      </c>
      <c r="H268" s="36">
        <f>IF(ISNUMBER('Hygiene Data'!H264),IF('Hygiene Data'!H264=-999,"NA",IF('Hygiene Data'!H264&lt;1, "&lt;1", IF('Hygiene Data'!H264&gt;99, "&gt;99", 'Hygiene Data'!H264))),"-")</f>
        <v>29.568689346313477</v>
      </c>
      <c r="I268" s="36">
        <f>IF(ISNUMBER('Hygiene Data'!I264),IF('Hygiene Data'!I264=-999,"NA",IF('Hygiene Data'!I264&lt;1, "&lt;1", IF('Hygiene Data'!I264&gt;99, "&gt;99", 'Hygiene Data'!I264))),"-")</f>
        <v>21.927093505859375</v>
      </c>
      <c r="J268" s="36">
        <f>IF(ISNUMBER('Hygiene Data'!J264),IF('Hygiene Data'!J264=-999,"NA",IF('Hygiene Data'!J264&lt;1, "&lt;1", IF('Hygiene Data'!J264&gt;99, "&gt;99", 'Hygiene Data'!J264))),"-")</f>
        <v>48.504215240478516</v>
      </c>
      <c r="K268" s="36">
        <f>IF(ISNUMBER('Hygiene Data'!K264),IF('Hygiene Data'!K264=-999,"NA",IF('Hygiene Data'!K264&lt;1, "&lt;1", IF('Hygiene Data'!K264&gt;99, "&gt;99", 'Hygiene Data'!K264))),"-")</f>
        <v>35.364128112792969</v>
      </c>
      <c r="L268" s="36">
        <f>IF(ISNUMBER('Hygiene Data'!L264),IF('Hygiene Data'!L264=-999,"NA",IF('Hygiene Data'!L264&lt;1, "&lt;1", IF('Hygiene Data'!L264&gt;99, "&gt;99", 'Hygiene Data'!L264))),"-")</f>
        <v>30.5423583984375</v>
      </c>
      <c r="M268" s="36">
        <f>IF(ISNUMBER('Hygiene Data'!M264),IF('Hygiene Data'!M264=-999,"NA",IF('Hygiene Data'!M264&lt;1, "&lt;1", IF('Hygiene Data'!M264&gt;99, "&gt;99", 'Hygiene Data'!M264))),"-")</f>
        <v>34.093509674072266</v>
      </c>
      <c r="N268" s="36">
        <f>IF(ISNUMBER('Hygiene Data'!N264),IF('Hygiene Data'!N264=-999,"NA",IF('Hygiene Data'!N264&lt;1, "&lt;1", IF('Hygiene Data'!N264&gt;99, "&gt;99", 'Hygiene Data'!N264))),"-")</f>
        <v>16.365663528442383</v>
      </c>
      <c r="O268" s="36">
        <f>IF(ISNUMBER('Hygiene Data'!O264),IF('Hygiene Data'!O264=-999,"NA",IF('Hygiene Data'!O264&lt;1, "&lt;1", IF('Hygiene Data'!O264&gt;99, "&gt;99", 'Hygiene Data'!O264))),"-")</f>
        <v>16.123565673828125</v>
      </c>
      <c r="P268" s="36">
        <f>IF(ISNUMBER('Hygiene Data'!P264),IF('Hygiene Data'!P264=-999,"NA",IF('Hygiene Data'!P264&lt;1, "&lt;1", IF('Hygiene Data'!P264&gt;99, "&gt;99", 'Hygiene Data'!P264))),"-")</f>
        <v>67.510772705078125</v>
      </c>
      <c r="Q268" s="36" t="str">
        <f>IF(ISNUMBER('Hygiene Data'!Q264),IF('Hygiene Data'!Q264=-999,"NA",IF('Hygiene Data'!Q264&lt;1, "&lt;1", IF('Hygiene Data'!Q264&gt;99, "&gt;99", 'Hygiene Data'!Q264))),"-")</f>
        <v>-</v>
      </c>
      <c r="R268" s="36" t="str">
        <f>IF(ISNUMBER('Hygiene Data'!R264),IF('Hygiene Data'!R264=-999,"NA",IF('Hygiene Data'!R264&lt;1, "&lt;1", IF('Hygiene Data'!R264&gt;99, "&gt;99", 'Hygiene Data'!R264))),"-")</f>
        <v>-</v>
      </c>
      <c r="S268" s="36" t="str">
        <f>IF(ISNUMBER('Hygiene Data'!S264),IF('Hygiene Data'!S264=-999,"NA",IF('Hygiene Data'!S264&lt;1, "&lt;1", IF('Hygiene Data'!S264&gt;99, "&gt;99", 'Hygiene Data'!S264))),"-")</f>
        <v>-</v>
      </c>
      <c r="T268" s="36">
        <f>IF(ISNUMBER('Hygiene Data'!T264),IF('Hygiene Data'!T264=-999,"NA",IF('Hygiene Data'!T264&lt;1, "&lt;1", IF('Hygiene Data'!T264&gt;99, "&gt;99", 'Hygiene Data'!T264))),"-")</f>
        <v>27.912845611572266</v>
      </c>
      <c r="U268" s="36">
        <f>IF(ISNUMBER('Hygiene Data'!U264),IF('Hygiene Data'!U264=-999,"NA",IF('Hygiene Data'!U264&lt;1, "&lt;1", IF('Hygiene Data'!U264&gt;99, "&gt;99", 'Hygiene Data'!U264))),"-")</f>
        <v>18.042144775390625</v>
      </c>
      <c r="V268" s="36">
        <f>IF(ISNUMBER('Hygiene Data'!V264),IF('Hygiene Data'!V264=-999,"NA",IF('Hygiene Data'!V264&lt;1, "&lt;1", IF('Hygiene Data'!V264&gt;99, "&gt;99", 'Hygiene Data'!V264))),"-")</f>
        <v>54.045005798339844</v>
      </c>
      <c r="W268" s="36">
        <f>IF(ISNUMBER('Hygiene Data'!W264),IF('Hygiene Data'!W264=-999,"NA",IF('Hygiene Data'!W264&lt;1, "&lt;1", IF('Hygiene Data'!W264&gt;99, "&gt;99", 'Hygiene Data'!W264))),"-")</f>
        <v>27.826000213623047</v>
      </c>
      <c r="X268" s="36">
        <f>IF(ISNUMBER('Hygiene Data'!X264),IF('Hygiene Data'!X264=-999,"NA",IF('Hygiene Data'!X264&lt;1, "&lt;1", IF('Hygiene Data'!X264&gt;99, "&gt;99", 'Hygiene Data'!X264))),"-")</f>
        <v>30.719039916992188</v>
      </c>
      <c r="Y268" s="36">
        <f>IF(ISNUMBER('Hygiene Data'!Y264),IF('Hygiene Data'!Y264=-999,"NA",IF('Hygiene Data'!Y264&lt;1, "&lt;1", IF('Hygiene Data'!Y264&gt;99, "&gt;99", 'Hygiene Data'!Y264))),"-")</f>
        <v>41.454963684082031</v>
      </c>
      <c r="Z268" s="7"/>
    </row>
    <row r="269" x14ac:dyDescent="0.25">
      <c r="A269" s="37" t="str">
        <f>'Hygiene Data'!A265</f>
        <v>Fragile or Extremely Fragile</v>
      </c>
      <c r="B269" s="5">
        <f>'Hygiene Data'!B265</f>
        <v>2021</v>
      </c>
      <c r="C269" s="48">
        <f>'Hygiene Data'!C265</f>
        <v>605518.41200000001</v>
      </c>
      <c r="D269" s="8">
        <f>IF(ISNUMBER('Hygiene Data'!D265),'Hygiene Data'!D265,"-")</f>
        <v>41.731594085693359</v>
      </c>
      <c r="E269" s="8">
        <f>IF(ISNUMBER('Hygiene Data'!E265),'Hygiene Data'!E265,"-")</f>
        <v>18.10154914855957</v>
      </c>
      <c r="F269" s="8">
        <f>IF(ISNUMBER('Hygiene Data'!F265),'Hygiene Data'!F265,"-")</f>
        <v>42.079574584960938</v>
      </c>
      <c r="G269" s="8">
        <f>IF(ISNUMBER('Hygiene Data'!G265),'Hygiene Data'!G265,"-")</f>
        <v>39.818874359130859</v>
      </c>
      <c r="H269" s="36">
        <f>IF(ISNUMBER('Hygiene Data'!H265),IF('Hygiene Data'!H265=-999,"NA",IF('Hygiene Data'!H265&lt;1, "&lt;1", IF('Hygiene Data'!H265&gt;99, "&gt;99", 'Hygiene Data'!H265))),"-")</f>
        <v>30.231748580932617</v>
      </c>
      <c r="I269" s="36">
        <f>IF(ISNUMBER('Hygiene Data'!I265),IF('Hygiene Data'!I265=-999,"NA",IF('Hygiene Data'!I265&lt;1, "&lt;1", IF('Hygiene Data'!I265&gt;99, "&gt;99", 'Hygiene Data'!I265))),"-")</f>
        <v>20.951423645019531</v>
      </c>
      <c r="J269" s="36">
        <f>IF(ISNUMBER('Hygiene Data'!J265),IF('Hygiene Data'!J265=-999,"NA",IF('Hygiene Data'!J265&lt;1, "&lt;1", IF('Hygiene Data'!J265&gt;99, "&gt;99", 'Hygiene Data'!J265))),"-")</f>
        <v>48.816825866699219</v>
      </c>
      <c r="K269" s="36">
        <f>IF(ISNUMBER('Hygiene Data'!K265),IF('Hygiene Data'!K265=-999,"NA",IF('Hygiene Data'!K265&lt;1, "&lt;1", IF('Hygiene Data'!K265&gt;99, "&gt;99", 'Hygiene Data'!K265))),"-")</f>
        <v>33.752861022949219</v>
      </c>
      <c r="L269" s="36">
        <f>IF(ISNUMBER('Hygiene Data'!L265),IF('Hygiene Data'!L265=-999,"NA",IF('Hygiene Data'!L265&lt;1, "&lt;1", IF('Hygiene Data'!L265&gt;99, "&gt;99", 'Hygiene Data'!L265))),"-")</f>
        <v>31.501266479492188</v>
      </c>
      <c r="M269" s="36">
        <f>IF(ISNUMBER('Hygiene Data'!M265),IF('Hygiene Data'!M265=-999,"NA",IF('Hygiene Data'!M265&lt;1, "&lt;1", IF('Hygiene Data'!M265&gt;99, "&gt;99", 'Hygiene Data'!M265))),"-")</f>
        <v>34.745876312255859</v>
      </c>
      <c r="N269" s="36">
        <f>IF(ISNUMBER('Hygiene Data'!N265),IF('Hygiene Data'!N265=-999,"NA",IF('Hygiene Data'!N265&lt;1, "&lt;1", IF('Hygiene Data'!N265&gt;99, "&gt;99", 'Hygiene Data'!N265))),"-")</f>
        <v>16.248411178588867</v>
      </c>
      <c r="O269" s="36">
        <f>IF(ISNUMBER('Hygiene Data'!O265),IF('Hygiene Data'!O265=-999,"NA",IF('Hygiene Data'!O265&lt;1, "&lt;1", IF('Hygiene Data'!O265&gt;99, "&gt;99", 'Hygiene Data'!O265))),"-")</f>
        <v>15.262908935546875</v>
      </c>
      <c r="P269" s="36">
        <f>IF(ISNUMBER('Hygiene Data'!P265),IF('Hygiene Data'!P265=-999,"NA",IF('Hygiene Data'!P265&lt;1, "&lt;1", IF('Hygiene Data'!P265&gt;99, "&gt;99", 'Hygiene Data'!P265))),"-")</f>
        <v>68.488677978515625</v>
      </c>
      <c r="Q269" s="36" t="str">
        <f>IF(ISNUMBER('Hygiene Data'!Q265),IF('Hygiene Data'!Q265=-999,"NA",IF('Hygiene Data'!Q265&lt;1, "&lt;1", IF('Hygiene Data'!Q265&gt;99, "&gt;99", 'Hygiene Data'!Q265))),"-")</f>
        <v>-</v>
      </c>
      <c r="R269" s="36" t="str">
        <f>IF(ISNUMBER('Hygiene Data'!R265),IF('Hygiene Data'!R265=-999,"NA",IF('Hygiene Data'!R265&lt;1, "&lt;1", IF('Hygiene Data'!R265&gt;99, "&gt;99", 'Hygiene Data'!R265))),"-")</f>
        <v>-</v>
      </c>
      <c r="S269" s="36" t="str">
        <f>IF(ISNUMBER('Hygiene Data'!S265),IF('Hygiene Data'!S265=-999,"NA",IF('Hygiene Data'!S265&lt;1, "&lt;1", IF('Hygiene Data'!S265&gt;99, "&gt;99", 'Hygiene Data'!S265))),"-")</f>
        <v>-</v>
      </c>
      <c r="T269" s="36">
        <f>IF(ISNUMBER('Hygiene Data'!T265),IF('Hygiene Data'!T265=-999,"NA",IF('Hygiene Data'!T265&lt;1, "&lt;1", IF('Hygiene Data'!T265&gt;99, "&gt;99", 'Hygiene Data'!T265))),"-")</f>
        <v>29.145879745483398</v>
      </c>
      <c r="U269" s="36">
        <f>IF(ISNUMBER('Hygiene Data'!U265),IF('Hygiene Data'!U265=-999,"NA",IF('Hygiene Data'!U265&lt;1, "&lt;1", IF('Hygiene Data'!U265&gt;99, "&gt;99", 'Hygiene Data'!U265))),"-")</f>
        <v>16.162948608398438</v>
      </c>
      <c r="V269" s="36">
        <f>IF(ISNUMBER('Hygiene Data'!V265),IF('Hygiene Data'!V265=-999,"NA",IF('Hygiene Data'!V265&lt;1, "&lt;1", IF('Hygiene Data'!V265&gt;99, "&gt;99", 'Hygiene Data'!V265))),"-")</f>
        <v>54.691169738769531</v>
      </c>
      <c r="W269" s="36">
        <f>IF(ISNUMBER('Hygiene Data'!W265),IF('Hygiene Data'!W265=-999,"NA",IF('Hygiene Data'!W265&lt;1, "&lt;1", IF('Hygiene Data'!W265&gt;99, "&gt;99", 'Hygiene Data'!W265))),"-")</f>
        <v>27.719875335693359</v>
      </c>
      <c r="X269" s="36">
        <f>IF(ISNUMBER('Hygiene Data'!X265),IF('Hygiene Data'!X265=-999,"NA",IF('Hygiene Data'!X265&lt;1, "&lt;1", IF('Hygiene Data'!X265&gt;99, "&gt;99", 'Hygiene Data'!X265))),"-")</f>
        <v>30.128990173339844</v>
      </c>
      <c r="Y269" s="36">
        <f>IF(ISNUMBER('Hygiene Data'!Y265),IF('Hygiene Data'!Y265=-999,"NA",IF('Hygiene Data'!Y265&lt;1, "&lt;1", IF('Hygiene Data'!Y265&gt;99, "&gt;99", 'Hygiene Data'!Y265))),"-")</f>
        <v>42.151134490966797</v>
      </c>
      <c r="Z269" s="53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</row>
    <row r="270" x14ac:dyDescent="0.25"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</row>
    <row r="271" x14ac:dyDescent="0.25">
      <c r="A271" s="54" t="s">
        <v>167</v>
      </c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</row>
    <row r="272" hidden="true" x14ac:dyDescent="0.25">
      <c r="A272" s="37" t="str">
        <f>'Hygiene Data'!A288</f>
        <v>Low income</v>
      </c>
      <c r="B272" s="5">
        <f>'Hygiene Data'!B288</f>
        <v>2000</v>
      </c>
      <c r="C272" s="48">
        <f>'Hygiene Data'!C288</f>
        <v>146763.07</v>
      </c>
      <c r="D272" s="8">
        <f>IF(ISNUMBER('Hygiene Data'!D288),'Hygiene Data'!D288,"-")</f>
        <v>26.283369064331055</v>
      </c>
      <c r="E272" s="8">
        <f>IF(ISNUMBER('Hygiene Data'!E288),'Hygiene Data'!E288,"-")</f>
        <v>22.965541839599609</v>
      </c>
      <c r="F272" s="8">
        <f>IF(ISNUMBER('Hygiene Data'!F288),'Hygiene Data'!F288,"-")</f>
        <v>42.073944091796875</v>
      </c>
      <c r="G272" s="8">
        <f>IF(ISNUMBER('Hygiene Data'!G288),'Hygiene Data'!G288,"-")</f>
        <v>34.960514068603516</v>
      </c>
      <c r="H272" s="36" t="str">
        <f>IF(ISNUMBER('Hygiene Data'!H288),IF('Hygiene Data'!H288=-999,"NA",IF('Hygiene Data'!H288&lt;1, "&lt;1", IF('Hygiene Data'!H288&gt;99, "&gt;99", 'Hygiene Data'!H288))),"-")</f>
        <v>-</v>
      </c>
      <c r="I272" s="36" t="str">
        <f>IF(ISNUMBER('Hygiene Data'!I288),IF('Hygiene Data'!I288=-999,"NA",IF('Hygiene Data'!I288&lt;1, "&lt;1", IF('Hygiene Data'!I288&gt;99, "&gt;99", 'Hygiene Data'!I288))),"-")</f>
        <v>-</v>
      </c>
      <c r="J272" s="36" t="str">
        <f>IF(ISNUMBER('Hygiene Data'!J288),IF('Hygiene Data'!J288=-999,"NA",IF('Hygiene Data'!J288&lt;1, "&lt;1", IF('Hygiene Data'!J288&gt;99, "&gt;99", 'Hygiene Data'!J288))),"-")</f>
        <v>-</v>
      </c>
      <c r="K272" s="36" t="str">
        <f>IF(ISNUMBER('Hygiene Data'!K288),IF('Hygiene Data'!K288=-999,"NA",IF('Hygiene Data'!K288&lt;1, "&lt;1", IF('Hygiene Data'!K288&gt;99, "&gt;99", 'Hygiene Data'!K288))),"-")</f>
        <v>-</v>
      </c>
      <c r="L272" s="36" t="str">
        <f>IF(ISNUMBER('Hygiene Data'!L288),IF('Hygiene Data'!L288=-999,"NA",IF('Hygiene Data'!L288&lt;1, "&lt;1", IF('Hygiene Data'!L288&gt;99, "&gt;99", 'Hygiene Data'!L288))),"-")</f>
        <v>-</v>
      </c>
      <c r="M272" s="36" t="str">
        <f>IF(ISNUMBER('Hygiene Data'!M288),IF('Hygiene Data'!M288=-999,"NA",IF('Hygiene Data'!M288&lt;1, "&lt;1", IF('Hygiene Data'!M288&gt;99, "&gt;99", 'Hygiene Data'!M288))),"-")</f>
        <v>-</v>
      </c>
      <c r="N272" s="36" t="str">
        <f>IF(ISNUMBER('Hygiene Data'!N288),IF('Hygiene Data'!N288=-999,"NA",IF('Hygiene Data'!N288&lt;1, "&lt;1", IF('Hygiene Data'!N288&gt;99, "&gt;99", 'Hygiene Data'!N288))),"-")</f>
        <v>-</v>
      </c>
      <c r="O272" s="36" t="str">
        <f>IF(ISNUMBER('Hygiene Data'!O288),IF('Hygiene Data'!O288=-999,"NA",IF('Hygiene Data'!O288&lt;1, "&lt;1", IF('Hygiene Data'!O288&gt;99, "&gt;99", 'Hygiene Data'!O288))),"-")</f>
        <v>-</v>
      </c>
      <c r="P272" s="36" t="str">
        <f>IF(ISNUMBER('Hygiene Data'!P288),IF('Hygiene Data'!P288=-999,"NA",IF('Hygiene Data'!P288&lt;1, "&lt;1", IF('Hygiene Data'!P288&gt;99, "&gt;99", 'Hygiene Data'!P288))),"-")</f>
        <v>-</v>
      </c>
      <c r="Q272" s="36" t="str">
        <f>IF(ISNUMBER('Hygiene Data'!Q288),IF('Hygiene Data'!Q288=-999,"NA",IF('Hygiene Data'!Q288&lt;1, "&lt;1", IF('Hygiene Data'!Q288&gt;99, "&gt;99", 'Hygiene Data'!Q288))),"-")</f>
        <v>-</v>
      </c>
      <c r="R272" s="36" t="str">
        <f>IF(ISNUMBER('Hygiene Data'!R288),IF('Hygiene Data'!R288=-999,"NA",IF('Hygiene Data'!R288&lt;1, "&lt;1", IF('Hygiene Data'!R288&gt;99, "&gt;99", 'Hygiene Data'!R288))),"-")</f>
        <v>-</v>
      </c>
      <c r="S272" s="36" t="str">
        <f>IF(ISNUMBER('Hygiene Data'!S288),IF('Hygiene Data'!S288=-999,"NA",IF('Hygiene Data'!S288&lt;1, "&lt;1", IF('Hygiene Data'!S288&gt;99, "&gt;99", 'Hygiene Data'!S288))),"-")</f>
        <v>-</v>
      </c>
      <c r="T272" s="36" t="str">
        <f>IF(ISNUMBER('Hygiene Data'!T288),IF('Hygiene Data'!T288=-999,"NA",IF('Hygiene Data'!T288&lt;1, "&lt;1", IF('Hygiene Data'!T288&gt;99, "&gt;99", 'Hygiene Data'!T288))),"-")</f>
        <v>-</v>
      </c>
      <c r="U272" s="36" t="str">
        <f>IF(ISNUMBER('Hygiene Data'!U288),IF('Hygiene Data'!U288=-999,"NA",IF('Hygiene Data'!U288&lt;1, "&lt;1", IF('Hygiene Data'!U288&gt;99, "&gt;99", 'Hygiene Data'!U288))),"-")</f>
        <v>-</v>
      </c>
      <c r="V272" s="36" t="str">
        <f>IF(ISNUMBER('Hygiene Data'!V288),IF('Hygiene Data'!V288=-999,"NA",IF('Hygiene Data'!V288&lt;1, "&lt;1", IF('Hygiene Data'!V288&gt;99, "&gt;99", 'Hygiene Data'!V288))),"-")</f>
        <v>-</v>
      </c>
      <c r="W272" s="36" t="str">
        <f>IF(ISNUMBER('Hygiene Data'!W288),IF('Hygiene Data'!W288=-999,"NA",IF('Hygiene Data'!W288&lt;1, "&lt;1", IF('Hygiene Data'!W288&gt;99, "&gt;99", 'Hygiene Data'!W288))),"-")</f>
        <v>-</v>
      </c>
      <c r="X272" s="36" t="str">
        <f>IF(ISNUMBER('Hygiene Data'!X288),IF('Hygiene Data'!X288=-999,"NA",IF('Hygiene Data'!X288&lt;1, "&lt;1", IF('Hygiene Data'!X288&gt;99, "&gt;99", 'Hygiene Data'!X288))),"-")</f>
        <v>-</v>
      </c>
      <c r="Y272" s="36" t="str">
        <f>IF(ISNUMBER('Hygiene Data'!Y288),IF('Hygiene Data'!Y288=-999,"NA",IF('Hygiene Data'!Y288&lt;1, "&lt;1", IF('Hygiene Data'!Y288&gt;99, "&gt;99", 'Hygiene Data'!Y288))),"-")</f>
        <v>-</v>
      </c>
      <c r="Z272" s="7"/>
    </row>
    <row r="273" hidden="true" x14ac:dyDescent="0.25">
      <c r="A273" s="37" t="str">
        <f>'Hygiene Data'!A289</f>
        <v>Low income</v>
      </c>
      <c r="B273" s="5">
        <f>'Hygiene Data'!B289</f>
        <v>2001</v>
      </c>
      <c r="C273" s="48">
        <f>'Hygiene Data'!C289</f>
        <v>150954.209</v>
      </c>
      <c r="D273" s="8">
        <f>IF(ISNUMBER('Hygiene Data'!D289),'Hygiene Data'!D289,"-")</f>
        <v>26.526557922363281</v>
      </c>
      <c r="E273" s="8">
        <f>IF(ISNUMBER('Hygiene Data'!E289),'Hygiene Data'!E289,"-")</f>
        <v>22.912939071655273</v>
      </c>
      <c r="F273" s="8">
        <f>IF(ISNUMBER('Hygiene Data'!F289),'Hygiene Data'!F289,"-")</f>
        <v>42.039405822753906</v>
      </c>
      <c r="G273" s="8">
        <f>IF(ISNUMBER('Hygiene Data'!G289),'Hygiene Data'!G289,"-")</f>
        <v>35.047653198242188</v>
      </c>
      <c r="H273" s="36" t="str">
        <f>IF(ISNUMBER('Hygiene Data'!H289),IF('Hygiene Data'!H289=-999,"NA",IF('Hygiene Data'!H289&lt;1, "&lt;1", IF('Hygiene Data'!H289&gt;99, "&gt;99", 'Hygiene Data'!H289))),"-")</f>
        <v>-</v>
      </c>
      <c r="I273" s="36" t="str">
        <f>IF(ISNUMBER('Hygiene Data'!I289),IF('Hygiene Data'!I289=-999,"NA",IF('Hygiene Data'!I289&lt;1, "&lt;1", IF('Hygiene Data'!I289&gt;99, "&gt;99", 'Hygiene Data'!I289))),"-")</f>
        <v>-</v>
      </c>
      <c r="J273" s="36" t="str">
        <f>IF(ISNUMBER('Hygiene Data'!J289),IF('Hygiene Data'!J289=-999,"NA",IF('Hygiene Data'!J289&lt;1, "&lt;1", IF('Hygiene Data'!J289&gt;99, "&gt;99", 'Hygiene Data'!J289))),"-")</f>
        <v>-</v>
      </c>
      <c r="K273" s="36" t="str">
        <f>IF(ISNUMBER('Hygiene Data'!K289),IF('Hygiene Data'!K289=-999,"NA",IF('Hygiene Data'!K289&lt;1, "&lt;1", IF('Hygiene Data'!K289&gt;99, "&gt;99", 'Hygiene Data'!K289))),"-")</f>
        <v>-</v>
      </c>
      <c r="L273" s="36" t="str">
        <f>IF(ISNUMBER('Hygiene Data'!L289),IF('Hygiene Data'!L289=-999,"NA",IF('Hygiene Data'!L289&lt;1, "&lt;1", IF('Hygiene Data'!L289&gt;99, "&gt;99", 'Hygiene Data'!L289))),"-")</f>
        <v>-</v>
      </c>
      <c r="M273" s="36" t="str">
        <f>IF(ISNUMBER('Hygiene Data'!M289),IF('Hygiene Data'!M289=-999,"NA",IF('Hygiene Data'!M289&lt;1, "&lt;1", IF('Hygiene Data'!M289&gt;99, "&gt;99", 'Hygiene Data'!M289))),"-")</f>
        <v>-</v>
      </c>
      <c r="N273" s="36" t="str">
        <f>IF(ISNUMBER('Hygiene Data'!N289),IF('Hygiene Data'!N289=-999,"NA",IF('Hygiene Data'!N289&lt;1, "&lt;1", IF('Hygiene Data'!N289&gt;99, "&gt;99", 'Hygiene Data'!N289))),"-")</f>
        <v>-</v>
      </c>
      <c r="O273" s="36" t="str">
        <f>IF(ISNUMBER('Hygiene Data'!O289),IF('Hygiene Data'!O289=-999,"NA",IF('Hygiene Data'!O289&lt;1, "&lt;1", IF('Hygiene Data'!O289&gt;99, "&gt;99", 'Hygiene Data'!O289))),"-")</f>
        <v>-</v>
      </c>
      <c r="P273" s="36" t="str">
        <f>IF(ISNUMBER('Hygiene Data'!P289),IF('Hygiene Data'!P289=-999,"NA",IF('Hygiene Data'!P289&lt;1, "&lt;1", IF('Hygiene Data'!P289&gt;99, "&gt;99", 'Hygiene Data'!P289))),"-")</f>
        <v>-</v>
      </c>
      <c r="Q273" s="36" t="str">
        <f>IF(ISNUMBER('Hygiene Data'!Q289),IF('Hygiene Data'!Q289=-999,"NA",IF('Hygiene Data'!Q289&lt;1, "&lt;1", IF('Hygiene Data'!Q289&gt;99, "&gt;99", 'Hygiene Data'!Q289))),"-")</f>
        <v>-</v>
      </c>
      <c r="R273" s="36" t="str">
        <f>IF(ISNUMBER('Hygiene Data'!R289),IF('Hygiene Data'!R289=-999,"NA",IF('Hygiene Data'!R289&lt;1, "&lt;1", IF('Hygiene Data'!R289&gt;99, "&gt;99", 'Hygiene Data'!R289))),"-")</f>
        <v>-</v>
      </c>
      <c r="S273" s="36" t="str">
        <f>IF(ISNUMBER('Hygiene Data'!S289),IF('Hygiene Data'!S289=-999,"NA",IF('Hygiene Data'!S289&lt;1, "&lt;1", IF('Hygiene Data'!S289&gt;99, "&gt;99", 'Hygiene Data'!S289))),"-")</f>
        <v>-</v>
      </c>
      <c r="T273" s="36" t="str">
        <f>IF(ISNUMBER('Hygiene Data'!T289),IF('Hygiene Data'!T289=-999,"NA",IF('Hygiene Data'!T289&lt;1, "&lt;1", IF('Hygiene Data'!T289&gt;99, "&gt;99", 'Hygiene Data'!T289))),"-")</f>
        <v>-</v>
      </c>
      <c r="U273" s="36" t="str">
        <f>IF(ISNUMBER('Hygiene Data'!U289),IF('Hygiene Data'!U289=-999,"NA",IF('Hygiene Data'!U289&lt;1, "&lt;1", IF('Hygiene Data'!U289&gt;99, "&gt;99", 'Hygiene Data'!U289))),"-")</f>
        <v>-</v>
      </c>
      <c r="V273" s="36" t="str">
        <f>IF(ISNUMBER('Hygiene Data'!V289),IF('Hygiene Data'!V289=-999,"NA",IF('Hygiene Data'!V289&lt;1, "&lt;1", IF('Hygiene Data'!V289&gt;99, "&gt;99", 'Hygiene Data'!V289))),"-")</f>
        <v>-</v>
      </c>
      <c r="W273" s="36" t="str">
        <f>IF(ISNUMBER('Hygiene Data'!W289),IF('Hygiene Data'!W289=-999,"NA",IF('Hygiene Data'!W289&lt;1, "&lt;1", IF('Hygiene Data'!W289&gt;99, "&gt;99", 'Hygiene Data'!W289))),"-")</f>
        <v>-</v>
      </c>
      <c r="X273" s="36" t="str">
        <f>IF(ISNUMBER('Hygiene Data'!X289),IF('Hygiene Data'!X289=-999,"NA",IF('Hygiene Data'!X289&lt;1, "&lt;1", IF('Hygiene Data'!X289&gt;99, "&gt;99", 'Hygiene Data'!X289))),"-")</f>
        <v>-</v>
      </c>
      <c r="Y273" s="36" t="str">
        <f>IF(ISNUMBER('Hygiene Data'!Y289),IF('Hygiene Data'!Y289=-999,"NA",IF('Hygiene Data'!Y289&lt;1, "&lt;1", IF('Hygiene Data'!Y289&gt;99, "&gt;99", 'Hygiene Data'!Y289))),"-")</f>
        <v>-</v>
      </c>
      <c r="Z273" s="7"/>
    </row>
    <row r="274" hidden="true" x14ac:dyDescent="0.25">
      <c r="A274" s="37" t="str">
        <f>'Hygiene Data'!A290</f>
        <v>Low income</v>
      </c>
      <c r="B274" s="5">
        <f>'Hygiene Data'!B290</f>
        <v>2002</v>
      </c>
      <c r="C274" s="48">
        <f>'Hygiene Data'!C290</f>
        <v>155370.32999999999</v>
      </c>
      <c r="D274" s="8">
        <f>IF(ISNUMBER('Hygiene Data'!D290),'Hygiene Data'!D290,"-")</f>
        <v>26.789989471435547</v>
      </c>
      <c r="E274" s="8">
        <f>IF(ISNUMBER('Hygiene Data'!E290),'Hygiene Data'!E290,"-")</f>
        <v>22.968008041381836</v>
      </c>
      <c r="F274" s="8">
        <f>IF(ISNUMBER('Hygiene Data'!F290),'Hygiene Data'!F290,"-")</f>
        <v>42.043109893798828</v>
      </c>
      <c r="G274" s="8">
        <f>IF(ISNUMBER('Hygiene Data'!G290),'Hygiene Data'!G290,"-")</f>
        <v>34.988880157470703</v>
      </c>
      <c r="H274" s="36" t="str">
        <f>IF(ISNUMBER('Hygiene Data'!H290),IF('Hygiene Data'!H290=-999,"NA",IF('Hygiene Data'!H290&lt;1, "&lt;1", IF('Hygiene Data'!H290&gt;99, "&gt;99", 'Hygiene Data'!H290))),"-")</f>
        <v>-</v>
      </c>
      <c r="I274" s="36" t="str">
        <f>IF(ISNUMBER('Hygiene Data'!I290),IF('Hygiene Data'!I290=-999,"NA",IF('Hygiene Data'!I290&lt;1, "&lt;1", IF('Hygiene Data'!I290&gt;99, "&gt;99", 'Hygiene Data'!I290))),"-")</f>
        <v>-</v>
      </c>
      <c r="J274" s="36" t="str">
        <f>IF(ISNUMBER('Hygiene Data'!J290),IF('Hygiene Data'!J290=-999,"NA",IF('Hygiene Data'!J290&lt;1, "&lt;1", IF('Hygiene Data'!J290&gt;99, "&gt;99", 'Hygiene Data'!J290))),"-")</f>
        <v>-</v>
      </c>
      <c r="K274" s="36" t="str">
        <f>IF(ISNUMBER('Hygiene Data'!K290),IF('Hygiene Data'!K290=-999,"NA",IF('Hygiene Data'!K290&lt;1, "&lt;1", IF('Hygiene Data'!K290&gt;99, "&gt;99", 'Hygiene Data'!K290))),"-")</f>
        <v>-</v>
      </c>
      <c r="L274" s="36" t="str">
        <f>IF(ISNUMBER('Hygiene Data'!L290),IF('Hygiene Data'!L290=-999,"NA",IF('Hygiene Data'!L290&lt;1, "&lt;1", IF('Hygiene Data'!L290&gt;99, "&gt;99", 'Hygiene Data'!L290))),"-")</f>
        <v>-</v>
      </c>
      <c r="M274" s="36" t="str">
        <f>IF(ISNUMBER('Hygiene Data'!M290),IF('Hygiene Data'!M290=-999,"NA",IF('Hygiene Data'!M290&lt;1, "&lt;1", IF('Hygiene Data'!M290&gt;99, "&gt;99", 'Hygiene Data'!M290))),"-")</f>
        <v>-</v>
      </c>
      <c r="N274" s="36" t="str">
        <f>IF(ISNUMBER('Hygiene Data'!N290),IF('Hygiene Data'!N290=-999,"NA",IF('Hygiene Data'!N290&lt;1, "&lt;1", IF('Hygiene Data'!N290&gt;99, "&gt;99", 'Hygiene Data'!N290))),"-")</f>
        <v>-</v>
      </c>
      <c r="O274" s="36" t="str">
        <f>IF(ISNUMBER('Hygiene Data'!O290),IF('Hygiene Data'!O290=-999,"NA",IF('Hygiene Data'!O290&lt;1, "&lt;1", IF('Hygiene Data'!O290&gt;99, "&gt;99", 'Hygiene Data'!O290))),"-")</f>
        <v>-</v>
      </c>
      <c r="P274" s="36" t="str">
        <f>IF(ISNUMBER('Hygiene Data'!P290),IF('Hygiene Data'!P290=-999,"NA",IF('Hygiene Data'!P290&lt;1, "&lt;1", IF('Hygiene Data'!P290&gt;99, "&gt;99", 'Hygiene Data'!P290))),"-")</f>
        <v>-</v>
      </c>
      <c r="Q274" s="36" t="str">
        <f>IF(ISNUMBER('Hygiene Data'!Q290),IF('Hygiene Data'!Q290=-999,"NA",IF('Hygiene Data'!Q290&lt;1, "&lt;1", IF('Hygiene Data'!Q290&gt;99, "&gt;99", 'Hygiene Data'!Q290))),"-")</f>
        <v>-</v>
      </c>
      <c r="R274" s="36" t="str">
        <f>IF(ISNUMBER('Hygiene Data'!R290),IF('Hygiene Data'!R290=-999,"NA",IF('Hygiene Data'!R290&lt;1, "&lt;1", IF('Hygiene Data'!R290&gt;99, "&gt;99", 'Hygiene Data'!R290))),"-")</f>
        <v>-</v>
      </c>
      <c r="S274" s="36" t="str">
        <f>IF(ISNUMBER('Hygiene Data'!S290),IF('Hygiene Data'!S290=-999,"NA",IF('Hygiene Data'!S290&lt;1, "&lt;1", IF('Hygiene Data'!S290&gt;99, "&gt;99", 'Hygiene Data'!S290))),"-")</f>
        <v>-</v>
      </c>
      <c r="T274" s="36" t="str">
        <f>IF(ISNUMBER('Hygiene Data'!T290),IF('Hygiene Data'!T290=-999,"NA",IF('Hygiene Data'!T290&lt;1, "&lt;1", IF('Hygiene Data'!T290&gt;99, "&gt;99", 'Hygiene Data'!T290))),"-")</f>
        <v>-</v>
      </c>
      <c r="U274" s="36" t="str">
        <f>IF(ISNUMBER('Hygiene Data'!U290),IF('Hygiene Data'!U290=-999,"NA",IF('Hygiene Data'!U290&lt;1, "&lt;1", IF('Hygiene Data'!U290&gt;99, "&gt;99", 'Hygiene Data'!U290))),"-")</f>
        <v>-</v>
      </c>
      <c r="V274" s="36" t="str">
        <f>IF(ISNUMBER('Hygiene Data'!V290),IF('Hygiene Data'!V290=-999,"NA",IF('Hygiene Data'!V290&lt;1, "&lt;1", IF('Hygiene Data'!V290&gt;99, "&gt;99", 'Hygiene Data'!V290))),"-")</f>
        <v>-</v>
      </c>
      <c r="W274" s="36" t="str">
        <f>IF(ISNUMBER('Hygiene Data'!W290),IF('Hygiene Data'!W290=-999,"NA",IF('Hygiene Data'!W290&lt;1, "&lt;1", IF('Hygiene Data'!W290&gt;99, "&gt;99", 'Hygiene Data'!W290))),"-")</f>
        <v>-</v>
      </c>
      <c r="X274" s="36" t="str">
        <f>IF(ISNUMBER('Hygiene Data'!X290),IF('Hygiene Data'!X290=-999,"NA",IF('Hygiene Data'!X290&lt;1, "&lt;1", IF('Hygiene Data'!X290&gt;99, "&gt;99", 'Hygiene Data'!X290))),"-")</f>
        <v>-</v>
      </c>
      <c r="Y274" s="36" t="str">
        <f>IF(ISNUMBER('Hygiene Data'!Y290),IF('Hygiene Data'!Y290=-999,"NA",IF('Hygiene Data'!Y290&lt;1, "&lt;1", IF('Hygiene Data'!Y290&gt;99, "&gt;99", 'Hygiene Data'!Y290))),"-")</f>
        <v>-</v>
      </c>
      <c r="Z274" s="7"/>
    </row>
    <row r="275" hidden="true" x14ac:dyDescent="0.25">
      <c r="A275" s="37" t="str">
        <f>'Hygiene Data'!A291</f>
        <v>Low income</v>
      </c>
      <c r="B275" s="5">
        <f>'Hygiene Data'!B291</f>
        <v>2003</v>
      </c>
      <c r="C275" s="48">
        <f>'Hygiene Data'!C291</f>
        <v>160009.13399999999</v>
      </c>
      <c r="D275" s="8">
        <f>IF(ISNUMBER('Hygiene Data'!D291),'Hygiene Data'!D291,"-")</f>
        <v>27.045175552368164</v>
      </c>
      <c r="E275" s="8">
        <f>IF(ISNUMBER('Hygiene Data'!E291),'Hygiene Data'!E291,"-")</f>
        <v>22.993751525878906</v>
      </c>
      <c r="F275" s="8">
        <f>IF(ISNUMBER('Hygiene Data'!F291),'Hygiene Data'!F291,"-")</f>
        <v>41.543636322021484</v>
      </c>
      <c r="G275" s="8">
        <f>IF(ISNUMBER('Hygiene Data'!G291),'Hygiene Data'!G291,"-")</f>
        <v>35.462612152099609</v>
      </c>
      <c r="H275" s="36" t="str">
        <f>IF(ISNUMBER('Hygiene Data'!H291),IF('Hygiene Data'!H291=-999,"NA",IF('Hygiene Data'!H291&lt;1, "&lt;1", IF('Hygiene Data'!H291&gt;99, "&gt;99", 'Hygiene Data'!H291))),"-")</f>
        <v>-</v>
      </c>
      <c r="I275" s="36" t="str">
        <f>IF(ISNUMBER('Hygiene Data'!I291),IF('Hygiene Data'!I291=-999,"NA",IF('Hygiene Data'!I291&lt;1, "&lt;1", IF('Hygiene Data'!I291&gt;99, "&gt;99", 'Hygiene Data'!I291))),"-")</f>
        <v>-</v>
      </c>
      <c r="J275" s="36" t="str">
        <f>IF(ISNUMBER('Hygiene Data'!J291),IF('Hygiene Data'!J291=-999,"NA",IF('Hygiene Data'!J291&lt;1, "&lt;1", IF('Hygiene Data'!J291&gt;99, "&gt;99", 'Hygiene Data'!J291))),"-")</f>
        <v>-</v>
      </c>
      <c r="K275" s="36" t="str">
        <f>IF(ISNUMBER('Hygiene Data'!K291),IF('Hygiene Data'!K291=-999,"NA",IF('Hygiene Data'!K291&lt;1, "&lt;1", IF('Hygiene Data'!K291&gt;99, "&gt;99", 'Hygiene Data'!K291))),"-")</f>
        <v>-</v>
      </c>
      <c r="L275" s="36" t="str">
        <f>IF(ISNUMBER('Hygiene Data'!L291),IF('Hygiene Data'!L291=-999,"NA",IF('Hygiene Data'!L291&lt;1, "&lt;1", IF('Hygiene Data'!L291&gt;99, "&gt;99", 'Hygiene Data'!L291))),"-")</f>
        <v>-</v>
      </c>
      <c r="M275" s="36" t="str">
        <f>IF(ISNUMBER('Hygiene Data'!M291),IF('Hygiene Data'!M291=-999,"NA",IF('Hygiene Data'!M291&lt;1, "&lt;1", IF('Hygiene Data'!M291&gt;99, "&gt;99", 'Hygiene Data'!M291))),"-")</f>
        <v>-</v>
      </c>
      <c r="N275" s="36" t="str">
        <f>IF(ISNUMBER('Hygiene Data'!N291),IF('Hygiene Data'!N291=-999,"NA",IF('Hygiene Data'!N291&lt;1, "&lt;1", IF('Hygiene Data'!N291&gt;99, "&gt;99", 'Hygiene Data'!N291))),"-")</f>
        <v>-</v>
      </c>
      <c r="O275" s="36" t="str">
        <f>IF(ISNUMBER('Hygiene Data'!O291),IF('Hygiene Data'!O291=-999,"NA",IF('Hygiene Data'!O291&lt;1, "&lt;1", IF('Hygiene Data'!O291&gt;99, "&gt;99", 'Hygiene Data'!O291))),"-")</f>
        <v>-</v>
      </c>
      <c r="P275" s="36" t="str">
        <f>IF(ISNUMBER('Hygiene Data'!P291),IF('Hygiene Data'!P291=-999,"NA",IF('Hygiene Data'!P291&lt;1, "&lt;1", IF('Hygiene Data'!P291&gt;99, "&gt;99", 'Hygiene Data'!P291))),"-")</f>
        <v>-</v>
      </c>
      <c r="Q275" s="36" t="str">
        <f>IF(ISNUMBER('Hygiene Data'!Q291),IF('Hygiene Data'!Q291=-999,"NA",IF('Hygiene Data'!Q291&lt;1, "&lt;1", IF('Hygiene Data'!Q291&gt;99, "&gt;99", 'Hygiene Data'!Q291))),"-")</f>
        <v>-</v>
      </c>
      <c r="R275" s="36" t="str">
        <f>IF(ISNUMBER('Hygiene Data'!R291),IF('Hygiene Data'!R291=-999,"NA",IF('Hygiene Data'!R291&lt;1, "&lt;1", IF('Hygiene Data'!R291&gt;99, "&gt;99", 'Hygiene Data'!R291))),"-")</f>
        <v>-</v>
      </c>
      <c r="S275" s="36" t="str">
        <f>IF(ISNUMBER('Hygiene Data'!S291),IF('Hygiene Data'!S291=-999,"NA",IF('Hygiene Data'!S291&lt;1, "&lt;1", IF('Hygiene Data'!S291&gt;99, "&gt;99", 'Hygiene Data'!S291))),"-")</f>
        <v>-</v>
      </c>
      <c r="T275" s="36" t="str">
        <f>IF(ISNUMBER('Hygiene Data'!T291),IF('Hygiene Data'!T291=-999,"NA",IF('Hygiene Data'!T291&lt;1, "&lt;1", IF('Hygiene Data'!T291&gt;99, "&gt;99", 'Hygiene Data'!T291))),"-")</f>
        <v>-</v>
      </c>
      <c r="U275" s="36" t="str">
        <f>IF(ISNUMBER('Hygiene Data'!U291),IF('Hygiene Data'!U291=-999,"NA",IF('Hygiene Data'!U291&lt;1, "&lt;1", IF('Hygiene Data'!U291&gt;99, "&gt;99", 'Hygiene Data'!U291))),"-")</f>
        <v>-</v>
      </c>
      <c r="V275" s="36" t="str">
        <f>IF(ISNUMBER('Hygiene Data'!V291),IF('Hygiene Data'!V291=-999,"NA",IF('Hygiene Data'!V291&lt;1, "&lt;1", IF('Hygiene Data'!V291&gt;99, "&gt;99", 'Hygiene Data'!V291))),"-")</f>
        <v>-</v>
      </c>
      <c r="W275" s="36" t="str">
        <f>IF(ISNUMBER('Hygiene Data'!W291),IF('Hygiene Data'!W291=-999,"NA",IF('Hygiene Data'!W291&lt;1, "&lt;1", IF('Hygiene Data'!W291&gt;99, "&gt;99", 'Hygiene Data'!W291))),"-")</f>
        <v>-</v>
      </c>
      <c r="X275" s="36" t="str">
        <f>IF(ISNUMBER('Hygiene Data'!X291),IF('Hygiene Data'!X291=-999,"NA",IF('Hygiene Data'!X291&lt;1, "&lt;1", IF('Hygiene Data'!X291&gt;99, "&gt;99", 'Hygiene Data'!X291))),"-")</f>
        <v>-</v>
      </c>
      <c r="Y275" s="36" t="str">
        <f>IF(ISNUMBER('Hygiene Data'!Y291),IF('Hygiene Data'!Y291=-999,"NA",IF('Hygiene Data'!Y291&lt;1, "&lt;1", IF('Hygiene Data'!Y291&gt;99, "&gt;99", 'Hygiene Data'!Y291))),"-")</f>
        <v>-</v>
      </c>
      <c r="Z275" s="7"/>
    </row>
    <row r="276" hidden="true" x14ac:dyDescent="0.25">
      <c r="A276" s="37" t="str">
        <f>'Hygiene Data'!A292</f>
        <v>Low income</v>
      </c>
      <c r="B276" s="5">
        <f>'Hygiene Data'!B292</f>
        <v>2004</v>
      </c>
      <c r="C276" s="48">
        <f>'Hygiene Data'!C292</f>
        <v>164837.995</v>
      </c>
      <c r="D276" s="8">
        <f>IF(ISNUMBER('Hygiene Data'!D292),'Hygiene Data'!D292,"-")</f>
        <v>27.30463981628418</v>
      </c>
      <c r="E276" s="8">
        <f>IF(ISNUMBER('Hygiene Data'!E292),'Hygiene Data'!E292,"-")</f>
        <v>22.966108322143555</v>
      </c>
      <c r="F276" s="8">
        <f>IF(ISNUMBER('Hygiene Data'!F292),'Hygiene Data'!F292,"-")</f>
        <v>41.587699890136719</v>
      </c>
      <c r="G276" s="8">
        <f>IF(ISNUMBER('Hygiene Data'!G292),'Hygiene Data'!G292,"-")</f>
        <v>35.446193695068359</v>
      </c>
      <c r="H276" s="36" t="str">
        <f>IF(ISNUMBER('Hygiene Data'!H292),IF('Hygiene Data'!H292=-999,"NA",IF('Hygiene Data'!H292&lt;1, "&lt;1", IF('Hygiene Data'!H292&gt;99, "&gt;99", 'Hygiene Data'!H292))),"-")</f>
        <v>-</v>
      </c>
      <c r="I276" s="36" t="str">
        <f>IF(ISNUMBER('Hygiene Data'!I292),IF('Hygiene Data'!I292=-999,"NA",IF('Hygiene Data'!I292&lt;1, "&lt;1", IF('Hygiene Data'!I292&gt;99, "&gt;99", 'Hygiene Data'!I292))),"-")</f>
        <v>-</v>
      </c>
      <c r="J276" s="36" t="str">
        <f>IF(ISNUMBER('Hygiene Data'!J292),IF('Hygiene Data'!J292=-999,"NA",IF('Hygiene Data'!J292&lt;1, "&lt;1", IF('Hygiene Data'!J292&gt;99, "&gt;99", 'Hygiene Data'!J292))),"-")</f>
        <v>-</v>
      </c>
      <c r="K276" s="36" t="str">
        <f>IF(ISNUMBER('Hygiene Data'!K292),IF('Hygiene Data'!K292=-999,"NA",IF('Hygiene Data'!K292&lt;1, "&lt;1", IF('Hygiene Data'!K292&gt;99, "&gt;99", 'Hygiene Data'!K292))),"-")</f>
        <v>-</v>
      </c>
      <c r="L276" s="36" t="str">
        <f>IF(ISNUMBER('Hygiene Data'!L292),IF('Hygiene Data'!L292=-999,"NA",IF('Hygiene Data'!L292&lt;1, "&lt;1", IF('Hygiene Data'!L292&gt;99, "&gt;99", 'Hygiene Data'!L292))),"-")</f>
        <v>-</v>
      </c>
      <c r="M276" s="36" t="str">
        <f>IF(ISNUMBER('Hygiene Data'!M292),IF('Hygiene Data'!M292=-999,"NA",IF('Hygiene Data'!M292&lt;1, "&lt;1", IF('Hygiene Data'!M292&gt;99, "&gt;99", 'Hygiene Data'!M292))),"-")</f>
        <v>-</v>
      </c>
      <c r="N276" s="36" t="str">
        <f>IF(ISNUMBER('Hygiene Data'!N292),IF('Hygiene Data'!N292=-999,"NA",IF('Hygiene Data'!N292&lt;1, "&lt;1", IF('Hygiene Data'!N292&gt;99, "&gt;99", 'Hygiene Data'!N292))),"-")</f>
        <v>-</v>
      </c>
      <c r="O276" s="36" t="str">
        <f>IF(ISNUMBER('Hygiene Data'!O292),IF('Hygiene Data'!O292=-999,"NA",IF('Hygiene Data'!O292&lt;1, "&lt;1", IF('Hygiene Data'!O292&gt;99, "&gt;99", 'Hygiene Data'!O292))),"-")</f>
        <v>-</v>
      </c>
      <c r="P276" s="36" t="str">
        <f>IF(ISNUMBER('Hygiene Data'!P292),IF('Hygiene Data'!P292=-999,"NA",IF('Hygiene Data'!P292&lt;1, "&lt;1", IF('Hygiene Data'!P292&gt;99, "&gt;99", 'Hygiene Data'!P292))),"-")</f>
        <v>-</v>
      </c>
      <c r="Q276" s="36" t="str">
        <f>IF(ISNUMBER('Hygiene Data'!Q292),IF('Hygiene Data'!Q292=-999,"NA",IF('Hygiene Data'!Q292&lt;1, "&lt;1", IF('Hygiene Data'!Q292&gt;99, "&gt;99", 'Hygiene Data'!Q292))),"-")</f>
        <v>-</v>
      </c>
      <c r="R276" s="36" t="str">
        <f>IF(ISNUMBER('Hygiene Data'!R292),IF('Hygiene Data'!R292=-999,"NA",IF('Hygiene Data'!R292&lt;1, "&lt;1", IF('Hygiene Data'!R292&gt;99, "&gt;99", 'Hygiene Data'!R292))),"-")</f>
        <v>-</v>
      </c>
      <c r="S276" s="36" t="str">
        <f>IF(ISNUMBER('Hygiene Data'!S292),IF('Hygiene Data'!S292=-999,"NA",IF('Hygiene Data'!S292&lt;1, "&lt;1", IF('Hygiene Data'!S292&gt;99, "&gt;99", 'Hygiene Data'!S292))),"-")</f>
        <v>-</v>
      </c>
      <c r="T276" s="36" t="str">
        <f>IF(ISNUMBER('Hygiene Data'!T292),IF('Hygiene Data'!T292=-999,"NA",IF('Hygiene Data'!T292&lt;1, "&lt;1", IF('Hygiene Data'!T292&gt;99, "&gt;99", 'Hygiene Data'!T292))),"-")</f>
        <v>-</v>
      </c>
      <c r="U276" s="36" t="str">
        <f>IF(ISNUMBER('Hygiene Data'!U292),IF('Hygiene Data'!U292=-999,"NA",IF('Hygiene Data'!U292&lt;1, "&lt;1", IF('Hygiene Data'!U292&gt;99, "&gt;99", 'Hygiene Data'!U292))),"-")</f>
        <v>-</v>
      </c>
      <c r="V276" s="36" t="str">
        <f>IF(ISNUMBER('Hygiene Data'!V292),IF('Hygiene Data'!V292=-999,"NA",IF('Hygiene Data'!V292&lt;1, "&lt;1", IF('Hygiene Data'!V292&gt;99, "&gt;99", 'Hygiene Data'!V292))),"-")</f>
        <v>-</v>
      </c>
      <c r="W276" s="36" t="str">
        <f>IF(ISNUMBER('Hygiene Data'!W292),IF('Hygiene Data'!W292=-999,"NA",IF('Hygiene Data'!W292&lt;1, "&lt;1", IF('Hygiene Data'!W292&gt;99, "&gt;99", 'Hygiene Data'!W292))),"-")</f>
        <v>-</v>
      </c>
      <c r="X276" s="36" t="str">
        <f>IF(ISNUMBER('Hygiene Data'!X292),IF('Hygiene Data'!X292=-999,"NA",IF('Hygiene Data'!X292&lt;1, "&lt;1", IF('Hygiene Data'!X292&gt;99, "&gt;99", 'Hygiene Data'!X292))),"-")</f>
        <v>-</v>
      </c>
      <c r="Y276" s="36" t="str">
        <f>IF(ISNUMBER('Hygiene Data'!Y292),IF('Hygiene Data'!Y292=-999,"NA",IF('Hygiene Data'!Y292&lt;1, "&lt;1", IF('Hygiene Data'!Y292&gt;99, "&gt;99", 'Hygiene Data'!Y292))),"-")</f>
        <v>-</v>
      </c>
      <c r="Z276" s="7"/>
    </row>
    <row r="277" hidden="true" x14ac:dyDescent="0.25">
      <c r="A277" s="37" t="str">
        <f>'Hygiene Data'!A293</f>
        <v>Low income</v>
      </c>
      <c r="B277" s="5">
        <f>'Hygiene Data'!B293</f>
        <v>2005</v>
      </c>
      <c r="C277" s="48">
        <f>'Hygiene Data'!C293</f>
        <v>169644.40700000001</v>
      </c>
      <c r="D277" s="8">
        <f>IF(ISNUMBER('Hygiene Data'!D293),'Hygiene Data'!D293,"-")</f>
        <v>27.580860137939453</v>
      </c>
      <c r="E277" s="8">
        <f>IF(ISNUMBER('Hygiene Data'!E293),'Hygiene Data'!E293,"-")</f>
        <v>22.897006988525391</v>
      </c>
      <c r="F277" s="8">
        <f>IF(ISNUMBER('Hygiene Data'!F293),'Hygiene Data'!F293,"-")</f>
        <v>41.640968322753906</v>
      </c>
      <c r="G277" s="8">
        <f>IF(ISNUMBER('Hygiene Data'!G293),'Hygiene Data'!G293,"-")</f>
        <v>35.462020874023438</v>
      </c>
      <c r="H277" s="36" t="str">
        <f>IF(ISNUMBER('Hygiene Data'!H293),IF('Hygiene Data'!H293=-999,"NA",IF('Hygiene Data'!H293&lt;1, "&lt;1", IF('Hygiene Data'!H293&gt;99, "&gt;99", 'Hygiene Data'!H293))),"-")</f>
        <v>-</v>
      </c>
      <c r="I277" s="36" t="str">
        <f>IF(ISNUMBER('Hygiene Data'!I293),IF('Hygiene Data'!I293=-999,"NA",IF('Hygiene Data'!I293&lt;1, "&lt;1", IF('Hygiene Data'!I293&gt;99, "&gt;99", 'Hygiene Data'!I293))),"-")</f>
        <v>-</v>
      </c>
      <c r="J277" s="36" t="str">
        <f>IF(ISNUMBER('Hygiene Data'!J293),IF('Hygiene Data'!J293=-999,"NA",IF('Hygiene Data'!J293&lt;1, "&lt;1", IF('Hygiene Data'!J293&gt;99, "&gt;99", 'Hygiene Data'!J293))),"-")</f>
        <v>-</v>
      </c>
      <c r="K277" s="36" t="str">
        <f>IF(ISNUMBER('Hygiene Data'!K293),IF('Hygiene Data'!K293=-999,"NA",IF('Hygiene Data'!K293&lt;1, "&lt;1", IF('Hygiene Data'!K293&gt;99, "&gt;99", 'Hygiene Data'!K293))),"-")</f>
        <v>-</v>
      </c>
      <c r="L277" s="36" t="str">
        <f>IF(ISNUMBER('Hygiene Data'!L293),IF('Hygiene Data'!L293=-999,"NA",IF('Hygiene Data'!L293&lt;1, "&lt;1", IF('Hygiene Data'!L293&gt;99, "&gt;99", 'Hygiene Data'!L293))),"-")</f>
        <v>-</v>
      </c>
      <c r="M277" s="36" t="str">
        <f>IF(ISNUMBER('Hygiene Data'!M293),IF('Hygiene Data'!M293=-999,"NA",IF('Hygiene Data'!M293&lt;1, "&lt;1", IF('Hygiene Data'!M293&gt;99, "&gt;99", 'Hygiene Data'!M293))),"-")</f>
        <v>-</v>
      </c>
      <c r="N277" s="36" t="str">
        <f>IF(ISNUMBER('Hygiene Data'!N293),IF('Hygiene Data'!N293=-999,"NA",IF('Hygiene Data'!N293&lt;1, "&lt;1", IF('Hygiene Data'!N293&gt;99, "&gt;99", 'Hygiene Data'!N293))),"-")</f>
        <v>-</v>
      </c>
      <c r="O277" s="36" t="str">
        <f>IF(ISNUMBER('Hygiene Data'!O293),IF('Hygiene Data'!O293=-999,"NA",IF('Hygiene Data'!O293&lt;1, "&lt;1", IF('Hygiene Data'!O293&gt;99, "&gt;99", 'Hygiene Data'!O293))),"-")</f>
        <v>-</v>
      </c>
      <c r="P277" s="36" t="str">
        <f>IF(ISNUMBER('Hygiene Data'!P293),IF('Hygiene Data'!P293=-999,"NA",IF('Hygiene Data'!P293&lt;1, "&lt;1", IF('Hygiene Data'!P293&gt;99, "&gt;99", 'Hygiene Data'!P293))),"-")</f>
        <v>-</v>
      </c>
      <c r="Q277" s="36" t="str">
        <f>IF(ISNUMBER('Hygiene Data'!Q293),IF('Hygiene Data'!Q293=-999,"NA",IF('Hygiene Data'!Q293&lt;1, "&lt;1", IF('Hygiene Data'!Q293&gt;99, "&gt;99", 'Hygiene Data'!Q293))),"-")</f>
        <v>-</v>
      </c>
      <c r="R277" s="36" t="str">
        <f>IF(ISNUMBER('Hygiene Data'!R293),IF('Hygiene Data'!R293=-999,"NA",IF('Hygiene Data'!R293&lt;1, "&lt;1", IF('Hygiene Data'!R293&gt;99, "&gt;99", 'Hygiene Data'!R293))),"-")</f>
        <v>-</v>
      </c>
      <c r="S277" s="36" t="str">
        <f>IF(ISNUMBER('Hygiene Data'!S293),IF('Hygiene Data'!S293=-999,"NA",IF('Hygiene Data'!S293&lt;1, "&lt;1", IF('Hygiene Data'!S293&gt;99, "&gt;99", 'Hygiene Data'!S293))),"-")</f>
        <v>-</v>
      </c>
      <c r="T277" s="36" t="str">
        <f>IF(ISNUMBER('Hygiene Data'!T293),IF('Hygiene Data'!T293=-999,"NA",IF('Hygiene Data'!T293&lt;1, "&lt;1", IF('Hygiene Data'!T293&gt;99, "&gt;99", 'Hygiene Data'!T293))),"-")</f>
        <v>-</v>
      </c>
      <c r="U277" s="36" t="str">
        <f>IF(ISNUMBER('Hygiene Data'!U293),IF('Hygiene Data'!U293=-999,"NA",IF('Hygiene Data'!U293&lt;1, "&lt;1", IF('Hygiene Data'!U293&gt;99, "&gt;99", 'Hygiene Data'!U293))),"-")</f>
        <v>-</v>
      </c>
      <c r="V277" s="36" t="str">
        <f>IF(ISNUMBER('Hygiene Data'!V293),IF('Hygiene Data'!V293=-999,"NA",IF('Hygiene Data'!V293&lt;1, "&lt;1", IF('Hygiene Data'!V293&gt;99, "&gt;99", 'Hygiene Data'!V293))),"-")</f>
        <v>-</v>
      </c>
      <c r="W277" s="36" t="str">
        <f>IF(ISNUMBER('Hygiene Data'!W293),IF('Hygiene Data'!W293=-999,"NA",IF('Hygiene Data'!W293&lt;1, "&lt;1", IF('Hygiene Data'!W293&gt;99, "&gt;99", 'Hygiene Data'!W293))),"-")</f>
        <v>-</v>
      </c>
      <c r="X277" s="36" t="str">
        <f>IF(ISNUMBER('Hygiene Data'!X293),IF('Hygiene Data'!X293=-999,"NA",IF('Hygiene Data'!X293&lt;1, "&lt;1", IF('Hygiene Data'!X293&gt;99, "&gt;99", 'Hygiene Data'!X293))),"-")</f>
        <v>-</v>
      </c>
      <c r="Y277" s="36" t="str">
        <f>IF(ISNUMBER('Hygiene Data'!Y293),IF('Hygiene Data'!Y293=-999,"NA",IF('Hygiene Data'!Y293&lt;1, "&lt;1", IF('Hygiene Data'!Y293&gt;99, "&gt;99", 'Hygiene Data'!Y293))),"-")</f>
        <v>-</v>
      </c>
      <c r="Z277" s="7"/>
    </row>
    <row r="278" hidden="true" x14ac:dyDescent="0.25">
      <c r="A278" s="37" t="str">
        <f>'Hygiene Data'!A294</f>
        <v>Low income</v>
      </c>
      <c r="B278" s="5">
        <f>'Hygiene Data'!B294</f>
        <v>2006</v>
      </c>
      <c r="C278" s="48">
        <f>'Hygiene Data'!C294</f>
        <v>174465.88099999999</v>
      </c>
      <c r="D278" s="8">
        <f>IF(ISNUMBER('Hygiene Data'!D294),'Hygiene Data'!D294,"-")</f>
        <v>27.875835418701172</v>
      </c>
      <c r="E278" s="8">
        <f>IF(ISNUMBER('Hygiene Data'!E294),'Hygiene Data'!E294,"-")</f>
        <v>22.830326080322266</v>
      </c>
      <c r="F278" s="8">
        <f>IF(ISNUMBER('Hygiene Data'!F294),'Hygiene Data'!F294,"-")</f>
        <v>41.677757263183594</v>
      </c>
      <c r="G278" s="8">
        <f>IF(ISNUMBER('Hygiene Data'!G294),'Hygiene Data'!G294,"-")</f>
        <v>35.491916656494141</v>
      </c>
      <c r="H278" s="36" t="str">
        <f>IF(ISNUMBER('Hygiene Data'!H294),IF('Hygiene Data'!H294=-999,"NA",IF('Hygiene Data'!H294&lt;1, "&lt;1", IF('Hygiene Data'!H294&gt;99, "&gt;99", 'Hygiene Data'!H294))),"-")</f>
        <v>-</v>
      </c>
      <c r="I278" s="36" t="str">
        <f>IF(ISNUMBER('Hygiene Data'!I294),IF('Hygiene Data'!I294=-999,"NA",IF('Hygiene Data'!I294&lt;1, "&lt;1", IF('Hygiene Data'!I294&gt;99, "&gt;99", 'Hygiene Data'!I294))),"-")</f>
        <v>-</v>
      </c>
      <c r="J278" s="36" t="str">
        <f>IF(ISNUMBER('Hygiene Data'!J294),IF('Hygiene Data'!J294=-999,"NA",IF('Hygiene Data'!J294&lt;1, "&lt;1", IF('Hygiene Data'!J294&gt;99, "&gt;99", 'Hygiene Data'!J294))),"-")</f>
        <v>-</v>
      </c>
      <c r="K278" s="36" t="str">
        <f>IF(ISNUMBER('Hygiene Data'!K294),IF('Hygiene Data'!K294=-999,"NA",IF('Hygiene Data'!K294&lt;1, "&lt;1", IF('Hygiene Data'!K294&gt;99, "&gt;99", 'Hygiene Data'!K294))),"-")</f>
        <v>-</v>
      </c>
      <c r="L278" s="36" t="str">
        <f>IF(ISNUMBER('Hygiene Data'!L294),IF('Hygiene Data'!L294=-999,"NA",IF('Hygiene Data'!L294&lt;1, "&lt;1", IF('Hygiene Data'!L294&gt;99, "&gt;99", 'Hygiene Data'!L294))),"-")</f>
        <v>-</v>
      </c>
      <c r="M278" s="36" t="str">
        <f>IF(ISNUMBER('Hygiene Data'!M294),IF('Hygiene Data'!M294=-999,"NA",IF('Hygiene Data'!M294&lt;1, "&lt;1", IF('Hygiene Data'!M294&gt;99, "&gt;99", 'Hygiene Data'!M294))),"-")</f>
        <v>-</v>
      </c>
      <c r="N278" s="36" t="str">
        <f>IF(ISNUMBER('Hygiene Data'!N294),IF('Hygiene Data'!N294=-999,"NA",IF('Hygiene Data'!N294&lt;1, "&lt;1", IF('Hygiene Data'!N294&gt;99, "&gt;99", 'Hygiene Data'!N294))),"-")</f>
        <v>-</v>
      </c>
      <c r="O278" s="36" t="str">
        <f>IF(ISNUMBER('Hygiene Data'!O294),IF('Hygiene Data'!O294=-999,"NA",IF('Hygiene Data'!O294&lt;1, "&lt;1", IF('Hygiene Data'!O294&gt;99, "&gt;99", 'Hygiene Data'!O294))),"-")</f>
        <v>-</v>
      </c>
      <c r="P278" s="36" t="str">
        <f>IF(ISNUMBER('Hygiene Data'!P294),IF('Hygiene Data'!P294=-999,"NA",IF('Hygiene Data'!P294&lt;1, "&lt;1", IF('Hygiene Data'!P294&gt;99, "&gt;99", 'Hygiene Data'!P294))),"-")</f>
        <v>-</v>
      </c>
      <c r="Q278" s="36" t="str">
        <f>IF(ISNUMBER('Hygiene Data'!Q294),IF('Hygiene Data'!Q294=-999,"NA",IF('Hygiene Data'!Q294&lt;1, "&lt;1", IF('Hygiene Data'!Q294&gt;99, "&gt;99", 'Hygiene Data'!Q294))),"-")</f>
        <v>-</v>
      </c>
      <c r="R278" s="36" t="str">
        <f>IF(ISNUMBER('Hygiene Data'!R294),IF('Hygiene Data'!R294=-999,"NA",IF('Hygiene Data'!R294&lt;1, "&lt;1", IF('Hygiene Data'!R294&gt;99, "&gt;99", 'Hygiene Data'!R294))),"-")</f>
        <v>-</v>
      </c>
      <c r="S278" s="36" t="str">
        <f>IF(ISNUMBER('Hygiene Data'!S294),IF('Hygiene Data'!S294=-999,"NA",IF('Hygiene Data'!S294&lt;1, "&lt;1", IF('Hygiene Data'!S294&gt;99, "&gt;99", 'Hygiene Data'!S294))),"-")</f>
        <v>-</v>
      </c>
      <c r="T278" s="36" t="str">
        <f>IF(ISNUMBER('Hygiene Data'!T294),IF('Hygiene Data'!T294=-999,"NA",IF('Hygiene Data'!T294&lt;1, "&lt;1", IF('Hygiene Data'!T294&gt;99, "&gt;99", 'Hygiene Data'!T294))),"-")</f>
        <v>-</v>
      </c>
      <c r="U278" s="36" t="str">
        <f>IF(ISNUMBER('Hygiene Data'!U294),IF('Hygiene Data'!U294=-999,"NA",IF('Hygiene Data'!U294&lt;1, "&lt;1", IF('Hygiene Data'!U294&gt;99, "&gt;99", 'Hygiene Data'!U294))),"-")</f>
        <v>-</v>
      </c>
      <c r="V278" s="36" t="str">
        <f>IF(ISNUMBER('Hygiene Data'!V294),IF('Hygiene Data'!V294=-999,"NA",IF('Hygiene Data'!V294&lt;1, "&lt;1", IF('Hygiene Data'!V294&gt;99, "&gt;99", 'Hygiene Data'!V294))),"-")</f>
        <v>-</v>
      </c>
      <c r="W278" s="36" t="str">
        <f>IF(ISNUMBER('Hygiene Data'!W294),IF('Hygiene Data'!W294=-999,"NA",IF('Hygiene Data'!W294&lt;1, "&lt;1", IF('Hygiene Data'!W294&gt;99, "&gt;99", 'Hygiene Data'!W294))),"-")</f>
        <v>-</v>
      </c>
      <c r="X278" s="36" t="str">
        <f>IF(ISNUMBER('Hygiene Data'!X294),IF('Hygiene Data'!X294=-999,"NA",IF('Hygiene Data'!X294&lt;1, "&lt;1", IF('Hygiene Data'!X294&gt;99, "&gt;99", 'Hygiene Data'!X294))),"-")</f>
        <v>-</v>
      </c>
      <c r="Y278" s="36" t="str">
        <f>IF(ISNUMBER('Hygiene Data'!Y294),IF('Hygiene Data'!Y294=-999,"NA",IF('Hygiene Data'!Y294&lt;1, "&lt;1", IF('Hygiene Data'!Y294&gt;99, "&gt;99", 'Hygiene Data'!Y294))),"-")</f>
        <v>-</v>
      </c>
      <c r="Z278" s="7"/>
    </row>
    <row r="279" hidden="true" x14ac:dyDescent="0.25">
      <c r="A279" s="37" t="str">
        <f>'Hygiene Data'!A295</f>
        <v>Low income</v>
      </c>
      <c r="B279" s="5">
        <f>'Hygiene Data'!B295</f>
        <v>2007</v>
      </c>
      <c r="C279" s="48">
        <f>'Hygiene Data'!C295</f>
        <v>179295.93700000001</v>
      </c>
      <c r="D279" s="8">
        <f>IF(ISNUMBER('Hygiene Data'!D295),'Hygiene Data'!D295,"-")</f>
        <v>28.112941741943359</v>
      </c>
      <c r="E279" s="8">
        <f>IF(ISNUMBER('Hygiene Data'!E295),'Hygiene Data'!E295,"-")</f>
        <v>22.707763671875</v>
      </c>
      <c r="F279" s="8">
        <f>IF(ISNUMBER('Hygiene Data'!F295),'Hygiene Data'!F295,"-")</f>
        <v>41.771770477294922</v>
      </c>
      <c r="G279" s="8">
        <f>IF(ISNUMBER('Hygiene Data'!G295),'Hygiene Data'!G295,"-")</f>
        <v>35.520465850830078</v>
      </c>
      <c r="H279" s="36" t="str">
        <f>IF(ISNUMBER('Hygiene Data'!H295),IF('Hygiene Data'!H295=-999,"NA",IF('Hygiene Data'!H295&lt;1, "&lt;1", IF('Hygiene Data'!H295&gt;99, "&gt;99", 'Hygiene Data'!H295))),"-")</f>
        <v>-</v>
      </c>
      <c r="I279" s="36" t="str">
        <f>IF(ISNUMBER('Hygiene Data'!I295),IF('Hygiene Data'!I295=-999,"NA",IF('Hygiene Data'!I295&lt;1, "&lt;1", IF('Hygiene Data'!I295&gt;99, "&gt;99", 'Hygiene Data'!I295))),"-")</f>
        <v>-</v>
      </c>
      <c r="J279" s="36" t="str">
        <f>IF(ISNUMBER('Hygiene Data'!J295),IF('Hygiene Data'!J295=-999,"NA",IF('Hygiene Data'!J295&lt;1, "&lt;1", IF('Hygiene Data'!J295&gt;99, "&gt;99", 'Hygiene Data'!J295))),"-")</f>
        <v>-</v>
      </c>
      <c r="K279" s="36" t="str">
        <f>IF(ISNUMBER('Hygiene Data'!K295),IF('Hygiene Data'!K295=-999,"NA",IF('Hygiene Data'!K295&lt;1, "&lt;1", IF('Hygiene Data'!K295&gt;99, "&gt;99", 'Hygiene Data'!K295))),"-")</f>
        <v>-</v>
      </c>
      <c r="L279" s="36" t="str">
        <f>IF(ISNUMBER('Hygiene Data'!L295),IF('Hygiene Data'!L295=-999,"NA",IF('Hygiene Data'!L295&lt;1, "&lt;1", IF('Hygiene Data'!L295&gt;99, "&gt;99", 'Hygiene Data'!L295))),"-")</f>
        <v>-</v>
      </c>
      <c r="M279" s="36" t="str">
        <f>IF(ISNUMBER('Hygiene Data'!M295),IF('Hygiene Data'!M295=-999,"NA",IF('Hygiene Data'!M295&lt;1, "&lt;1", IF('Hygiene Data'!M295&gt;99, "&gt;99", 'Hygiene Data'!M295))),"-")</f>
        <v>-</v>
      </c>
      <c r="N279" s="36" t="str">
        <f>IF(ISNUMBER('Hygiene Data'!N295),IF('Hygiene Data'!N295=-999,"NA",IF('Hygiene Data'!N295&lt;1, "&lt;1", IF('Hygiene Data'!N295&gt;99, "&gt;99", 'Hygiene Data'!N295))),"-")</f>
        <v>-</v>
      </c>
      <c r="O279" s="36" t="str">
        <f>IF(ISNUMBER('Hygiene Data'!O295),IF('Hygiene Data'!O295=-999,"NA",IF('Hygiene Data'!O295&lt;1, "&lt;1", IF('Hygiene Data'!O295&gt;99, "&gt;99", 'Hygiene Data'!O295))),"-")</f>
        <v>-</v>
      </c>
      <c r="P279" s="36" t="str">
        <f>IF(ISNUMBER('Hygiene Data'!P295),IF('Hygiene Data'!P295=-999,"NA",IF('Hygiene Data'!P295&lt;1, "&lt;1", IF('Hygiene Data'!P295&gt;99, "&gt;99", 'Hygiene Data'!P295))),"-")</f>
        <v>-</v>
      </c>
      <c r="Q279" s="36" t="str">
        <f>IF(ISNUMBER('Hygiene Data'!Q295),IF('Hygiene Data'!Q295=-999,"NA",IF('Hygiene Data'!Q295&lt;1, "&lt;1", IF('Hygiene Data'!Q295&gt;99, "&gt;99", 'Hygiene Data'!Q295))),"-")</f>
        <v>-</v>
      </c>
      <c r="R279" s="36" t="str">
        <f>IF(ISNUMBER('Hygiene Data'!R295),IF('Hygiene Data'!R295=-999,"NA",IF('Hygiene Data'!R295&lt;1, "&lt;1", IF('Hygiene Data'!R295&gt;99, "&gt;99", 'Hygiene Data'!R295))),"-")</f>
        <v>-</v>
      </c>
      <c r="S279" s="36" t="str">
        <f>IF(ISNUMBER('Hygiene Data'!S295),IF('Hygiene Data'!S295=-999,"NA",IF('Hygiene Data'!S295&lt;1, "&lt;1", IF('Hygiene Data'!S295&gt;99, "&gt;99", 'Hygiene Data'!S295))),"-")</f>
        <v>-</v>
      </c>
      <c r="T279" s="36" t="str">
        <f>IF(ISNUMBER('Hygiene Data'!T295),IF('Hygiene Data'!T295=-999,"NA",IF('Hygiene Data'!T295&lt;1, "&lt;1", IF('Hygiene Data'!T295&gt;99, "&gt;99", 'Hygiene Data'!T295))),"-")</f>
        <v>-</v>
      </c>
      <c r="U279" s="36" t="str">
        <f>IF(ISNUMBER('Hygiene Data'!U295),IF('Hygiene Data'!U295=-999,"NA",IF('Hygiene Data'!U295&lt;1, "&lt;1", IF('Hygiene Data'!U295&gt;99, "&gt;99", 'Hygiene Data'!U295))),"-")</f>
        <v>-</v>
      </c>
      <c r="V279" s="36" t="str">
        <f>IF(ISNUMBER('Hygiene Data'!V295),IF('Hygiene Data'!V295=-999,"NA",IF('Hygiene Data'!V295&lt;1, "&lt;1", IF('Hygiene Data'!V295&gt;99, "&gt;99", 'Hygiene Data'!V295))),"-")</f>
        <v>-</v>
      </c>
      <c r="W279" s="36" t="str">
        <f>IF(ISNUMBER('Hygiene Data'!W295),IF('Hygiene Data'!W295=-999,"NA",IF('Hygiene Data'!W295&lt;1, "&lt;1", IF('Hygiene Data'!W295&gt;99, "&gt;99", 'Hygiene Data'!W295))),"-")</f>
        <v>-</v>
      </c>
      <c r="X279" s="36" t="str">
        <f>IF(ISNUMBER('Hygiene Data'!X295),IF('Hygiene Data'!X295=-999,"NA",IF('Hygiene Data'!X295&lt;1, "&lt;1", IF('Hygiene Data'!X295&gt;99, "&gt;99", 'Hygiene Data'!X295))),"-")</f>
        <v>-</v>
      </c>
      <c r="Y279" s="36" t="str">
        <f>IF(ISNUMBER('Hygiene Data'!Y295),IF('Hygiene Data'!Y295=-999,"NA",IF('Hygiene Data'!Y295&lt;1, "&lt;1", IF('Hygiene Data'!Y295&gt;99, "&gt;99", 'Hygiene Data'!Y295))),"-")</f>
        <v>-</v>
      </c>
      <c r="Z279" s="7"/>
    </row>
    <row r="280" hidden="true" x14ac:dyDescent="0.25">
      <c r="A280" s="37" t="str">
        <f>'Hygiene Data'!A296</f>
        <v>Low income</v>
      </c>
      <c r="B280" s="5">
        <f>'Hygiene Data'!B296</f>
        <v>2008</v>
      </c>
      <c r="C280" s="48">
        <f>'Hygiene Data'!C296</f>
        <v>184530.33600000001</v>
      </c>
      <c r="D280" s="8">
        <f>IF(ISNUMBER('Hygiene Data'!D296),'Hygiene Data'!D296,"-")</f>
        <v>28.484241485595703</v>
      </c>
      <c r="E280" s="8">
        <f>IF(ISNUMBER('Hygiene Data'!E296),'Hygiene Data'!E296,"-")</f>
        <v>22.656139373779297</v>
      </c>
      <c r="F280" s="8">
        <f>IF(ISNUMBER('Hygiene Data'!F296),'Hygiene Data'!F296,"-")</f>
        <v>41.797760009765625</v>
      </c>
      <c r="G280" s="8">
        <f>IF(ISNUMBER('Hygiene Data'!G296),'Hygiene Data'!G296,"-")</f>
        <v>35.546100616455078</v>
      </c>
      <c r="H280" s="36" t="str">
        <f>IF(ISNUMBER('Hygiene Data'!H296),IF('Hygiene Data'!H296=-999,"NA",IF('Hygiene Data'!H296&lt;1, "&lt;1", IF('Hygiene Data'!H296&gt;99, "&gt;99", 'Hygiene Data'!H296))),"-")</f>
        <v>-</v>
      </c>
      <c r="I280" s="36" t="str">
        <f>IF(ISNUMBER('Hygiene Data'!I296),IF('Hygiene Data'!I296=-999,"NA",IF('Hygiene Data'!I296&lt;1, "&lt;1", IF('Hygiene Data'!I296&gt;99, "&gt;99", 'Hygiene Data'!I296))),"-")</f>
        <v>-</v>
      </c>
      <c r="J280" s="36" t="str">
        <f>IF(ISNUMBER('Hygiene Data'!J296),IF('Hygiene Data'!J296=-999,"NA",IF('Hygiene Data'!J296&lt;1, "&lt;1", IF('Hygiene Data'!J296&gt;99, "&gt;99", 'Hygiene Data'!J296))),"-")</f>
        <v>-</v>
      </c>
      <c r="K280" s="36" t="str">
        <f>IF(ISNUMBER('Hygiene Data'!K296),IF('Hygiene Data'!K296=-999,"NA",IF('Hygiene Data'!K296&lt;1, "&lt;1", IF('Hygiene Data'!K296&gt;99, "&gt;99", 'Hygiene Data'!K296))),"-")</f>
        <v>-</v>
      </c>
      <c r="L280" s="36" t="str">
        <f>IF(ISNUMBER('Hygiene Data'!L296),IF('Hygiene Data'!L296=-999,"NA",IF('Hygiene Data'!L296&lt;1, "&lt;1", IF('Hygiene Data'!L296&gt;99, "&gt;99", 'Hygiene Data'!L296))),"-")</f>
        <v>-</v>
      </c>
      <c r="M280" s="36" t="str">
        <f>IF(ISNUMBER('Hygiene Data'!M296),IF('Hygiene Data'!M296=-999,"NA",IF('Hygiene Data'!M296&lt;1, "&lt;1", IF('Hygiene Data'!M296&gt;99, "&gt;99", 'Hygiene Data'!M296))),"-")</f>
        <v>-</v>
      </c>
      <c r="N280" s="36" t="str">
        <f>IF(ISNUMBER('Hygiene Data'!N296),IF('Hygiene Data'!N296=-999,"NA",IF('Hygiene Data'!N296&lt;1, "&lt;1", IF('Hygiene Data'!N296&gt;99, "&gt;99", 'Hygiene Data'!N296))),"-")</f>
        <v>-</v>
      </c>
      <c r="O280" s="36" t="str">
        <f>IF(ISNUMBER('Hygiene Data'!O296),IF('Hygiene Data'!O296=-999,"NA",IF('Hygiene Data'!O296&lt;1, "&lt;1", IF('Hygiene Data'!O296&gt;99, "&gt;99", 'Hygiene Data'!O296))),"-")</f>
        <v>-</v>
      </c>
      <c r="P280" s="36" t="str">
        <f>IF(ISNUMBER('Hygiene Data'!P296),IF('Hygiene Data'!P296=-999,"NA",IF('Hygiene Data'!P296&lt;1, "&lt;1", IF('Hygiene Data'!P296&gt;99, "&gt;99", 'Hygiene Data'!P296))),"-")</f>
        <v>-</v>
      </c>
      <c r="Q280" s="36" t="str">
        <f>IF(ISNUMBER('Hygiene Data'!Q296),IF('Hygiene Data'!Q296=-999,"NA",IF('Hygiene Data'!Q296&lt;1, "&lt;1", IF('Hygiene Data'!Q296&gt;99, "&gt;99", 'Hygiene Data'!Q296))),"-")</f>
        <v>-</v>
      </c>
      <c r="R280" s="36" t="str">
        <f>IF(ISNUMBER('Hygiene Data'!R296),IF('Hygiene Data'!R296=-999,"NA",IF('Hygiene Data'!R296&lt;1, "&lt;1", IF('Hygiene Data'!R296&gt;99, "&gt;99", 'Hygiene Data'!R296))),"-")</f>
        <v>-</v>
      </c>
      <c r="S280" s="36" t="str">
        <f>IF(ISNUMBER('Hygiene Data'!S296),IF('Hygiene Data'!S296=-999,"NA",IF('Hygiene Data'!S296&lt;1, "&lt;1", IF('Hygiene Data'!S296&gt;99, "&gt;99", 'Hygiene Data'!S296))),"-")</f>
        <v>-</v>
      </c>
      <c r="T280" s="36" t="str">
        <f>IF(ISNUMBER('Hygiene Data'!T296),IF('Hygiene Data'!T296=-999,"NA",IF('Hygiene Data'!T296&lt;1, "&lt;1", IF('Hygiene Data'!T296&gt;99, "&gt;99", 'Hygiene Data'!T296))),"-")</f>
        <v>-</v>
      </c>
      <c r="U280" s="36" t="str">
        <f>IF(ISNUMBER('Hygiene Data'!U296),IF('Hygiene Data'!U296=-999,"NA",IF('Hygiene Data'!U296&lt;1, "&lt;1", IF('Hygiene Data'!U296&gt;99, "&gt;99", 'Hygiene Data'!U296))),"-")</f>
        <v>-</v>
      </c>
      <c r="V280" s="36" t="str">
        <f>IF(ISNUMBER('Hygiene Data'!V296),IF('Hygiene Data'!V296=-999,"NA",IF('Hygiene Data'!V296&lt;1, "&lt;1", IF('Hygiene Data'!V296&gt;99, "&gt;99", 'Hygiene Data'!V296))),"-")</f>
        <v>-</v>
      </c>
      <c r="W280" s="36" t="str">
        <f>IF(ISNUMBER('Hygiene Data'!W296),IF('Hygiene Data'!W296=-999,"NA",IF('Hygiene Data'!W296&lt;1, "&lt;1", IF('Hygiene Data'!W296&gt;99, "&gt;99", 'Hygiene Data'!W296))),"-")</f>
        <v>-</v>
      </c>
      <c r="X280" s="36" t="str">
        <f>IF(ISNUMBER('Hygiene Data'!X296),IF('Hygiene Data'!X296=-999,"NA",IF('Hygiene Data'!X296&lt;1, "&lt;1", IF('Hygiene Data'!X296&gt;99, "&gt;99", 'Hygiene Data'!X296))),"-")</f>
        <v>-</v>
      </c>
      <c r="Y280" s="36" t="str">
        <f>IF(ISNUMBER('Hygiene Data'!Y296),IF('Hygiene Data'!Y296=-999,"NA",IF('Hygiene Data'!Y296&lt;1, "&lt;1", IF('Hygiene Data'!Y296&gt;99, "&gt;99", 'Hygiene Data'!Y296))),"-")</f>
        <v>-</v>
      </c>
      <c r="Z280" s="7"/>
    </row>
    <row r="281" hidden="true" x14ac:dyDescent="0.25">
      <c r="A281" s="37" t="str">
        <f>'Hygiene Data'!A297</f>
        <v>Low income</v>
      </c>
      <c r="B281" s="5">
        <f>'Hygiene Data'!B297</f>
        <v>2009</v>
      </c>
      <c r="C281" s="48">
        <f>'Hygiene Data'!C297</f>
        <v>189825.68799999999</v>
      </c>
      <c r="D281" s="8">
        <f>IF(ISNUMBER('Hygiene Data'!D297),'Hygiene Data'!D297,"-")</f>
        <v>28.861814498901367</v>
      </c>
      <c r="E281" s="8">
        <f>IF(ISNUMBER('Hygiene Data'!E297),'Hygiene Data'!E297,"-")</f>
        <v>22.566059112548828</v>
      </c>
      <c r="F281" s="8">
        <f>IF(ISNUMBER('Hygiene Data'!F297),'Hygiene Data'!F297,"-")</f>
        <v>41.81268310546875</v>
      </c>
      <c r="G281" s="8">
        <f>IF(ISNUMBER('Hygiene Data'!G297),'Hygiene Data'!G297,"-")</f>
        <v>35.621257781982422</v>
      </c>
      <c r="H281" s="36">
        <f>IF(ISNUMBER('Hygiene Data'!H297),IF('Hygiene Data'!H297=-999,"NA",IF('Hygiene Data'!H297&lt;1, "&lt;1", IF('Hygiene Data'!H297&gt;99, "&gt;99", 'Hygiene Data'!H297))),"-")</f>
        <v>8.5904664993286133</v>
      </c>
      <c r="I281" s="36" t="str">
        <f>IF(ISNUMBER('Hygiene Data'!I297),IF('Hygiene Data'!I297=-999,"NA",IF('Hygiene Data'!I297&lt;1, "&lt;1", IF('Hygiene Data'!I297&gt;99, "&gt;99", 'Hygiene Data'!I297))),"-")</f>
        <v>-</v>
      </c>
      <c r="J281" s="36" t="str">
        <f>IF(ISNUMBER('Hygiene Data'!J297),IF('Hygiene Data'!J297=-999,"NA",IF('Hygiene Data'!J297&lt;1, "&lt;1", IF('Hygiene Data'!J297&gt;99, "&gt;99", 'Hygiene Data'!J297))),"-")</f>
        <v>-</v>
      </c>
      <c r="K281" s="36" t="str">
        <f>IF(ISNUMBER('Hygiene Data'!K297),IF('Hygiene Data'!K297=-999,"NA",IF('Hygiene Data'!K297&lt;1, "&lt;1", IF('Hygiene Data'!K297&gt;99, "&gt;99", 'Hygiene Data'!K297))),"-")</f>
        <v>-</v>
      </c>
      <c r="L281" s="36" t="str">
        <f>IF(ISNUMBER('Hygiene Data'!L297),IF('Hygiene Data'!L297=-999,"NA",IF('Hygiene Data'!L297&lt;1, "&lt;1", IF('Hygiene Data'!L297&gt;99, "&gt;99", 'Hygiene Data'!L297))),"-")</f>
        <v>-</v>
      </c>
      <c r="M281" s="36" t="str">
        <f>IF(ISNUMBER('Hygiene Data'!M297),IF('Hygiene Data'!M297=-999,"NA",IF('Hygiene Data'!M297&lt;1, "&lt;1", IF('Hygiene Data'!M297&gt;99, "&gt;99", 'Hygiene Data'!M297))),"-")</f>
        <v>-</v>
      </c>
      <c r="N281" s="36" t="str">
        <f>IF(ISNUMBER('Hygiene Data'!N297),IF('Hygiene Data'!N297=-999,"NA",IF('Hygiene Data'!N297&lt;1, "&lt;1", IF('Hygiene Data'!N297&gt;99, "&gt;99", 'Hygiene Data'!N297))),"-")</f>
        <v>-</v>
      </c>
      <c r="O281" s="36" t="str">
        <f>IF(ISNUMBER('Hygiene Data'!O297),IF('Hygiene Data'!O297=-999,"NA",IF('Hygiene Data'!O297&lt;1, "&lt;1", IF('Hygiene Data'!O297&gt;99, "&gt;99", 'Hygiene Data'!O297))),"-")</f>
        <v>-</v>
      </c>
      <c r="P281" s="36" t="str">
        <f>IF(ISNUMBER('Hygiene Data'!P297),IF('Hygiene Data'!P297=-999,"NA",IF('Hygiene Data'!P297&lt;1, "&lt;1", IF('Hygiene Data'!P297&gt;99, "&gt;99", 'Hygiene Data'!P297))),"-")</f>
        <v>-</v>
      </c>
      <c r="Q281" s="36" t="str">
        <f>IF(ISNUMBER('Hygiene Data'!Q297),IF('Hygiene Data'!Q297=-999,"NA",IF('Hygiene Data'!Q297&lt;1, "&lt;1", IF('Hygiene Data'!Q297&gt;99, "&gt;99", 'Hygiene Data'!Q297))),"-")</f>
        <v>-</v>
      </c>
      <c r="R281" s="36" t="str">
        <f>IF(ISNUMBER('Hygiene Data'!R297),IF('Hygiene Data'!R297=-999,"NA",IF('Hygiene Data'!R297&lt;1, "&lt;1", IF('Hygiene Data'!R297&gt;99, "&gt;99", 'Hygiene Data'!R297))),"-")</f>
        <v>-</v>
      </c>
      <c r="S281" s="36" t="str">
        <f>IF(ISNUMBER('Hygiene Data'!S297),IF('Hygiene Data'!S297=-999,"NA",IF('Hygiene Data'!S297&lt;1, "&lt;1", IF('Hygiene Data'!S297&gt;99, "&gt;99", 'Hygiene Data'!S297))),"-")</f>
        <v>-</v>
      </c>
      <c r="T281" s="36" t="str">
        <f>IF(ISNUMBER('Hygiene Data'!T297),IF('Hygiene Data'!T297=-999,"NA",IF('Hygiene Data'!T297&lt;1, "&lt;1", IF('Hygiene Data'!T297&gt;99, "&gt;99", 'Hygiene Data'!T297))),"-")</f>
        <v>-</v>
      </c>
      <c r="U281" s="36" t="str">
        <f>IF(ISNUMBER('Hygiene Data'!U297),IF('Hygiene Data'!U297=-999,"NA",IF('Hygiene Data'!U297&lt;1, "&lt;1", IF('Hygiene Data'!U297&gt;99, "&gt;99", 'Hygiene Data'!U297))),"-")</f>
        <v>-</v>
      </c>
      <c r="V281" s="36" t="str">
        <f>IF(ISNUMBER('Hygiene Data'!V297),IF('Hygiene Data'!V297=-999,"NA",IF('Hygiene Data'!V297&lt;1, "&lt;1", IF('Hygiene Data'!V297&gt;99, "&gt;99", 'Hygiene Data'!V297))),"-")</f>
        <v>-</v>
      </c>
      <c r="W281" s="36" t="str">
        <f>IF(ISNUMBER('Hygiene Data'!W297),IF('Hygiene Data'!W297=-999,"NA",IF('Hygiene Data'!W297&lt;1, "&lt;1", IF('Hygiene Data'!W297&gt;99, "&gt;99", 'Hygiene Data'!W297))),"-")</f>
        <v>-</v>
      </c>
      <c r="X281" s="36" t="str">
        <f>IF(ISNUMBER('Hygiene Data'!X297),IF('Hygiene Data'!X297=-999,"NA",IF('Hygiene Data'!X297&lt;1, "&lt;1", IF('Hygiene Data'!X297&gt;99, "&gt;99", 'Hygiene Data'!X297))),"-")</f>
        <v>-</v>
      </c>
      <c r="Y281" s="36" t="str">
        <f>IF(ISNUMBER('Hygiene Data'!Y297),IF('Hygiene Data'!Y297=-999,"NA",IF('Hygiene Data'!Y297&lt;1, "&lt;1", IF('Hygiene Data'!Y297&gt;99, "&gt;99", 'Hygiene Data'!Y297))),"-")</f>
        <v>-</v>
      </c>
      <c r="Z281" s="7"/>
    </row>
    <row r="282" hidden="true" x14ac:dyDescent="0.25">
      <c r="A282" s="37" t="str">
        <f>'Hygiene Data'!A298</f>
        <v>Low income</v>
      </c>
      <c r="B282" s="5">
        <f>'Hygiene Data'!B298</f>
        <v>2010</v>
      </c>
      <c r="C282" s="48">
        <f>'Hygiene Data'!C298</f>
        <v>195157.565</v>
      </c>
      <c r="D282" s="8">
        <f>IF(ISNUMBER('Hygiene Data'!D298),'Hygiene Data'!D298,"-")</f>
        <v>29.248773574829102</v>
      </c>
      <c r="E282" s="8">
        <f>IF(ISNUMBER('Hygiene Data'!E298),'Hygiene Data'!E298,"-")</f>
        <v>22.458356857299805</v>
      </c>
      <c r="F282" s="8">
        <f>IF(ISNUMBER('Hygiene Data'!F298),'Hygiene Data'!F298,"-")</f>
        <v>41.807601928710938</v>
      </c>
      <c r="G282" s="8">
        <f>IF(ISNUMBER('Hygiene Data'!G298),'Hygiene Data'!G298,"-")</f>
        <v>35.734043121337891</v>
      </c>
      <c r="H282" s="36">
        <f>IF(ISNUMBER('Hygiene Data'!H298),IF('Hygiene Data'!H298=-999,"NA",IF('Hygiene Data'!H298&lt;1, "&lt;1", IF('Hygiene Data'!H298&gt;99, "&gt;99", 'Hygiene Data'!H298))),"-")</f>
        <v>10.769274711608887</v>
      </c>
      <c r="I282" s="36" t="str">
        <f>IF(ISNUMBER('Hygiene Data'!I298),IF('Hygiene Data'!I298=-999,"NA",IF('Hygiene Data'!I298&lt;1, "&lt;1", IF('Hygiene Data'!I298&gt;99, "&gt;99", 'Hygiene Data'!I298))),"-")</f>
        <v>-</v>
      </c>
      <c r="J282" s="36" t="str">
        <f>IF(ISNUMBER('Hygiene Data'!J298),IF('Hygiene Data'!J298=-999,"NA",IF('Hygiene Data'!J298&lt;1, "&lt;1", IF('Hygiene Data'!J298&gt;99, "&gt;99", 'Hygiene Data'!J298))),"-")</f>
        <v>-</v>
      </c>
      <c r="K282" s="36" t="str">
        <f>IF(ISNUMBER('Hygiene Data'!K298),IF('Hygiene Data'!K298=-999,"NA",IF('Hygiene Data'!K298&lt;1, "&lt;1", IF('Hygiene Data'!K298&gt;99, "&gt;99", 'Hygiene Data'!K298))),"-")</f>
        <v>-</v>
      </c>
      <c r="L282" s="36" t="str">
        <f>IF(ISNUMBER('Hygiene Data'!L298),IF('Hygiene Data'!L298=-999,"NA",IF('Hygiene Data'!L298&lt;1, "&lt;1", IF('Hygiene Data'!L298&gt;99, "&gt;99", 'Hygiene Data'!L298))),"-")</f>
        <v>-</v>
      </c>
      <c r="M282" s="36" t="str">
        <f>IF(ISNUMBER('Hygiene Data'!M298),IF('Hygiene Data'!M298=-999,"NA",IF('Hygiene Data'!M298&lt;1, "&lt;1", IF('Hygiene Data'!M298&gt;99, "&gt;99", 'Hygiene Data'!M298))),"-")</f>
        <v>-</v>
      </c>
      <c r="N282" s="36" t="str">
        <f>IF(ISNUMBER('Hygiene Data'!N298),IF('Hygiene Data'!N298=-999,"NA",IF('Hygiene Data'!N298&lt;1, "&lt;1", IF('Hygiene Data'!N298&gt;99, "&gt;99", 'Hygiene Data'!N298))),"-")</f>
        <v>-</v>
      </c>
      <c r="O282" s="36" t="str">
        <f>IF(ISNUMBER('Hygiene Data'!O298),IF('Hygiene Data'!O298=-999,"NA",IF('Hygiene Data'!O298&lt;1, "&lt;1", IF('Hygiene Data'!O298&gt;99, "&gt;99", 'Hygiene Data'!O298))),"-")</f>
        <v>-</v>
      </c>
      <c r="P282" s="36" t="str">
        <f>IF(ISNUMBER('Hygiene Data'!P298),IF('Hygiene Data'!P298=-999,"NA",IF('Hygiene Data'!P298&lt;1, "&lt;1", IF('Hygiene Data'!P298&gt;99, "&gt;99", 'Hygiene Data'!P298))),"-")</f>
        <v>-</v>
      </c>
      <c r="Q282" s="36" t="str">
        <f>IF(ISNUMBER('Hygiene Data'!Q298),IF('Hygiene Data'!Q298=-999,"NA",IF('Hygiene Data'!Q298&lt;1, "&lt;1", IF('Hygiene Data'!Q298&gt;99, "&gt;99", 'Hygiene Data'!Q298))),"-")</f>
        <v>-</v>
      </c>
      <c r="R282" s="36" t="str">
        <f>IF(ISNUMBER('Hygiene Data'!R298),IF('Hygiene Data'!R298=-999,"NA",IF('Hygiene Data'!R298&lt;1, "&lt;1", IF('Hygiene Data'!R298&gt;99, "&gt;99", 'Hygiene Data'!R298))),"-")</f>
        <v>-</v>
      </c>
      <c r="S282" s="36" t="str">
        <f>IF(ISNUMBER('Hygiene Data'!S298),IF('Hygiene Data'!S298=-999,"NA",IF('Hygiene Data'!S298&lt;1, "&lt;1", IF('Hygiene Data'!S298&gt;99, "&gt;99", 'Hygiene Data'!S298))),"-")</f>
        <v>-</v>
      </c>
      <c r="T282" s="36">
        <f>IF(ISNUMBER('Hygiene Data'!T298),IF('Hygiene Data'!T298=-999,"NA",IF('Hygiene Data'!T298&lt;1, "&lt;1", IF('Hygiene Data'!T298&gt;99, "&gt;99", 'Hygiene Data'!T298))),"-")</f>
        <v>12.467013359069824</v>
      </c>
      <c r="U282" s="36" t="str">
        <f>IF(ISNUMBER('Hygiene Data'!U298),IF('Hygiene Data'!U298=-999,"NA",IF('Hygiene Data'!U298&lt;1, "&lt;1", IF('Hygiene Data'!U298&gt;99, "&gt;99", 'Hygiene Data'!U298))),"-")</f>
        <v>-</v>
      </c>
      <c r="V282" s="36" t="str">
        <f>IF(ISNUMBER('Hygiene Data'!V298),IF('Hygiene Data'!V298=-999,"NA",IF('Hygiene Data'!V298&lt;1, "&lt;1", IF('Hygiene Data'!V298&gt;99, "&gt;99", 'Hygiene Data'!V298))),"-")</f>
        <v>-</v>
      </c>
      <c r="W282" s="36" t="str">
        <f>IF(ISNUMBER('Hygiene Data'!W298),IF('Hygiene Data'!W298=-999,"NA",IF('Hygiene Data'!W298&lt;1, "&lt;1", IF('Hygiene Data'!W298&gt;99, "&gt;99", 'Hygiene Data'!W298))),"-")</f>
        <v>-</v>
      </c>
      <c r="X282" s="36" t="str">
        <f>IF(ISNUMBER('Hygiene Data'!X298),IF('Hygiene Data'!X298=-999,"NA",IF('Hygiene Data'!X298&lt;1, "&lt;1", IF('Hygiene Data'!X298&gt;99, "&gt;99", 'Hygiene Data'!X298))),"-")</f>
        <v>-</v>
      </c>
      <c r="Y282" s="36" t="str">
        <f>IF(ISNUMBER('Hygiene Data'!Y298),IF('Hygiene Data'!Y298=-999,"NA",IF('Hygiene Data'!Y298&lt;1, "&lt;1", IF('Hygiene Data'!Y298&gt;99, "&gt;99", 'Hygiene Data'!Y298))),"-")</f>
        <v>-</v>
      </c>
      <c r="Z282" s="7"/>
    </row>
    <row r="283" hidden="true" x14ac:dyDescent="0.25">
      <c r="A283" s="37" t="str">
        <f>'Hygiene Data'!A299</f>
        <v>Low income</v>
      </c>
      <c r="B283" s="5">
        <f>'Hygiene Data'!B299</f>
        <v>2011</v>
      </c>
      <c r="C283" s="48">
        <f>'Hygiene Data'!C299</f>
        <v>204279.35399999999</v>
      </c>
      <c r="D283" s="8">
        <f>IF(ISNUMBER('Hygiene Data'!D299),'Hygiene Data'!D299,"-")</f>
        <v>29.351408004760742</v>
      </c>
      <c r="E283" s="8">
        <f>IF(ISNUMBER('Hygiene Data'!E299),'Hygiene Data'!E299,"-")</f>
        <v>22.363996505737305</v>
      </c>
      <c r="F283" s="8">
        <f>IF(ISNUMBER('Hygiene Data'!F299),'Hygiene Data'!F299,"-")</f>
        <v>41.761737823486328</v>
      </c>
      <c r="G283" s="8">
        <f>IF(ISNUMBER('Hygiene Data'!G299),'Hygiene Data'!G299,"-")</f>
        <v>35.874263763427734</v>
      </c>
      <c r="H283" s="36">
        <f>IF(ISNUMBER('Hygiene Data'!H299),IF('Hygiene Data'!H299=-999,"NA",IF('Hygiene Data'!H299&lt;1, "&lt;1", IF('Hygiene Data'!H299&gt;99, "&gt;99", 'Hygiene Data'!H299))),"-")</f>
        <v>11.662921905517578</v>
      </c>
      <c r="I283" s="36" t="str">
        <f>IF(ISNUMBER('Hygiene Data'!I299),IF('Hygiene Data'!I299=-999,"NA",IF('Hygiene Data'!I299&lt;1, "&lt;1", IF('Hygiene Data'!I299&gt;99, "&gt;99", 'Hygiene Data'!I299))),"-")</f>
        <v>-</v>
      </c>
      <c r="J283" s="36" t="str">
        <f>IF(ISNUMBER('Hygiene Data'!J299),IF('Hygiene Data'!J299=-999,"NA",IF('Hygiene Data'!J299&lt;1, "&lt;1", IF('Hygiene Data'!J299&gt;99, "&gt;99", 'Hygiene Data'!J299))),"-")</f>
        <v>-</v>
      </c>
      <c r="K283" s="36" t="str">
        <f>IF(ISNUMBER('Hygiene Data'!K299),IF('Hygiene Data'!K299=-999,"NA",IF('Hygiene Data'!K299&lt;1, "&lt;1", IF('Hygiene Data'!K299&gt;99, "&gt;99", 'Hygiene Data'!K299))),"-")</f>
        <v>-</v>
      </c>
      <c r="L283" s="36" t="str">
        <f>IF(ISNUMBER('Hygiene Data'!L299),IF('Hygiene Data'!L299=-999,"NA",IF('Hygiene Data'!L299&lt;1, "&lt;1", IF('Hygiene Data'!L299&gt;99, "&gt;99", 'Hygiene Data'!L299))),"-")</f>
        <v>-</v>
      </c>
      <c r="M283" s="36" t="str">
        <f>IF(ISNUMBER('Hygiene Data'!M299),IF('Hygiene Data'!M299=-999,"NA",IF('Hygiene Data'!M299&lt;1, "&lt;1", IF('Hygiene Data'!M299&gt;99, "&gt;99", 'Hygiene Data'!M299))),"-")</f>
        <v>-</v>
      </c>
      <c r="N283" s="36" t="str">
        <f>IF(ISNUMBER('Hygiene Data'!N299),IF('Hygiene Data'!N299=-999,"NA",IF('Hygiene Data'!N299&lt;1, "&lt;1", IF('Hygiene Data'!N299&gt;99, "&gt;99", 'Hygiene Data'!N299))),"-")</f>
        <v>-</v>
      </c>
      <c r="O283" s="36" t="str">
        <f>IF(ISNUMBER('Hygiene Data'!O299),IF('Hygiene Data'!O299=-999,"NA",IF('Hygiene Data'!O299&lt;1, "&lt;1", IF('Hygiene Data'!O299&gt;99, "&gt;99", 'Hygiene Data'!O299))),"-")</f>
        <v>-</v>
      </c>
      <c r="P283" s="36" t="str">
        <f>IF(ISNUMBER('Hygiene Data'!P299),IF('Hygiene Data'!P299=-999,"NA",IF('Hygiene Data'!P299&lt;1, "&lt;1", IF('Hygiene Data'!P299&gt;99, "&gt;99", 'Hygiene Data'!P299))),"-")</f>
        <v>-</v>
      </c>
      <c r="Q283" s="36" t="str">
        <f>IF(ISNUMBER('Hygiene Data'!Q299),IF('Hygiene Data'!Q299=-999,"NA",IF('Hygiene Data'!Q299&lt;1, "&lt;1", IF('Hygiene Data'!Q299&gt;99, "&gt;99", 'Hygiene Data'!Q299))),"-")</f>
        <v>-</v>
      </c>
      <c r="R283" s="36" t="str">
        <f>IF(ISNUMBER('Hygiene Data'!R299),IF('Hygiene Data'!R299=-999,"NA",IF('Hygiene Data'!R299&lt;1, "&lt;1", IF('Hygiene Data'!R299&gt;99, "&gt;99", 'Hygiene Data'!R299))),"-")</f>
        <v>-</v>
      </c>
      <c r="S283" s="36" t="str">
        <f>IF(ISNUMBER('Hygiene Data'!S299),IF('Hygiene Data'!S299=-999,"NA",IF('Hygiene Data'!S299&lt;1, "&lt;1", IF('Hygiene Data'!S299&gt;99, "&gt;99", 'Hygiene Data'!S299))),"-")</f>
        <v>-</v>
      </c>
      <c r="T283" s="36">
        <f>IF(ISNUMBER('Hygiene Data'!T299),IF('Hygiene Data'!T299=-999,"NA",IF('Hygiene Data'!T299&lt;1, "&lt;1", IF('Hygiene Data'!T299&gt;99, "&gt;99", 'Hygiene Data'!T299))),"-")</f>
        <v>12.646781921386719</v>
      </c>
      <c r="U283" s="36" t="str">
        <f>IF(ISNUMBER('Hygiene Data'!U299),IF('Hygiene Data'!U299=-999,"NA",IF('Hygiene Data'!U299&lt;1, "&lt;1", IF('Hygiene Data'!U299&gt;99, "&gt;99", 'Hygiene Data'!U299))),"-")</f>
        <v>-</v>
      </c>
      <c r="V283" s="36" t="str">
        <f>IF(ISNUMBER('Hygiene Data'!V299),IF('Hygiene Data'!V299=-999,"NA",IF('Hygiene Data'!V299&lt;1, "&lt;1", IF('Hygiene Data'!V299&gt;99, "&gt;99", 'Hygiene Data'!V299))),"-")</f>
        <v>-</v>
      </c>
      <c r="W283" s="36" t="str">
        <f>IF(ISNUMBER('Hygiene Data'!W299),IF('Hygiene Data'!W299=-999,"NA",IF('Hygiene Data'!W299&lt;1, "&lt;1", IF('Hygiene Data'!W299&gt;99, "&gt;99", 'Hygiene Data'!W299))),"-")</f>
        <v>-</v>
      </c>
      <c r="X283" s="36" t="str">
        <f>IF(ISNUMBER('Hygiene Data'!X299),IF('Hygiene Data'!X299=-999,"NA",IF('Hygiene Data'!X299&lt;1, "&lt;1", IF('Hygiene Data'!X299&gt;99, "&gt;99", 'Hygiene Data'!X299))),"-")</f>
        <v>-</v>
      </c>
      <c r="Y283" s="36" t="str">
        <f>IF(ISNUMBER('Hygiene Data'!Y299),IF('Hygiene Data'!Y299=-999,"NA",IF('Hygiene Data'!Y299&lt;1, "&lt;1", IF('Hygiene Data'!Y299&gt;99, "&gt;99", 'Hygiene Data'!Y299))),"-")</f>
        <v>-</v>
      </c>
      <c r="Z283" s="7"/>
    </row>
    <row r="284" hidden="true" x14ac:dyDescent="0.25">
      <c r="A284" s="37" t="str">
        <f>'Hygiene Data'!A300</f>
        <v>Low income</v>
      </c>
      <c r="B284" s="5">
        <f>'Hygiene Data'!B300</f>
        <v>2012</v>
      </c>
      <c r="C284" s="48">
        <f>'Hygiene Data'!C300</f>
        <v>209507.50599999999</v>
      </c>
      <c r="D284" s="8">
        <f>IF(ISNUMBER('Hygiene Data'!D300),'Hygiene Data'!D300,"-")</f>
        <v>29.637275695800781</v>
      </c>
      <c r="E284" s="8">
        <f>IF(ISNUMBER('Hygiene Data'!E300),'Hygiene Data'!E300,"-")</f>
        <v>22.313188552856445</v>
      </c>
      <c r="F284" s="8">
        <f>IF(ISNUMBER('Hygiene Data'!F300),'Hygiene Data'!F300,"-")</f>
        <v>41.751239776611328</v>
      </c>
      <c r="G284" s="8">
        <f>IF(ISNUMBER('Hygiene Data'!G300),'Hygiene Data'!G300,"-")</f>
        <v>35.935569763183594</v>
      </c>
      <c r="H284" s="36">
        <f>IF(ISNUMBER('Hygiene Data'!H300),IF('Hygiene Data'!H300=-999,"NA",IF('Hygiene Data'!H300&lt;1, "&lt;1", IF('Hygiene Data'!H300&gt;99, "&gt;99", 'Hygiene Data'!H300))),"-")</f>
        <v>12.923282623291016</v>
      </c>
      <c r="I284" s="36" t="str">
        <f>IF(ISNUMBER('Hygiene Data'!I300),IF('Hygiene Data'!I300=-999,"NA",IF('Hygiene Data'!I300&lt;1, "&lt;1", IF('Hygiene Data'!I300&gt;99, "&gt;99", 'Hygiene Data'!I300))),"-")</f>
        <v>-</v>
      </c>
      <c r="J284" s="36" t="str">
        <f>IF(ISNUMBER('Hygiene Data'!J300),IF('Hygiene Data'!J300=-999,"NA",IF('Hygiene Data'!J300&lt;1, "&lt;1", IF('Hygiene Data'!J300&gt;99, "&gt;99", 'Hygiene Data'!J300))),"-")</f>
        <v>-</v>
      </c>
      <c r="K284" s="36" t="str">
        <f>IF(ISNUMBER('Hygiene Data'!K300),IF('Hygiene Data'!K300=-999,"NA",IF('Hygiene Data'!K300&lt;1, "&lt;1", IF('Hygiene Data'!K300&gt;99, "&gt;99", 'Hygiene Data'!K300))),"-")</f>
        <v>-</v>
      </c>
      <c r="L284" s="36" t="str">
        <f>IF(ISNUMBER('Hygiene Data'!L300),IF('Hygiene Data'!L300=-999,"NA",IF('Hygiene Data'!L300&lt;1, "&lt;1", IF('Hygiene Data'!L300&gt;99, "&gt;99", 'Hygiene Data'!L300))),"-")</f>
        <v>-</v>
      </c>
      <c r="M284" s="36" t="str">
        <f>IF(ISNUMBER('Hygiene Data'!M300),IF('Hygiene Data'!M300=-999,"NA",IF('Hygiene Data'!M300&lt;1, "&lt;1", IF('Hygiene Data'!M300&gt;99, "&gt;99", 'Hygiene Data'!M300))),"-")</f>
        <v>-</v>
      </c>
      <c r="N284" s="36" t="str">
        <f>IF(ISNUMBER('Hygiene Data'!N300),IF('Hygiene Data'!N300=-999,"NA",IF('Hygiene Data'!N300&lt;1, "&lt;1", IF('Hygiene Data'!N300&gt;99, "&gt;99", 'Hygiene Data'!N300))),"-")</f>
        <v>-</v>
      </c>
      <c r="O284" s="36" t="str">
        <f>IF(ISNUMBER('Hygiene Data'!O300),IF('Hygiene Data'!O300=-999,"NA",IF('Hygiene Data'!O300&lt;1, "&lt;1", IF('Hygiene Data'!O300&gt;99, "&gt;99", 'Hygiene Data'!O300))),"-")</f>
        <v>-</v>
      </c>
      <c r="P284" s="36" t="str">
        <f>IF(ISNUMBER('Hygiene Data'!P300),IF('Hygiene Data'!P300=-999,"NA",IF('Hygiene Data'!P300&lt;1, "&lt;1", IF('Hygiene Data'!P300&gt;99, "&gt;99", 'Hygiene Data'!P300))),"-")</f>
        <v>-</v>
      </c>
      <c r="Q284" s="36" t="str">
        <f>IF(ISNUMBER('Hygiene Data'!Q300),IF('Hygiene Data'!Q300=-999,"NA",IF('Hygiene Data'!Q300&lt;1, "&lt;1", IF('Hygiene Data'!Q300&gt;99, "&gt;99", 'Hygiene Data'!Q300))),"-")</f>
        <v>-</v>
      </c>
      <c r="R284" s="36" t="str">
        <f>IF(ISNUMBER('Hygiene Data'!R300),IF('Hygiene Data'!R300=-999,"NA",IF('Hygiene Data'!R300&lt;1, "&lt;1", IF('Hygiene Data'!R300&gt;99, "&gt;99", 'Hygiene Data'!R300))),"-")</f>
        <v>-</v>
      </c>
      <c r="S284" s="36" t="str">
        <f>IF(ISNUMBER('Hygiene Data'!S300),IF('Hygiene Data'!S300=-999,"NA",IF('Hygiene Data'!S300&lt;1, "&lt;1", IF('Hygiene Data'!S300&gt;99, "&gt;99", 'Hygiene Data'!S300))),"-")</f>
        <v>-</v>
      </c>
      <c r="T284" s="36">
        <f>IF(ISNUMBER('Hygiene Data'!T300),IF('Hygiene Data'!T300=-999,"NA",IF('Hygiene Data'!T300&lt;1, "&lt;1", IF('Hygiene Data'!T300&gt;99, "&gt;99", 'Hygiene Data'!T300))),"-")</f>
        <v>13.801694869995117</v>
      </c>
      <c r="U284" s="36" t="str">
        <f>IF(ISNUMBER('Hygiene Data'!U300),IF('Hygiene Data'!U300=-999,"NA",IF('Hygiene Data'!U300&lt;1, "&lt;1", IF('Hygiene Data'!U300&gt;99, "&gt;99", 'Hygiene Data'!U300))),"-")</f>
        <v>-</v>
      </c>
      <c r="V284" s="36" t="str">
        <f>IF(ISNUMBER('Hygiene Data'!V300),IF('Hygiene Data'!V300=-999,"NA",IF('Hygiene Data'!V300&lt;1, "&lt;1", IF('Hygiene Data'!V300&gt;99, "&gt;99", 'Hygiene Data'!V300))),"-")</f>
        <v>-</v>
      </c>
      <c r="W284" s="36">
        <f>IF(ISNUMBER('Hygiene Data'!W300),IF('Hygiene Data'!W300=-999,"NA",IF('Hygiene Data'!W300&lt;1, "&lt;1", IF('Hygiene Data'!W300&gt;99, "&gt;99", 'Hygiene Data'!W300))),"-")</f>
        <v>9.309727668762207</v>
      </c>
      <c r="X284" s="36" t="str">
        <f>IF(ISNUMBER('Hygiene Data'!X300),IF('Hygiene Data'!X300=-999,"NA",IF('Hygiene Data'!X300&lt;1, "&lt;1", IF('Hygiene Data'!X300&gt;99, "&gt;99", 'Hygiene Data'!X300))),"-")</f>
        <v>-</v>
      </c>
      <c r="Y284" s="36" t="str">
        <f>IF(ISNUMBER('Hygiene Data'!Y300),IF('Hygiene Data'!Y300=-999,"NA",IF('Hygiene Data'!Y300&lt;1, "&lt;1", IF('Hygiene Data'!Y300&gt;99, "&gt;99", 'Hygiene Data'!Y300))),"-")</f>
        <v>-</v>
      </c>
      <c r="Z284" s="7"/>
    </row>
    <row r="285" hidden="true" x14ac:dyDescent="0.25">
      <c r="A285" s="37" t="str">
        <f>'Hygiene Data'!A301</f>
        <v>Low income</v>
      </c>
      <c r="B285" s="5">
        <f>'Hygiene Data'!B301</f>
        <v>2013</v>
      </c>
      <c r="C285" s="48">
        <f>'Hygiene Data'!C301</f>
        <v>214895.82500000001</v>
      </c>
      <c r="D285" s="8">
        <f>IF(ISNUMBER('Hygiene Data'!D301),'Hygiene Data'!D301,"-")</f>
        <v>29.934146881103516</v>
      </c>
      <c r="E285" s="8">
        <f>IF(ISNUMBER('Hygiene Data'!E301),'Hygiene Data'!E301,"-")</f>
        <v>22.233083724975586</v>
      </c>
      <c r="F285" s="8">
        <f>IF(ISNUMBER('Hygiene Data'!F301),'Hygiene Data'!F301,"-")</f>
        <v>41.731098175048828</v>
      </c>
      <c r="G285" s="8">
        <f>IF(ISNUMBER('Hygiene Data'!G301),'Hygiene Data'!G301,"-")</f>
        <v>36.035816192626953</v>
      </c>
      <c r="H285" s="36">
        <f>IF(ISNUMBER('Hygiene Data'!H301),IF('Hygiene Data'!H301=-999,"NA",IF('Hygiene Data'!H301&lt;1, "&lt;1", IF('Hygiene Data'!H301&gt;99, "&gt;99", 'Hygiene Data'!H301))),"-")</f>
        <v>15.782498359680176</v>
      </c>
      <c r="I285" s="36">
        <f>IF(ISNUMBER('Hygiene Data'!I301),IF('Hygiene Data'!I301=-999,"NA",IF('Hygiene Data'!I301&lt;1, "&lt;1", IF('Hygiene Data'!I301&gt;99, "&gt;99", 'Hygiene Data'!I301))),"-")</f>
        <v>17.229942321777344</v>
      </c>
      <c r="J285" s="36">
        <f>IF(ISNUMBER('Hygiene Data'!J301),IF('Hygiene Data'!J301=-999,"NA",IF('Hygiene Data'!J301&lt;1, "&lt;1", IF('Hygiene Data'!J301&gt;99, "&gt;99", 'Hygiene Data'!J301))),"-")</f>
        <v>66.987556457519531</v>
      </c>
      <c r="K285" s="36" t="str">
        <f>IF(ISNUMBER('Hygiene Data'!K301),IF('Hygiene Data'!K301=-999,"NA",IF('Hygiene Data'!K301&lt;1, "&lt;1", IF('Hygiene Data'!K301&gt;99, "&gt;99", 'Hygiene Data'!K301))),"-")</f>
        <v>-</v>
      </c>
      <c r="L285" s="36" t="str">
        <f>IF(ISNUMBER('Hygiene Data'!L301),IF('Hygiene Data'!L301=-999,"NA",IF('Hygiene Data'!L301&lt;1, "&lt;1", IF('Hygiene Data'!L301&gt;99, "&gt;99", 'Hygiene Data'!L301))),"-")</f>
        <v>-</v>
      </c>
      <c r="M285" s="36" t="str">
        <f>IF(ISNUMBER('Hygiene Data'!M301),IF('Hygiene Data'!M301=-999,"NA",IF('Hygiene Data'!M301&lt;1, "&lt;1", IF('Hygiene Data'!M301&gt;99, "&gt;99", 'Hygiene Data'!M301))),"-")</f>
        <v>-</v>
      </c>
      <c r="N285" s="36">
        <f>IF(ISNUMBER('Hygiene Data'!N301),IF('Hygiene Data'!N301=-999,"NA",IF('Hygiene Data'!N301&lt;1, "&lt;1", IF('Hygiene Data'!N301&gt;99, "&gt;99", 'Hygiene Data'!N301))),"-")</f>
        <v>8.9022150039672852</v>
      </c>
      <c r="O285" s="36">
        <f>IF(ISNUMBER('Hygiene Data'!O301),IF('Hygiene Data'!O301=-999,"NA",IF('Hygiene Data'!O301&lt;1, "&lt;1", IF('Hygiene Data'!O301&gt;99, "&gt;99", 'Hygiene Data'!O301))),"-")</f>
        <v>5.95843505859375</v>
      </c>
      <c r="P285" s="36">
        <f>IF(ISNUMBER('Hygiene Data'!P301),IF('Hygiene Data'!P301=-999,"NA",IF('Hygiene Data'!P301&lt;1, "&lt;1", IF('Hygiene Data'!P301&gt;99, "&gt;99", 'Hygiene Data'!P301))),"-")</f>
        <v>85.139350891113281</v>
      </c>
      <c r="Q285" s="36" t="str">
        <f>IF(ISNUMBER('Hygiene Data'!Q301),IF('Hygiene Data'!Q301=-999,"NA",IF('Hygiene Data'!Q301&lt;1, "&lt;1", IF('Hygiene Data'!Q301&gt;99, "&gt;99", 'Hygiene Data'!Q301))),"-")</f>
        <v>-</v>
      </c>
      <c r="R285" s="36" t="str">
        <f>IF(ISNUMBER('Hygiene Data'!R301),IF('Hygiene Data'!R301=-999,"NA",IF('Hygiene Data'!R301&lt;1, "&lt;1", IF('Hygiene Data'!R301&gt;99, "&gt;99", 'Hygiene Data'!R301))),"-")</f>
        <v>-</v>
      </c>
      <c r="S285" s="36" t="str">
        <f>IF(ISNUMBER('Hygiene Data'!S301),IF('Hygiene Data'!S301=-999,"NA",IF('Hygiene Data'!S301&lt;1, "&lt;1", IF('Hygiene Data'!S301&gt;99, "&gt;99", 'Hygiene Data'!S301))),"-")</f>
        <v>-</v>
      </c>
      <c r="T285" s="36">
        <f>IF(ISNUMBER('Hygiene Data'!T301),IF('Hygiene Data'!T301=-999,"NA",IF('Hygiene Data'!T301&lt;1, "&lt;1", IF('Hygiene Data'!T301&gt;99, "&gt;99", 'Hygiene Data'!T301))),"-")</f>
        <v>17.145612716674805</v>
      </c>
      <c r="U285" s="36">
        <f>IF(ISNUMBER('Hygiene Data'!U301),IF('Hygiene Data'!U301=-999,"NA",IF('Hygiene Data'!U301&lt;1, "&lt;1", IF('Hygiene Data'!U301&gt;99, "&gt;99", 'Hygiene Data'!U301))),"-")</f>
        <v>21.326766967773438</v>
      </c>
      <c r="V285" s="36">
        <f>IF(ISNUMBER('Hygiene Data'!V301),IF('Hygiene Data'!V301=-999,"NA",IF('Hygiene Data'!V301&lt;1, "&lt;1", IF('Hygiene Data'!V301&gt;99, "&gt;99", 'Hygiene Data'!V301))),"-")</f>
        <v>61.527622222900391</v>
      </c>
      <c r="W285" s="36">
        <f>IF(ISNUMBER('Hygiene Data'!W301),IF('Hygiene Data'!W301=-999,"NA",IF('Hygiene Data'!W301&lt;1, "&lt;1", IF('Hygiene Data'!W301&gt;99, "&gt;99", 'Hygiene Data'!W301))),"-")</f>
        <v>17.136480331420898</v>
      </c>
      <c r="X285" s="36">
        <f>IF(ISNUMBER('Hygiene Data'!X301),IF('Hygiene Data'!X301=-999,"NA",IF('Hygiene Data'!X301&lt;1, "&lt;1", IF('Hygiene Data'!X301&gt;99, "&gt;99", 'Hygiene Data'!X301))),"-")</f>
        <v>26.905746459960938</v>
      </c>
      <c r="Y285" s="36">
        <f>IF(ISNUMBER('Hygiene Data'!Y301),IF('Hygiene Data'!Y301=-999,"NA",IF('Hygiene Data'!Y301&lt;1, "&lt;1", IF('Hygiene Data'!Y301&gt;99, "&gt;99", 'Hygiene Data'!Y301))),"-")</f>
        <v>55.957775115966797</v>
      </c>
      <c r="Z285" s="7"/>
    </row>
    <row r="286" hidden="true" x14ac:dyDescent="0.25">
      <c r="A286" s="37" t="str">
        <f>'Hygiene Data'!A302</f>
        <v>Low income</v>
      </c>
      <c r="B286" s="5">
        <f>'Hygiene Data'!B302</f>
        <v>2014</v>
      </c>
      <c r="C286" s="48">
        <f>'Hygiene Data'!C302</f>
        <v>220443.98499999999</v>
      </c>
      <c r="D286" s="8">
        <f>IF(ISNUMBER('Hygiene Data'!D302),'Hygiene Data'!D302,"-")</f>
        <v>30.293767929077148</v>
      </c>
      <c r="E286" s="8">
        <f>IF(ISNUMBER('Hygiene Data'!E302),'Hygiene Data'!E302,"-")</f>
        <v>22.106422424316406</v>
      </c>
      <c r="F286" s="8">
        <f>IF(ISNUMBER('Hygiene Data'!F302),'Hygiene Data'!F302,"-")</f>
        <v>42.225234985351563</v>
      </c>
      <c r="G286" s="8">
        <f>IF(ISNUMBER('Hygiene Data'!G302),'Hygiene Data'!G302,"-")</f>
        <v>35.668342590332031</v>
      </c>
      <c r="H286" s="36">
        <f>IF(ISNUMBER('Hygiene Data'!H302),IF('Hygiene Data'!H302=-999,"NA",IF('Hygiene Data'!H302&lt;1, "&lt;1", IF('Hygiene Data'!H302&gt;99, "&gt;99", 'Hygiene Data'!H302))),"-")</f>
        <v>16.227054595947266</v>
      </c>
      <c r="I286" s="36">
        <f>IF(ISNUMBER('Hygiene Data'!I302),IF('Hygiene Data'!I302=-999,"NA",IF('Hygiene Data'!I302&lt;1, "&lt;1", IF('Hygiene Data'!I302&gt;99, "&gt;99", 'Hygiene Data'!I302))),"-")</f>
        <v>17.407974243164063</v>
      </c>
      <c r="J286" s="36">
        <f>IF(ISNUMBER('Hygiene Data'!J302),IF('Hygiene Data'!J302=-999,"NA",IF('Hygiene Data'!J302&lt;1, "&lt;1", IF('Hygiene Data'!J302&gt;99, "&gt;99", 'Hygiene Data'!J302))),"-")</f>
        <v>66.364967346191406</v>
      </c>
      <c r="K286" s="36" t="str">
        <f>IF(ISNUMBER('Hygiene Data'!K302),IF('Hygiene Data'!K302=-999,"NA",IF('Hygiene Data'!K302&lt;1, "&lt;1", IF('Hygiene Data'!K302&gt;99, "&gt;99", 'Hygiene Data'!K302))),"-")</f>
        <v>-</v>
      </c>
      <c r="L286" s="36" t="str">
        <f>IF(ISNUMBER('Hygiene Data'!L302),IF('Hygiene Data'!L302=-999,"NA",IF('Hygiene Data'!L302&lt;1, "&lt;1", IF('Hygiene Data'!L302&gt;99, "&gt;99", 'Hygiene Data'!L302))),"-")</f>
        <v>-</v>
      </c>
      <c r="M286" s="36" t="str">
        <f>IF(ISNUMBER('Hygiene Data'!M302),IF('Hygiene Data'!M302=-999,"NA",IF('Hygiene Data'!M302&lt;1, "&lt;1", IF('Hygiene Data'!M302&gt;99, "&gt;99", 'Hygiene Data'!M302))),"-")</f>
        <v>-</v>
      </c>
      <c r="N286" s="36">
        <f>IF(ISNUMBER('Hygiene Data'!N302),IF('Hygiene Data'!N302=-999,"NA",IF('Hygiene Data'!N302&lt;1, "&lt;1", IF('Hygiene Data'!N302&gt;99, "&gt;99", 'Hygiene Data'!N302))),"-")</f>
        <v>8.8040866851806641</v>
      </c>
      <c r="O286" s="36">
        <f>IF(ISNUMBER('Hygiene Data'!O302),IF('Hygiene Data'!O302=-999,"NA",IF('Hygiene Data'!O302&lt;1, "&lt;1", IF('Hygiene Data'!O302&gt;99, "&gt;99", 'Hygiene Data'!O302))),"-")</f>
        <v>6.0527496337890625</v>
      </c>
      <c r="P286" s="36">
        <f>IF(ISNUMBER('Hygiene Data'!P302),IF('Hygiene Data'!P302=-999,"NA",IF('Hygiene Data'!P302&lt;1, "&lt;1", IF('Hygiene Data'!P302&gt;99, "&gt;99", 'Hygiene Data'!P302))),"-")</f>
        <v>85.143165588378906</v>
      </c>
      <c r="Q286" s="36" t="str">
        <f>IF(ISNUMBER('Hygiene Data'!Q302),IF('Hygiene Data'!Q302=-999,"NA",IF('Hygiene Data'!Q302&lt;1, "&lt;1", IF('Hygiene Data'!Q302&gt;99, "&gt;99", 'Hygiene Data'!Q302))),"-")</f>
        <v>-</v>
      </c>
      <c r="R286" s="36" t="str">
        <f>IF(ISNUMBER('Hygiene Data'!R302),IF('Hygiene Data'!R302=-999,"NA",IF('Hygiene Data'!R302&lt;1, "&lt;1", IF('Hygiene Data'!R302&gt;99, "&gt;99", 'Hygiene Data'!R302))),"-")</f>
        <v>-</v>
      </c>
      <c r="S286" s="36" t="str">
        <f>IF(ISNUMBER('Hygiene Data'!S302),IF('Hygiene Data'!S302=-999,"NA",IF('Hygiene Data'!S302&lt;1, "&lt;1", IF('Hygiene Data'!S302&gt;99, "&gt;99", 'Hygiene Data'!S302))),"-")</f>
        <v>-</v>
      </c>
      <c r="T286" s="36">
        <f>IF(ISNUMBER('Hygiene Data'!T302),IF('Hygiene Data'!T302=-999,"NA",IF('Hygiene Data'!T302&lt;1, "&lt;1", IF('Hygiene Data'!T302&gt;99, "&gt;99", 'Hygiene Data'!T302))),"-")</f>
        <v>17.449319839477539</v>
      </c>
      <c r="U286" s="36">
        <f>IF(ISNUMBER('Hygiene Data'!U302),IF('Hygiene Data'!U302=-999,"NA",IF('Hygiene Data'!U302&lt;1, "&lt;1", IF('Hygiene Data'!U302&gt;99, "&gt;99", 'Hygiene Data'!U302))),"-")</f>
        <v>20.501304626464844</v>
      </c>
      <c r="V286" s="36">
        <f>IF(ISNUMBER('Hygiene Data'!V302),IF('Hygiene Data'!V302=-999,"NA",IF('Hygiene Data'!V302&lt;1, "&lt;1", IF('Hygiene Data'!V302&gt;99, "&gt;99", 'Hygiene Data'!V302))),"-")</f>
        <v>62.049373626708984</v>
      </c>
      <c r="W286" s="36">
        <f>IF(ISNUMBER('Hygiene Data'!W302),IF('Hygiene Data'!W302=-999,"NA",IF('Hygiene Data'!W302&lt;1, "&lt;1", IF('Hygiene Data'!W302&gt;99, "&gt;99", 'Hygiene Data'!W302))),"-")</f>
        <v>17.550750732421875</v>
      </c>
      <c r="X286" s="36">
        <f>IF(ISNUMBER('Hygiene Data'!X302),IF('Hygiene Data'!X302=-999,"NA",IF('Hygiene Data'!X302&lt;1, "&lt;1", IF('Hygiene Data'!X302&gt;99, "&gt;99", 'Hygiene Data'!X302))),"-")</f>
        <v>26.7091064453125</v>
      </c>
      <c r="Y286" s="36">
        <f>IF(ISNUMBER('Hygiene Data'!Y302),IF('Hygiene Data'!Y302=-999,"NA",IF('Hygiene Data'!Y302&lt;1, "&lt;1", IF('Hygiene Data'!Y302&gt;99, "&gt;99", 'Hygiene Data'!Y302))),"-")</f>
        <v>55.740139007568359</v>
      </c>
      <c r="Z286" s="7"/>
    </row>
    <row r="287" hidden="true" x14ac:dyDescent="0.25">
      <c r="A287" s="37" t="str">
        <f>'Hygiene Data'!A303</f>
        <v>Low income</v>
      </c>
      <c r="B287" s="5">
        <f>'Hygiene Data'!B303</f>
        <v>2015</v>
      </c>
      <c r="C287" s="48">
        <f>'Hygiene Data'!C303</f>
        <v>225479.15400000001</v>
      </c>
      <c r="D287" s="8">
        <f>IF(ISNUMBER('Hygiene Data'!D303),'Hygiene Data'!D303,"-")</f>
        <v>30.66163444519043</v>
      </c>
      <c r="E287" s="8">
        <f>IF(ISNUMBER('Hygiene Data'!E303),'Hygiene Data'!E303,"-")</f>
        <v>21.975744247436523</v>
      </c>
      <c r="F287" s="8">
        <f>IF(ISNUMBER('Hygiene Data'!F303),'Hygiene Data'!F303,"-")</f>
        <v>42.211616516113281</v>
      </c>
      <c r="G287" s="8">
        <f>IF(ISNUMBER('Hygiene Data'!G303),'Hygiene Data'!G303,"-")</f>
        <v>35.812637329101563</v>
      </c>
      <c r="H287" s="36">
        <f>IF(ISNUMBER('Hygiene Data'!H303),IF('Hygiene Data'!H303=-999,"NA",IF('Hygiene Data'!H303&lt;1, "&lt;1", IF('Hygiene Data'!H303&gt;99, "&gt;99", 'Hygiene Data'!H303))),"-")</f>
        <v>16.561456680297852</v>
      </c>
      <c r="I287" s="36">
        <f>IF(ISNUMBER('Hygiene Data'!I303),IF('Hygiene Data'!I303=-999,"NA",IF('Hygiene Data'!I303&lt;1, "&lt;1", IF('Hygiene Data'!I303&gt;99, "&gt;99", 'Hygiene Data'!I303))),"-")</f>
        <v>17.248626708984375</v>
      </c>
      <c r="J287" s="36">
        <f>IF(ISNUMBER('Hygiene Data'!J303),IF('Hygiene Data'!J303=-999,"NA",IF('Hygiene Data'!J303&lt;1, "&lt;1", IF('Hygiene Data'!J303&gt;99, "&gt;99", 'Hygiene Data'!J303))),"-")</f>
        <v>66.189918518066406</v>
      </c>
      <c r="K287" s="36" t="str">
        <f>IF(ISNUMBER('Hygiene Data'!K303),IF('Hygiene Data'!K303=-999,"NA",IF('Hygiene Data'!K303&lt;1, "&lt;1", IF('Hygiene Data'!K303&gt;99, "&gt;99", 'Hygiene Data'!K303))),"-")</f>
        <v>-</v>
      </c>
      <c r="L287" s="36" t="str">
        <f>IF(ISNUMBER('Hygiene Data'!L303),IF('Hygiene Data'!L303=-999,"NA",IF('Hygiene Data'!L303&lt;1, "&lt;1", IF('Hygiene Data'!L303&gt;99, "&gt;99", 'Hygiene Data'!L303))),"-")</f>
        <v>-</v>
      </c>
      <c r="M287" s="36" t="str">
        <f>IF(ISNUMBER('Hygiene Data'!M303),IF('Hygiene Data'!M303=-999,"NA",IF('Hygiene Data'!M303&lt;1, "&lt;1", IF('Hygiene Data'!M303&gt;99, "&gt;99", 'Hygiene Data'!M303))),"-")</f>
        <v>-</v>
      </c>
      <c r="N287" s="36">
        <f>IF(ISNUMBER('Hygiene Data'!N303),IF('Hygiene Data'!N303=-999,"NA",IF('Hygiene Data'!N303&lt;1, "&lt;1", IF('Hygiene Data'!N303&gt;99, "&gt;99", 'Hygiene Data'!N303))),"-")</f>
        <v>8.7049951553344727</v>
      </c>
      <c r="O287" s="36">
        <f>IF(ISNUMBER('Hygiene Data'!O303),IF('Hygiene Data'!O303=-999,"NA",IF('Hygiene Data'!O303&lt;1, "&lt;1", IF('Hygiene Data'!O303&gt;99, "&gt;99", 'Hygiene Data'!O303))),"-")</f>
        <v>6.1517486572265625</v>
      </c>
      <c r="P287" s="36">
        <f>IF(ISNUMBER('Hygiene Data'!P303),IF('Hygiene Data'!P303=-999,"NA",IF('Hygiene Data'!P303&lt;1, "&lt;1", IF('Hygiene Data'!P303&gt;99, "&gt;99", 'Hygiene Data'!P303))),"-")</f>
        <v>85.143257141113281</v>
      </c>
      <c r="Q287" s="36" t="str">
        <f>IF(ISNUMBER('Hygiene Data'!Q303),IF('Hygiene Data'!Q303=-999,"NA",IF('Hygiene Data'!Q303&lt;1, "&lt;1", IF('Hygiene Data'!Q303&gt;99, "&gt;99", 'Hygiene Data'!Q303))),"-")</f>
        <v>-</v>
      </c>
      <c r="R287" s="36" t="str">
        <f>IF(ISNUMBER('Hygiene Data'!R303),IF('Hygiene Data'!R303=-999,"NA",IF('Hygiene Data'!R303&lt;1, "&lt;1", IF('Hygiene Data'!R303&gt;99, "&gt;99", 'Hygiene Data'!R303))),"-")</f>
        <v>-</v>
      </c>
      <c r="S287" s="36" t="str">
        <f>IF(ISNUMBER('Hygiene Data'!S303),IF('Hygiene Data'!S303=-999,"NA",IF('Hygiene Data'!S303&lt;1, "&lt;1", IF('Hygiene Data'!S303&gt;99, "&gt;99", 'Hygiene Data'!S303))),"-")</f>
        <v>-</v>
      </c>
      <c r="T287" s="36">
        <f>IF(ISNUMBER('Hygiene Data'!T303),IF('Hygiene Data'!T303=-999,"NA",IF('Hygiene Data'!T303&lt;1, "&lt;1", IF('Hygiene Data'!T303&gt;99, "&gt;99", 'Hygiene Data'!T303))),"-")</f>
        <v>18.18065071105957</v>
      </c>
      <c r="U287" s="36">
        <f>IF(ISNUMBER('Hygiene Data'!U303),IF('Hygiene Data'!U303=-999,"NA",IF('Hygiene Data'!U303&lt;1, "&lt;1", IF('Hygiene Data'!U303&gt;99, "&gt;99", 'Hygiene Data'!U303))),"-")</f>
        <v>19.986289978027344</v>
      </c>
      <c r="V287" s="36">
        <f>IF(ISNUMBER('Hygiene Data'!V303),IF('Hygiene Data'!V303=-999,"NA",IF('Hygiene Data'!V303&lt;1, "&lt;1", IF('Hygiene Data'!V303&gt;99, "&gt;99", 'Hygiene Data'!V303))),"-")</f>
        <v>61.833057403564453</v>
      </c>
      <c r="W287" s="36">
        <f>IF(ISNUMBER('Hygiene Data'!W303),IF('Hygiene Data'!W303=-999,"NA",IF('Hygiene Data'!W303&lt;1, "&lt;1", IF('Hygiene Data'!W303&gt;99, "&gt;99", 'Hygiene Data'!W303))),"-")</f>
        <v>17.796552658081055</v>
      </c>
      <c r="X287" s="36">
        <f>IF(ISNUMBER('Hygiene Data'!X303),IF('Hygiene Data'!X303=-999,"NA",IF('Hygiene Data'!X303&lt;1, "&lt;1", IF('Hygiene Data'!X303&gt;99, "&gt;99", 'Hygiene Data'!X303))),"-")</f>
        <v>26.544403076171875</v>
      </c>
      <c r="Y287" s="36">
        <f>IF(ISNUMBER('Hygiene Data'!Y303),IF('Hygiene Data'!Y303=-999,"NA",IF('Hygiene Data'!Y303&lt;1, "&lt;1", IF('Hygiene Data'!Y303&gt;99, "&gt;99", 'Hygiene Data'!Y303))),"-")</f>
        <v>55.659042358398438</v>
      </c>
      <c r="Z287" s="7"/>
    </row>
    <row r="288" hidden="true" x14ac:dyDescent="0.25">
      <c r="A288" s="37" t="str">
        <f>'Hygiene Data'!A304</f>
        <v>Low income</v>
      </c>
      <c r="B288" s="5">
        <f>'Hygiene Data'!B304</f>
        <v>2016</v>
      </c>
      <c r="C288" s="48">
        <f>'Hygiene Data'!C304</f>
        <v>230478.829</v>
      </c>
      <c r="D288" s="8">
        <f>IF(ISNUMBER('Hygiene Data'!D304),'Hygiene Data'!D304,"-")</f>
        <v>31.044130325317383</v>
      </c>
      <c r="E288" s="8">
        <f>IF(ISNUMBER('Hygiene Data'!E304),'Hygiene Data'!E304,"-")</f>
        <v>21.870243072509766</v>
      </c>
      <c r="F288" s="8">
        <f>IF(ISNUMBER('Hygiene Data'!F304),'Hygiene Data'!F304,"-")</f>
        <v>42.186561584472656</v>
      </c>
      <c r="G288" s="8">
        <f>IF(ISNUMBER('Hygiene Data'!G304),'Hygiene Data'!G304,"-")</f>
        <v>35.943195343017578</v>
      </c>
      <c r="H288" s="36">
        <f>IF(ISNUMBER('Hygiene Data'!H304),IF('Hygiene Data'!H304=-999,"NA",IF('Hygiene Data'!H304&lt;1, "&lt;1", IF('Hygiene Data'!H304&gt;99, "&gt;99", 'Hygiene Data'!H304))),"-")</f>
        <v>16.96759033203125</v>
      </c>
      <c r="I288" s="36">
        <f>IF(ISNUMBER('Hygiene Data'!I304),IF('Hygiene Data'!I304=-999,"NA",IF('Hygiene Data'!I304&lt;1, "&lt;1", IF('Hygiene Data'!I304&gt;99, "&gt;99", 'Hygiene Data'!I304))),"-")</f>
        <v>17.036102294921875</v>
      </c>
      <c r="J288" s="36">
        <f>IF(ISNUMBER('Hygiene Data'!J304),IF('Hygiene Data'!J304=-999,"NA",IF('Hygiene Data'!J304&lt;1, "&lt;1", IF('Hygiene Data'!J304&gt;99, "&gt;99", 'Hygiene Data'!J304))),"-")</f>
        <v>65.996307373046875</v>
      </c>
      <c r="K288" s="36" t="str">
        <f>IF(ISNUMBER('Hygiene Data'!K304),IF('Hygiene Data'!K304=-999,"NA",IF('Hygiene Data'!K304&lt;1, "&lt;1", IF('Hygiene Data'!K304&gt;99, "&gt;99", 'Hygiene Data'!K304))),"-")</f>
        <v>-</v>
      </c>
      <c r="L288" s="36" t="str">
        <f>IF(ISNUMBER('Hygiene Data'!L304),IF('Hygiene Data'!L304=-999,"NA",IF('Hygiene Data'!L304&lt;1, "&lt;1", IF('Hygiene Data'!L304&gt;99, "&gt;99", 'Hygiene Data'!L304))),"-")</f>
        <v>-</v>
      </c>
      <c r="M288" s="36" t="str">
        <f>IF(ISNUMBER('Hygiene Data'!M304),IF('Hygiene Data'!M304=-999,"NA",IF('Hygiene Data'!M304&lt;1, "&lt;1", IF('Hygiene Data'!M304&gt;99, "&gt;99", 'Hygiene Data'!M304))),"-")</f>
        <v>-</v>
      </c>
      <c r="N288" s="36">
        <f>IF(ISNUMBER('Hygiene Data'!N304),IF('Hygiene Data'!N304=-999,"NA",IF('Hygiene Data'!N304&lt;1, "&lt;1", IF('Hygiene Data'!N304&gt;99, "&gt;99", 'Hygiene Data'!N304))),"-")</f>
        <v>8.2640323638916016</v>
      </c>
      <c r="O288" s="36">
        <f>IF(ISNUMBER('Hygiene Data'!O304),IF('Hygiene Data'!O304=-999,"NA",IF('Hygiene Data'!O304&lt;1, "&lt;1", IF('Hygiene Data'!O304&gt;99, "&gt;99", 'Hygiene Data'!O304))),"-")</f>
        <v>7.2099761962890625</v>
      </c>
      <c r="P288" s="36">
        <f>IF(ISNUMBER('Hygiene Data'!P304),IF('Hygiene Data'!P304=-999,"NA",IF('Hygiene Data'!P304&lt;1, "&lt;1", IF('Hygiene Data'!P304&gt;99, "&gt;99", 'Hygiene Data'!P304))),"-")</f>
        <v>84.525993347167969</v>
      </c>
      <c r="Q288" s="36" t="str">
        <f>IF(ISNUMBER('Hygiene Data'!Q304),IF('Hygiene Data'!Q304=-999,"NA",IF('Hygiene Data'!Q304&lt;1, "&lt;1", IF('Hygiene Data'!Q304&gt;99, "&gt;99", 'Hygiene Data'!Q304))),"-")</f>
        <v>-</v>
      </c>
      <c r="R288" s="36" t="str">
        <f>IF(ISNUMBER('Hygiene Data'!R304),IF('Hygiene Data'!R304=-999,"NA",IF('Hygiene Data'!R304&lt;1, "&lt;1", IF('Hygiene Data'!R304&gt;99, "&gt;99", 'Hygiene Data'!R304))),"-")</f>
        <v>-</v>
      </c>
      <c r="S288" s="36" t="str">
        <f>IF(ISNUMBER('Hygiene Data'!S304),IF('Hygiene Data'!S304=-999,"NA",IF('Hygiene Data'!S304&lt;1, "&lt;1", IF('Hygiene Data'!S304&gt;99, "&gt;99", 'Hygiene Data'!S304))),"-")</f>
        <v>-</v>
      </c>
      <c r="T288" s="36">
        <f>IF(ISNUMBER('Hygiene Data'!T304),IF('Hygiene Data'!T304=-999,"NA",IF('Hygiene Data'!T304&lt;1, "&lt;1", IF('Hygiene Data'!T304&gt;99, "&gt;99", 'Hygiene Data'!T304))),"-")</f>
        <v>17.924795150756836</v>
      </c>
      <c r="U288" s="36">
        <f>IF(ISNUMBER('Hygiene Data'!U304),IF('Hygiene Data'!U304=-999,"NA",IF('Hygiene Data'!U304&lt;1, "&lt;1", IF('Hygiene Data'!U304&gt;99, "&gt;99", 'Hygiene Data'!U304))),"-")</f>
        <v>17.200996398925781</v>
      </c>
      <c r="V288" s="36">
        <f>IF(ISNUMBER('Hygiene Data'!V304),IF('Hygiene Data'!V304=-999,"NA",IF('Hygiene Data'!V304&lt;1, "&lt;1", IF('Hygiene Data'!V304&gt;99, "&gt;99", 'Hygiene Data'!V304))),"-")</f>
        <v>64.87420654296875</v>
      </c>
      <c r="W288" s="36">
        <f>IF(ISNUMBER('Hygiene Data'!W304),IF('Hygiene Data'!W304=-999,"NA",IF('Hygiene Data'!W304&lt;1, "&lt;1", IF('Hygiene Data'!W304&gt;99, "&gt;99", 'Hygiene Data'!W304))),"-")</f>
        <v>19.595720291137695</v>
      </c>
      <c r="X288" s="36">
        <f>IF(ISNUMBER('Hygiene Data'!X304),IF('Hygiene Data'!X304=-999,"NA",IF('Hygiene Data'!X304&lt;1, "&lt;1", IF('Hygiene Data'!X304&gt;99, "&gt;99", 'Hygiene Data'!X304))),"-")</f>
        <v>24.80975341796875</v>
      </c>
      <c r="Y288" s="36">
        <f>IF(ISNUMBER('Hygiene Data'!Y304),IF('Hygiene Data'!Y304=-999,"NA",IF('Hygiene Data'!Y304&lt;1, "&lt;1", IF('Hygiene Data'!Y304&gt;99, "&gt;99", 'Hygiene Data'!Y304))),"-")</f>
        <v>55.594528198242188</v>
      </c>
      <c r="Z288" s="7"/>
    </row>
    <row r="289" hidden="true" x14ac:dyDescent="0.25">
      <c r="A289" s="37" t="str">
        <f>'Hygiene Data'!A305</f>
        <v>Low income</v>
      </c>
      <c r="B289" s="5">
        <f>'Hygiene Data'!B305</f>
        <v>2017</v>
      </c>
      <c r="C289" s="48">
        <f>'Hygiene Data'!C305</f>
        <v>234746.70499999999</v>
      </c>
      <c r="D289" s="8">
        <f>IF(ISNUMBER('Hygiene Data'!D305),'Hygiene Data'!D305,"-")</f>
        <v>31.437831878662109</v>
      </c>
      <c r="E289" s="8">
        <f>IF(ISNUMBER('Hygiene Data'!E305),'Hygiene Data'!E305,"-")</f>
        <v>21.603036880493164</v>
      </c>
      <c r="F289" s="8">
        <f>IF(ISNUMBER('Hygiene Data'!F305),'Hygiene Data'!F305,"-")</f>
        <v>42.327239990234375</v>
      </c>
      <c r="G289" s="8">
        <f>IF(ISNUMBER('Hygiene Data'!G305),'Hygiene Data'!G305,"-")</f>
        <v>36.069725036621094</v>
      </c>
      <c r="H289" s="36">
        <f>IF(ISNUMBER('Hygiene Data'!H305),IF('Hygiene Data'!H305=-999,"NA",IF('Hygiene Data'!H305&lt;1, "&lt;1", IF('Hygiene Data'!H305&gt;99, "&gt;99", 'Hygiene Data'!H305))),"-")</f>
        <v>18.142217636108398</v>
      </c>
      <c r="I289" s="36">
        <f>IF(ISNUMBER('Hygiene Data'!I305),IF('Hygiene Data'!I305=-999,"NA",IF('Hygiene Data'!I305&lt;1, "&lt;1", IF('Hygiene Data'!I305&gt;99, "&gt;99", 'Hygiene Data'!I305))),"-")</f>
        <v>16.095726013183594</v>
      </c>
      <c r="J289" s="36">
        <f>IF(ISNUMBER('Hygiene Data'!J305),IF('Hygiene Data'!J305=-999,"NA",IF('Hygiene Data'!J305&lt;1, "&lt;1", IF('Hygiene Data'!J305&gt;99, "&gt;99", 'Hygiene Data'!J305))),"-")</f>
        <v>65.762054443359375</v>
      </c>
      <c r="K289" s="36" t="str">
        <f>IF(ISNUMBER('Hygiene Data'!K305),IF('Hygiene Data'!K305=-999,"NA",IF('Hygiene Data'!K305&lt;1, "&lt;1", IF('Hygiene Data'!K305&gt;99, "&gt;99", 'Hygiene Data'!K305))),"-")</f>
        <v>-</v>
      </c>
      <c r="L289" s="36" t="str">
        <f>IF(ISNUMBER('Hygiene Data'!L305),IF('Hygiene Data'!L305=-999,"NA",IF('Hygiene Data'!L305&lt;1, "&lt;1", IF('Hygiene Data'!L305&gt;99, "&gt;99", 'Hygiene Data'!L305))),"-")</f>
        <v>-</v>
      </c>
      <c r="M289" s="36" t="str">
        <f>IF(ISNUMBER('Hygiene Data'!M305),IF('Hygiene Data'!M305=-999,"NA",IF('Hygiene Data'!M305&lt;1, "&lt;1", IF('Hygiene Data'!M305&gt;99, "&gt;99", 'Hygiene Data'!M305))),"-")</f>
        <v>-</v>
      </c>
      <c r="N289" s="36">
        <f>IF(ISNUMBER('Hygiene Data'!N305),IF('Hygiene Data'!N305=-999,"NA",IF('Hygiene Data'!N305&lt;1, "&lt;1", IF('Hygiene Data'!N305&gt;99, "&gt;99", 'Hygiene Data'!N305))),"-")</f>
        <v>8.0434684753417969</v>
      </c>
      <c r="O289" s="36">
        <f>IF(ISNUMBER('Hygiene Data'!O305),IF('Hygiene Data'!O305=-999,"NA",IF('Hygiene Data'!O305&lt;1, "&lt;1", IF('Hygiene Data'!O305&gt;99, "&gt;99", 'Hygiene Data'!O305))),"-")</f>
        <v>7.2837371826171875</v>
      </c>
      <c r="P289" s="36">
        <f>IF(ISNUMBER('Hygiene Data'!P305),IF('Hygiene Data'!P305=-999,"NA",IF('Hygiene Data'!P305&lt;1, "&lt;1", IF('Hygiene Data'!P305&gt;99, "&gt;99", 'Hygiene Data'!P305))),"-")</f>
        <v>84.672798156738281</v>
      </c>
      <c r="Q289" s="36" t="str">
        <f>IF(ISNUMBER('Hygiene Data'!Q305),IF('Hygiene Data'!Q305=-999,"NA",IF('Hygiene Data'!Q305&lt;1, "&lt;1", IF('Hygiene Data'!Q305&gt;99, "&gt;99", 'Hygiene Data'!Q305))),"-")</f>
        <v>-</v>
      </c>
      <c r="R289" s="36" t="str">
        <f>IF(ISNUMBER('Hygiene Data'!R305),IF('Hygiene Data'!R305=-999,"NA",IF('Hygiene Data'!R305&lt;1, "&lt;1", IF('Hygiene Data'!R305&gt;99, "&gt;99", 'Hygiene Data'!R305))),"-")</f>
        <v>-</v>
      </c>
      <c r="S289" s="36" t="str">
        <f>IF(ISNUMBER('Hygiene Data'!S305),IF('Hygiene Data'!S305=-999,"NA",IF('Hygiene Data'!S305&lt;1, "&lt;1", IF('Hygiene Data'!S305&gt;99, "&gt;99", 'Hygiene Data'!S305))),"-")</f>
        <v>-</v>
      </c>
      <c r="T289" s="36">
        <f>IF(ISNUMBER('Hygiene Data'!T305),IF('Hygiene Data'!T305=-999,"NA",IF('Hygiene Data'!T305&lt;1, "&lt;1", IF('Hygiene Data'!T305&gt;99, "&gt;99", 'Hygiene Data'!T305))),"-")</f>
        <v>18.651002883911133</v>
      </c>
      <c r="U289" s="36">
        <f>IF(ISNUMBER('Hygiene Data'!U305),IF('Hygiene Data'!U305=-999,"NA",IF('Hygiene Data'!U305&lt;1, "&lt;1", IF('Hygiene Data'!U305&gt;99, "&gt;99", 'Hygiene Data'!U305))),"-")</f>
        <v>17.666313171386719</v>
      </c>
      <c r="V289" s="36">
        <f>IF(ISNUMBER('Hygiene Data'!V305),IF('Hygiene Data'!V305=-999,"NA",IF('Hygiene Data'!V305&lt;1, "&lt;1", IF('Hygiene Data'!V305&gt;99, "&gt;99", 'Hygiene Data'!V305))),"-")</f>
        <v>63.682682037353516</v>
      </c>
      <c r="W289" s="36">
        <f>IF(ISNUMBER('Hygiene Data'!W305),IF('Hygiene Data'!W305=-999,"NA",IF('Hygiene Data'!W305&lt;1, "&lt;1", IF('Hygiene Data'!W305&gt;99, "&gt;99", 'Hygiene Data'!W305))),"-")</f>
        <v>21.460149765014648</v>
      </c>
      <c r="X289" s="36">
        <f>IF(ISNUMBER('Hygiene Data'!X305),IF('Hygiene Data'!X305=-999,"NA",IF('Hygiene Data'!X305&lt;1, "&lt;1", IF('Hygiene Data'!X305&gt;99, "&gt;99", 'Hygiene Data'!X305))),"-")</f>
        <v>23.067588806152344</v>
      </c>
      <c r="Y289" s="36">
        <f>IF(ISNUMBER('Hygiene Data'!Y305),IF('Hygiene Data'!Y305=-999,"NA",IF('Hygiene Data'!Y305&lt;1, "&lt;1", IF('Hygiene Data'!Y305&gt;99, "&gt;99", 'Hygiene Data'!Y305))),"-")</f>
        <v>55.472259521484375</v>
      </c>
      <c r="Z289" s="7"/>
    </row>
    <row r="290" hidden="true" x14ac:dyDescent="0.25">
      <c r="A290" s="37" t="str">
        <f>'Hygiene Data'!A306</f>
        <v>Low income</v>
      </c>
      <c r="B290" s="5">
        <f>'Hygiene Data'!B306</f>
        <v>2018</v>
      </c>
      <c r="C290" s="48">
        <f>'Hygiene Data'!C306</f>
        <v>239949.299</v>
      </c>
      <c r="D290" s="8">
        <f>IF(ISNUMBER('Hygiene Data'!D306),'Hygiene Data'!D306,"-")</f>
        <v>31.861137390136719</v>
      </c>
      <c r="E290" s="8">
        <f>IF(ISNUMBER('Hygiene Data'!E306),'Hygiene Data'!E306,"-")</f>
        <v>21.526288986206055</v>
      </c>
      <c r="F290" s="8">
        <f>IF(ISNUMBER('Hygiene Data'!F306),'Hygiene Data'!F306,"-")</f>
        <v>42.300971984863281</v>
      </c>
      <c r="G290" s="8">
        <f>IF(ISNUMBER('Hygiene Data'!G306),'Hygiene Data'!G306,"-")</f>
        <v>36.172737121582031</v>
      </c>
      <c r="H290" s="36">
        <f>IF(ISNUMBER('Hygiene Data'!H306),IF('Hygiene Data'!H306=-999,"NA",IF('Hygiene Data'!H306&lt;1, "&lt;1", IF('Hygiene Data'!H306&gt;99, "&gt;99", 'Hygiene Data'!H306))),"-")</f>
        <v>19.978191375732422</v>
      </c>
      <c r="I290" s="36">
        <f>IF(ISNUMBER('Hygiene Data'!I306),IF('Hygiene Data'!I306=-999,"NA",IF('Hygiene Data'!I306&lt;1, "&lt;1", IF('Hygiene Data'!I306&gt;99, "&gt;99", 'Hygiene Data'!I306))),"-")</f>
        <v>16.126373291015625</v>
      </c>
      <c r="J290" s="36">
        <f>IF(ISNUMBER('Hygiene Data'!J306),IF('Hygiene Data'!J306=-999,"NA",IF('Hygiene Data'!J306&lt;1, "&lt;1", IF('Hygiene Data'!J306&gt;99, "&gt;99", 'Hygiene Data'!J306))),"-")</f>
        <v>63.895439147949219</v>
      </c>
      <c r="K290" s="36" t="str">
        <f>IF(ISNUMBER('Hygiene Data'!K306),IF('Hygiene Data'!K306=-999,"NA",IF('Hygiene Data'!K306&lt;1, "&lt;1", IF('Hygiene Data'!K306&gt;99, "&gt;99", 'Hygiene Data'!K306))),"-")</f>
        <v>-</v>
      </c>
      <c r="L290" s="36" t="str">
        <f>IF(ISNUMBER('Hygiene Data'!L306),IF('Hygiene Data'!L306=-999,"NA",IF('Hygiene Data'!L306&lt;1, "&lt;1", IF('Hygiene Data'!L306&gt;99, "&gt;99", 'Hygiene Data'!L306))),"-")</f>
        <v>-</v>
      </c>
      <c r="M290" s="36" t="str">
        <f>IF(ISNUMBER('Hygiene Data'!M306),IF('Hygiene Data'!M306=-999,"NA",IF('Hygiene Data'!M306&lt;1, "&lt;1", IF('Hygiene Data'!M306&gt;99, "&gt;99", 'Hygiene Data'!M306))),"-")</f>
        <v>-</v>
      </c>
      <c r="N290" s="36">
        <f>IF(ISNUMBER('Hygiene Data'!N306),IF('Hygiene Data'!N306=-999,"NA",IF('Hygiene Data'!N306&lt;1, "&lt;1", IF('Hygiene Data'!N306&gt;99, "&gt;99", 'Hygiene Data'!N306))),"-")</f>
        <v>7.9483814239501953</v>
      </c>
      <c r="O290" s="36">
        <f>IF(ISNUMBER('Hygiene Data'!O306),IF('Hygiene Data'!O306=-999,"NA",IF('Hygiene Data'!O306&lt;1, "&lt;1", IF('Hygiene Data'!O306&gt;99, "&gt;99", 'Hygiene Data'!O306))),"-")</f>
        <v>5.6130905151367188</v>
      </c>
      <c r="P290" s="36">
        <f>IF(ISNUMBER('Hygiene Data'!P306),IF('Hygiene Data'!P306=-999,"NA",IF('Hygiene Data'!P306&lt;1, "&lt;1", IF('Hygiene Data'!P306&gt;99, "&gt;99", 'Hygiene Data'!P306))),"-")</f>
        <v>86.438529968261719</v>
      </c>
      <c r="Q290" s="36" t="str">
        <f>IF(ISNUMBER('Hygiene Data'!Q306),IF('Hygiene Data'!Q306=-999,"NA",IF('Hygiene Data'!Q306&lt;1, "&lt;1", IF('Hygiene Data'!Q306&gt;99, "&gt;99", 'Hygiene Data'!Q306))),"-")</f>
        <v>-</v>
      </c>
      <c r="R290" s="36" t="str">
        <f>IF(ISNUMBER('Hygiene Data'!R306),IF('Hygiene Data'!R306=-999,"NA",IF('Hygiene Data'!R306&lt;1, "&lt;1", IF('Hygiene Data'!R306&gt;99, "&gt;99", 'Hygiene Data'!R306))),"-")</f>
        <v>-</v>
      </c>
      <c r="S290" s="36" t="str">
        <f>IF(ISNUMBER('Hygiene Data'!S306),IF('Hygiene Data'!S306=-999,"NA",IF('Hygiene Data'!S306&lt;1, "&lt;1", IF('Hygiene Data'!S306&gt;99, "&gt;99", 'Hygiene Data'!S306))),"-")</f>
        <v>-</v>
      </c>
      <c r="T290" s="36">
        <f>IF(ISNUMBER('Hygiene Data'!T306),IF('Hygiene Data'!T306=-999,"NA",IF('Hygiene Data'!T306&lt;1, "&lt;1", IF('Hygiene Data'!T306&gt;99, "&gt;99", 'Hygiene Data'!T306))),"-")</f>
        <v>19.360736846923828</v>
      </c>
      <c r="U290" s="36">
        <f>IF(ISNUMBER('Hygiene Data'!U306),IF('Hygiene Data'!U306=-999,"NA",IF('Hygiene Data'!U306&lt;1, "&lt;1", IF('Hygiene Data'!U306&gt;99, "&gt;99", 'Hygiene Data'!U306))),"-")</f>
        <v>17.635543823242188</v>
      </c>
      <c r="V290" s="36">
        <f>IF(ISNUMBER('Hygiene Data'!V306),IF('Hygiene Data'!V306=-999,"NA",IF('Hygiene Data'!V306&lt;1, "&lt;1", IF('Hygiene Data'!V306&gt;99, "&gt;99", 'Hygiene Data'!V306))),"-")</f>
        <v>63.003719329833984</v>
      </c>
      <c r="W290" s="36">
        <f>IF(ISNUMBER('Hygiene Data'!W306),IF('Hygiene Data'!W306=-999,"NA",IF('Hygiene Data'!W306&lt;1, "&lt;1", IF('Hygiene Data'!W306&gt;99, "&gt;99", 'Hygiene Data'!W306))),"-")</f>
        <v>23.28846549987793</v>
      </c>
      <c r="X290" s="36">
        <f>IF(ISNUMBER('Hygiene Data'!X306),IF('Hygiene Data'!X306=-999,"NA",IF('Hygiene Data'!X306&lt;1, "&lt;1", IF('Hygiene Data'!X306&gt;99, "&gt;99", 'Hygiene Data'!X306))),"-")</f>
        <v>21.354568481445313</v>
      </c>
      <c r="Y290" s="36">
        <f>IF(ISNUMBER('Hygiene Data'!Y306),IF('Hygiene Data'!Y306=-999,"NA",IF('Hygiene Data'!Y306&lt;1, "&lt;1", IF('Hygiene Data'!Y306&gt;99, "&gt;99", 'Hygiene Data'!Y306))),"-")</f>
        <v>55.356964111328125</v>
      </c>
      <c r="Z290" s="7"/>
    </row>
    <row r="291" hidden="true" x14ac:dyDescent="0.25">
      <c r="A291" s="37" t="str">
        <f>'Hygiene Data'!A307</f>
        <v>Low income</v>
      </c>
      <c r="B291" s="5">
        <f>'Hygiene Data'!B307</f>
        <v>2019</v>
      </c>
      <c r="C291" s="48">
        <f>'Hygiene Data'!C307</f>
        <v>245170.18299999999</v>
      </c>
      <c r="D291" s="8">
        <f>IF(ISNUMBER('Hygiene Data'!D307),'Hygiene Data'!D307,"-")</f>
        <v>32.301761627197266</v>
      </c>
      <c r="E291" s="8">
        <f>IF(ISNUMBER('Hygiene Data'!E307),'Hygiene Data'!E307,"-")</f>
        <v>21.44635009765625</v>
      </c>
      <c r="F291" s="8">
        <f>IF(ISNUMBER('Hygiene Data'!F307),'Hygiene Data'!F307,"-")</f>
        <v>42.257061004638672</v>
      </c>
      <c r="G291" s="8">
        <f>IF(ISNUMBER('Hygiene Data'!G307),'Hygiene Data'!G307,"-")</f>
        <v>36.296588897705078</v>
      </c>
      <c r="H291" s="36">
        <f>IF(ISNUMBER('Hygiene Data'!H307),IF('Hygiene Data'!H307=-999,"NA",IF('Hygiene Data'!H307&lt;1, "&lt;1", IF('Hygiene Data'!H307&gt;99, "&gt;99", 'Hygiene Data'!H307))),"-")</f>
        <v>21.618356704711914</v>
      </c>
      <c r="I291" s="36">
        <f>IF(ISNUMBER('Hygiene Data'!I307),IF('Hygiene Data'!I307=-999,"NA",IF('Hygiene Data'!I307&lt;1, "&lt;1", IF('Hygiene Data'!I307&gt;99, "&gt;99", 'Hygiene Data'!I307))),"-")</f>
        <v>14.72161865234375</v>
      </c>
      <c r="J291" s="36">
        <f>IF(ISNUMBER('Hygiene Data'!J307),IF('Hygiene Data'!J307=-999,"NA",IF('Hygiene Data'!J307&lt;1, "&lt;1", IF('Hygiene Data'!J307&gt;99, "&gt;99", 'Hygiene Data'!J307))),"-")</f>
        <v>63.660026550292969</v>
      </c>
      <c r="K291" s="36" t="str">
        <f>IF(ISNUMBER('Hygiene Data'!K307),IF('Hygiene Data'!K307=-999,"NA",IF('Hygiene Data'!K307&lt;1, "&lt;1", IF('Hygiene Data'!K307&gt;99, "&gt;99", 'Hygiene Data'!K307))),"-")</f>
        <v>-</v>
      </c>
      <c r="L291" s="36" t="str">
        <f>IF(ISNUMBER('Hygiene Data'!L307),IF('Hygiene Data'!L307=-999,"NA",IF('Hygiene Data'!L307&lt;1, "&lt;1", IF('Hygiene Data'!L307&gt;99, "&gt;99", 'Hygiene Data'!L307))),"-")</f>
        <v>-</v>
      </c>
      <c r="M291" s="36" t="str">
        <f>IF(ISNUMBER('Hygiene Data'!M307),IF('Hygiene Data'!M307=-999,"NA",IF('Hygiene Data'!M307&lt;1, "&lt;1", IF('Hygiene Data'!M307&gt;99, "&gt;99", 'Hygiene Data'!M307))),"-")</f>
        <v>-</v>
      </c>
      <c r="N291" s="36">
        <f>IF(ISNUMBER('Hygiene Data'!N307),IF('Hygiene Data'!N307=-999,"NA",IF('Hygiene Data'!N307&lt;1, "&lt;1", IF('Hygiene Data'!N307&gt;99, "&gt;99", 'Hygiene Data'!N307))),"-")</f>
        <v>7.8464183807373047</v>
      </c>
      <c r="O291" s="36">
        <f>IF(ISNUMBER('Hygiene Data'!O307),IF('Hygiene Data'!O307=-999,"NA",IF('Hygiene Data'!O307&lt;1, "&lt;1", IF('Hygiene Data'!O307&gt;99, "&gt;99", 'Hygiene Data'!O307))),"-")</f>
        <v>5.7109146118164063</v>
      </c>
      <c r="P291" s="36">
        <f>IF(ISNUMBER('Hygiene Data'!P307),IF('Hygiene Data'!P307=-999,"NA",IF('Hygiene Data'!P307&lt;1, "&lt;1", IF('Hygiene Data'!P307&gt;99, "&gt;99", 'Hygiene Data'!P307))),"-")</f>
        <v>86.442665100097656</v>
      </c>
      <c r="Q291" s="36" t="str">
        <f>IF(ISNUMBER('Hygiene Data'!Q307),IF('Hygiene Data'!Q307=-999,"NA",IF('Hygiene Data'!Q307&lt;1, "&lt;1", IF('Hygiene Data'!Q307&gt;99, "&gt;99", 'Hygiene Data'!Q307))),"-")</f>
        <v>-</v>
      </c>
      <c r="R291" s="36" t="str">
        <f>IF(ISNUMBER('Hygiene Data'!R307),IF('Hygiene Data'!R307=-999,"NA",IF('Hygiene Data'!R307&lt;1, "&lt;1", IF('Hygiene Data'!R307&gt;99, "&gt;99", 'Hygiene Data'!R307))),"-")</f>
        <v>-</v>
      </c>
      <c r="S291" s="36" t="str">
        <f>IF(ISNUMBER('Hygiene Data'!S307),IF('Hygiene Data'!S307=-999,"NA",IF('Hygiene Data'!S307&lt;1, "&lt;1", IF('Hygiene Data'!S307&gt;99, "&gt;99", 'Hygiene Data'!S307))),"-")</f>
        <v>-</v>
      </c>
      <c r="T291" s="36">
        <f>IF(ISNUMBER('Hygiene Data'!T307),IF('Hygiene Data'!T307=-999,"NA",IF('Hygiene Data'!T307&lt;1, "&lt;1", IF('Hygiene Data'!T307&gt;99, "&gt;99", 'Hygiene Data'!T307))),"-")</f>
        <v>20.472728729248047</v>
      </c>
      <c r="U291" s="36">
        <f>IF(ISNUMBER('Hygiene Data'!U307),IF('Hygiene Data'!U307=-999,"NA",IF('Hygiene Data'!U307&lt;1, "&lt;1", IF('Hygiene Data'!U307&gt;99, "&gt;99", 'Hygiene Data'!U307))),"-")</f>
        <v>16.666656494140625</v>
      </c>
      <c r="V291" s="36">
        <f>IF(ISNUMBER('Hygiene Data'!V307),IF('Hygiene Data'!V307=-999,"NA",IF('Hygiene Data'!V307&lt;1, "&lt;1", IF('Hygiene Data'!V307&gt;99, "&gt;99", 'Hygiene Data'!V307))),"-")</f>
        <v>62.860610961914063</v>
      </c>
      <c r="W291" s="36">
        <f>IF(ISNUMBER('Hygiene Data'!W307),IF('Hygiene Data'!W307=-999,"NA",IF('Hygiene Data'!W307&lt;1, "&lt;1", IF('Hygiene Data'!W307&gt;99, "&gt;99", 'Hygiene Data'!W307))),"-")</f>
        <v>25.084209442138672</v>
      </c>
      <c r="X291" s="36">
        <f>IF(ISNUMBER('Hygiene Data'!X307),IF('Hygiene Data'!X307=-999,"NA",IF('Hygiene Data'!X307&lt;1, "&lt;1", IF('Hygiene Data'!X307&gt;99, "&gt;99", 'Hygiene Data'!X307))),"-")</f>
        <v>19.694290161132813</v>
      </c>
      <c r="Y291" s="36">
        <f>IF(ISNUMBER('Hygiene Data'!Y307),IF('Hygiene Data'!Y307=-999,"NA",IF('Hygiene Data'!Y307&lt;1, "&lt;1", IF('Hygiene Data'!Y307&gt;99, "&gt;99", 'Hygiene Data'!Y307))),"-")</f>
        <v>55.221500396728516</v>
      </c>
      <c r="Z291" s="7"/>
    </row>
    <row r="292" hidden="true" x14ac:dyDescent="0.25">
      <c r="A292" s="37" t="str">
        <f>'Hygiene Data'!A308</f>
        <v>Low income</v>
      </c>
      <c r="B292" s="5">
        <f>'Hygiene Data'!B308</f>
        <v>2020</v>
      </c>
      <c r="C292" s="48">
        <f>'Hygiene Data'!C308</f>
        <v>251701.59299999999</v>
      </c>
      <c r="D292" s="8">
        <f>IF(ISNUMBER('Hygiene Data'!D308),'Hygiene Data'!D308,"-")</f>
        <v>32.743728637695313</v>
      </c>
      <c r="E292" s="8">
        <f>IF(ISNUMBER('Hygiene Data'!E308),'Hygiene Data'!E308,"-")</f>
        <v>21.266183853149414</v>
      </c>
      <c r="F292" s="8">
        <f>IF(ISNUMBER('Hygiene Data'!F308),'Hygiene Data'!F308,"-")</f>
        <v>41.979667663574219</v>
      </c>
      <c r="G292" s="8">
        <f>IF(ISNUMBER('Hygiene Data'!G308),'Hygiene Data'!G308,"-")</f>
        <v>36.754150390625</v>
      </c>
      <c r="H292" s="36">
        <f>IF(ISNUMBER('Hygiene Data'!H308),IF('Hygiene Data'!H308=-999,"NA",IF('Hygiene Data'!H308&lt;1, "&lt;1", IF('Hygiene Data'!H308&gt;99, "&gt;99", 'Hygiene Data'!H308))),"-")</f>
        <v>22.782184600830078</v>
      </c>
      <c r="I292" s="36">
        <f>IF(ISNUMBER('Hygiene Data'!I308),IF('Hygiene Data'!I308=-999,"NA",IF('Hygiene Data'!I308&lt;1, "&lt;1", IF('Hygiene Data'!I308&gt;99, "&gt;99", 'Hygiene Data'!I308))),"-")</f>
        <v>13.61187744140625</v>
      </c>
      <c r="J292" s="36">
        <f>IF(ISNUMBER('Hygiene Data'!J308),IF('Hygiene Data'!J308=-999,"NA",IF('Hygiene Data'!J308&lt;1, "&lt;1", IF('Hygiene Data'!J308&gt;99, "&gt;99", 'Hygiene Data'!J308))),"-")</f>
        <v>63.605937957763672</v>
      </c>
      <c r="K292" s="36" t="str">
        <f>IF(ISNUMBER('Hygiene Data'!K308),IF('Hygiene Data'!K308=-999,"NA",IF('Hygiene Data'!K308&lt;1, "&lt;1", IF('Hygiene Data'!K308&gt;99, "&gt;99", 'Hygiene Data'!K308))),"-")</f>
        <v>-</v>
      </c>
      <c r="L292" s="36" t="str">
        <f>IF(ISNUMBER('Hygiene Data'!L308),IF('Hygiene Data'!L308=-999,"NA",IF('Hygiene Data'!L308&lt;1, "&lt;1", IF('Hygiene Data'!L308&gt;99, "&gt;99", 'Hygiene Data'!L308))),"-")</f>
        <v>-</v>
      </c>
      <c r="M292" s="36" t="str">
        <f>IF(ISNUMBER('Hygiene Data'!M308),IF('Hygiene Data'!M308=-999,"NA",IF('Hygiene Data'!M308&lt;1, "&lt;1", IF('Hygiene Data'!M308&gt;99, "&gt;99", 'Hygiene Data'!M308))),"-")</f>
        <v>-</v>
      </c>
      <c r="N292" s="36">
        <f>IF(ISNUMBER('Hygiene Data'!N308),IF('Hygiene Data'!N308=-999,"NA",IF('Hygiene Data'!N308&lt;1, "&lt;1", IF('Hygiene Data'!N308&gt;99, "&gt;99", 'Hygiene Data'!N308))),"-")</f>
        <v>7.8414278030395508</v>
      </c>
      <c r="O292" s="36">
        <f>IF(ISNUMBER('Hygiene Data'!O308),IF('Hygiene Data'!O308=-999,"NA",IF('Hygiene Data'!O308&lt;1, "&lt;1", IF('Hygiene Data'!O308&gt;99, "&gt;99", 'Hygiene Data'!O308))),"-")</f>
        <v>5.7869491577148438</v>
      </c>
      <c r="P292" s="36">
        <f>IF(ISNUMBER('Hygiene Data'!P308),IF('Hygiene Data'!P308=-999,"NA",IF('Hygiene Data'!P308&lt;1, "&lt;1", IF('Hygiene Data'!P308&gt;99, "&gt;99", 'Hygiene Data'!P308))),"-")</f>
        <v>86.371620178222656</v>
      </c>
      <c r="Q292" s="36" t="str">
        <f>IF(ISNUMBER('Hygiene Data'!Q308),IF('Hygiene Data'!Q308=-999,"NA",IF('Hygiene Data'!Q308&lt;1, "&lt;1", IF('Hygiene Data'!Q308&gt;99, "&gt;99", 'Hygiene Data'!Q308))),"-")</f>
        <v>-</v>
      </c>
      <c r="R292" s="36" t="str">
        <f>IF(ISNUMBER('Hygiene Data'!R308),IF('Hygiene Data'!R308=-999,"NA",IF('Hygiene Data'!R308&lt;1, "&lt;1", IF('Hygiene Data'!R308&gt;99, "&gt;99", 'Hygiene Data'!R308))),"-")</f>
        <v>-</v>
      </c>
      <c r="S292" s="36" t="str">
        <f>IF(ISNUMBER('Hygiene Data'!S308),IF('Hygiene Data'!S308=-999,"NA",IF('Hygiene Data'!S308&lt;1, "&lt;1", IF('Hygiene Data'!S308&gt;99, "&gt;99", 'Hygiene Data'!S308))),"-")</f>
        <v>-</v>
      </c>
      <c r="T292" s="36">
        <f>IF(ISNUMBER('Hygiene Data'!T308),IF('Hygiene Data'!T308=-999,"NA",IF('Hygiene Data'!T308&lt;1, "&lt;1", IF('Hygiene Data'!T308&gt;99, "&gt;99", 'Hygiene Data'!T308))),"-")</f>
        <v>21.213460922241211</v>
      </c>
      <c r="U292" s="36">
        <f>IF(ISNUMBER('Hygiene Data'!U308),IF('Hygiene Data'!U308=-999,"NA",IF('Hygiene Data'!U308&lt;1, "&lt;1", IF('Hygiene Data'!U308&gt;99, "&gt;99", 'Hygiene Data'!U308))),"-")</f>
        <v>16.355384826660156</v>
      </c>
      <c r="V292" s="36">
        <f>IF(ISNUMBER('Hygiene Data'!V308),IF('Hygiene Data'!V308=-999,"NA",IF('Hygiene Data'!V308&lt;1, "&lt;1", IF('Hygiene Data'!V308&gt;99, "&gt;99", 'Hygiene Data'!V308))),"-")</f>
        <v>62.43115234375</v>
      </c>
      <c r="W292" s="36">
        <f>IF(ISNUMBER('Hygiene Data'!W308),IF('Hygiene Data'!W308=-999,"NA",IF('Hygiene Data'!W308&lt;1, "&lt;1", IF('Hygiene Data'!W308&gt;99, "&gt;99", 'Hygiene Data'!W308))),"-")</f>
        <v>26.76806640625</v>
      </c>
      <c r="X292" s="36">
        <f>IF(ISNUMBER('Hygiene Data'!X308),IF('Hygiene Data'!X308=-999,"NA",IF('Hygiene Data'!X308&lt;1, "&lt;1", IF('Hygiene Data'!X308&gt;99, "&gt;99", 'Hygiene Data'!X308))),"-")</f>
        <v>18.642906188964844</v>
      </c>
      <c r="Y292" s="36">
        <f>IF(ISNUMBER('Hygiene Data'!Y308),IF('Hygiene Data'!Y308=-999,"NA",IF('Hygiene Data'!Y308&lt;1, "&lt;1", IF('Hygiene Data'!Y308&gt;99, "&gt;99", 'Hygiene Data'!Y308))),"-")</f>
        <v>54.589027404785156</v>
      </c>
      <c r="Z292" s="7"/>
    </row>
    <row r="293" x14ac:dyDescent="0.25">
      <c r="A293" s="37" t="str">
        <f>'Hygiene Data'!A309</f>
        <v>Low income</v>
      </c>
      <c r="B293" s="5">
        <f>'Hygiene Data'!B309</f>
        <v>2021</v>
      </c>
      <c r="C293" s="48">
        <f>'Hygiene Data'!C309</f>
        <v>257487.15100000001</v>
      </c>
      <c r="D293" s="8">
        <f>IF(ISNUMBER('Hygiene Data'!D309),'Hygiene Data'!D309,"-")</f>
        <v>33.284023284912109</v>
      </c>
      <c r="E293" s="8">
        <f>IF(ISNUMBER('Hygiene Data'!E309),'Hygiene Data'!E309,"-")</f>
        <v>21.37901496887207</v>
      </c>
      <c r="F293" s="8">
        <f>IF(ISNUMBER('Hygiene Data'!F309),'Hygiene Data'!F309,"-")</f>
        <v>41.824268341064453</v>
      </c>
      <c r="G293" s="8">
        <f>IF(ISNUMBER('Hygiene Data'!G309),'Hygiene Data'!G309,"-")</f>
        <v>36.796714782714844</v>
      </c>
      <c r="H293" s="36">
        <f>IF(ISNUMBER('Hygiene Data'!H309),IF('Hygiene Data'!H309=-999,"NA",IF('Hygiene Data'!H309&lt;1, "&lt;1", IF('Hygiene Data'!H309&gt;99, "&gt;99", 'Hygiene Data'!H309))),"-")</f>
        <v>23.079381942749023</v>
      </c>
      <c r="I293" s="36">
        <f>IF(ISNUMBER('Hygiene Data'!I309),IF('Hygiene Data'!I309=-999,"NA",IF('Hygiene Data'!I309&lt;1, "&lt;1", IF('Hygiene Data'!I309&gt;99, "&gt;99", 'Hygiene Data'!I309))),"-")</f>
        <v>12.834716796875</v>
      </c>
      <c r="J293" s="36">
        <f>IF(ISNUMBER('Hygiene Data'!J309),IF('Hygiene Data'!J309=-999,"NA",IF('Hygiene Data'!J309&lt;1, "&lt;1", IF('Hygiene Data'!J309&gt;99, "&gt;99", 'Hygiene Data'!J309))),"-")</f>
        <v>64.085899353027344</v>
      </c>
      <c r="K293" s="36" t="str">
        <f>IF(ISNUMBER('Hygiene Data'!K309),IF('Hygiene Data'!K309=-999,"NA",IF('Hygiene Data'!K309&lt;1, "&lt;1", IF('Hygiene Data'!K309&gt;99, "&gt;99", 'Hygiene Data'!K309))),"-")</f>
        <v>-</v>
      </c>
      <c r="L293" s="36" t="str">
        <f>IF(ISNUMBER('Hygiene Data'!L309),IF('Hygiene Data'!L309=-999,"NA",IF('Hygiene Data'!L309&lt;1, "&lt;1", IF('Hygiene Data'!L309&gt;99, "&gt;99", 'Hygiene Data'!L309))),"-")</f>
        <v>-</v>
      </c>
      <c r="M293" s="36" t="str">
        <f>IF(ISNUMBER('Hygiene Data'!M309),IF('Hygiene Data'!M309=-999,"NA",IF('Hygiene Data'!M309&lt;1, "&lt;1", IF('Hygiene Data'!M309&gt;99, "&gt;99", 'Hygiene Data'!M309))),"-")</f>
        <v>-</v>
      </c>
      <c r="N293" s="36">
        <f>IF(ISNUMBER('Hygiene Data'!N309),IF('Hygiene Data'!N309=-999,"NA",IF('Hygiene Data'!N309&lt;1, "&lt;1", IF('Hygiene Data'!N309&gt;99, "&gt;99", 'Hygiene Data'!N309))),"-")</f>
        <v>7.3703632354736328</v>
      </c>
      <c r="O293" s="36">
        <f>IF(ISNUMBER('Hygiene Data'!O309),IF('Hygiene Data'!O309=-999,"NA",IF('Hygiene Data'!O309&lt;1, "&lt;1", IF('Hygiene Data'!O309&gt;99, "&gt;99", 'Hygiene Data'!O309))),"-")</f>
        <v>5.2652587890625</v>
      </c>
      <c r="P293" s="36">
        <f>IF(ISNUMBER('Hygiene Data'!P309),IF('Hygiene Data'!P309=-999,"NA",IF('Hygiene Data'!P309&lt;1, "&lt;1", IF('Hygiene Data'!P309&gt;99, "&gt;99", 'Hygiene Data'!P309))),"-")</f>
        <v>87.3643798828125</v>
      </c>
      <c r="Q293" s="36" t="str">
        <f>IF(ISNUMBER('Hygiene Data'!Q309),IF('Hygiene Data'!Q309=-999,"NA",IF('Hygiene Data'!Q309&lt;1, "&lt;1", IF('Hygiene Data'!Q309&gt;99, "&gt;99", 'Hygiene Data'!Q309))),"-")</f>
        <v>-</v>
      </c>
      <c r="R293" s="36" t="str">
        <f>IF(ISNUMBER('Hygiene Data'!R309),IF('Hygiene Data'!R309=-999,"NA",IF('Hygiene Data'!R309&lt;1, "&lt;1", IF('Hygiene Data'!R309&gt;99, "&gt;99", 'Hygiene Data'!R309))),"-")</f>
        <v>-</v>
      </c>
      <c r="S293" s="36" t="str">
        <f>IF(ISNUMBER('Hygiene Data'!S309),IF('Hygiene Data'!S309=-999,"NA",IF('Hygiene Data'!S309&lt;1, "&lt;1", IF('Hygiene Data'!S309&gt;99, "&gt;99", 'Hygiene Data'!S309))),"-")</f>
        <v>-</v>
      </c>
      <c r="T293" s="36">
        <f>IF(ISNUMBER('Hygiene Data'!T309),IF('Hygiene Data'!T309=-999,"NA",IF('Hygiene Data'!T309&lt;1, "&lt;1", IF('Hygiene Data'!T309&gt;99, "&gt;99", 'Hygiene Data'!T309))),"-")</f>
        <v>21.407556533813477</v>
      </c>
      <c r="U293" s="36">
        <f>IF(ISNUMBER('Hygiene Data'!U309),IF('Hygiene Data'!U309=-999,"NA",IF('Hygiene Data'!U309&lt;1, "&lt;1", IF('Hygiene Data'!U309&gt;99, "&gt;99", 'Hygiene Data'!U309))),"-")</f>
        <v>15.478988647460938</v>
      </c>
      <c r="V293" s="36">
        <f>IF(ISNUMBER('Hygiene Data'!V309),IF('Hygiene Data'!V309=-999,"NA",IF('Hygiene Data'!V309&lt;1, "&lt;1", IF('Hygiene Data'!V309&gt;99, "&gt;99", 'Hygiene Data'!V309))),"-")</f>
        <v>63.113452911376953</v>
      </c>
      <c r="W293" s="36">
        <f>IF(ISNUMBER('Hygiene Data'!W309),IF('Hygiene Data'!W309=-999,"NA",IF('Hygiene Data'!W309&lt;1, "&lt;1", IF('Hygiene Data'!W309&gt;99, "&gt;99", 'Hygiene Data'!W309))),"-")</f>
        <v>27.758258819580078</v>
      </c>
      <c r="X293" s="36" t="str">
        <f>IF(ISNUMBER('Hygiene Data'!X309),IF('Hygiene Data'!X309=-999,"NA",IF('Hygiene Data'!X309&lt;1, "&lt;1", IF('Hygiene Data'!X309&gt;99, "&gt;99", 'Hygiene Data'!X309))),"-")</f>
        <v>-</v>
      </c>
      <c r="Y293" s="36" t="str">
        <f>IF(ISNUMBER('Hygiene Data'!Y309),IF('Hygiene Data'!Y309=-999,"NA",IF('Hygiene Data'!Y309&lt;1, "&lt;1", IF('Hygiene Data'!Y309&gt;99, "&gt;99", 'Hygiene Data'!Y309))),"-")</f>
        <v>-</v>
      </c>
      <c r="Z293" s="53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</row>
    <row r="294" hidden="true" x14ac:dyDescent="0.25">
      <c r="A294" s="37" t="str">
        <f>'Hygiene Data'!A310</f>
        <v>Lower middle income</v>
      </c>
      <c r="B294" s="5">
        <f>'Hygiene Data'!B310</f>
        <v>2000</v>
      </c>
      <c r="C294" s="48">
        <f>'Hygiene Data'!C310</f>
        <v>813527.125</v>
      </c>
      <c r="D294" s="8">
        <f>IF(ISNUMBER('Hygiene Data'!D310),'Hygiene Data'!D310,"-")</f>
        <v>33.227394104003906</v>
      </c>
      <c r="E294" s="8">
        <f>IF(ISNUMBER('Hygiene Data'!E310),'Hygiene Data'!E310,"-")</f>
        <v>18.432931900024414</v>
      </c>
      <c r="F294" s="8">
        <f>IF(ISNUMBER('Hygiene Data'!F310),'Hygiene Data'!F310,"-")</f>
        <v>37.500038146972656</v>
      </c>
      <c r="G294" s="8">
        <f>IF(ISNUMBER('Hygiene Data'!G310),'Hygiene Data'!G310,"-")</f>
        <v>44.067031860351563</v>
      </c>
      <c r="H294" s="36" t="str">
        <f>IF(ISNUMBER('Hygiene Data'!H310),IF('Hygiene Data'!H310=-999,"NA",IF('Hygiene Data'!H310&lt;1, "&lt;1", IF('Hygiene Data'!H310&gt;99, "&gt;99", 'Hygiene Data'!H310))),"-")</f>
        <v>-</v>
      </c>
      <c r="I294" s="36" t="str">
        <f>IF(ISNUMBER('Hygiene Data'!I310),IF('Hygiene Data'!I310=-999,"NA",IF('Hygiene Data'!I310&lt;1, "&lt;1", IF('Hygiene Data'!I310&gt;99, "&gt;99", 'Hygiene Data'!I310))),"-")</f>
        <v>-</v>
      </c>
      <c r="J294" s="36" t="str">
        <f>IF(ISNUMBER('Hygiene Data'!J310),IF('Hygiene Data'!J310=-999,"NA",IF('Hygiene Data'!J310&lt;1, "&lt;1", IF('Hygiene Data'!J310&gt;99, "&gt;99", 'Hygiene Data'!J310))),"-")</f>
        <v>-</v>
      </c>
      <c r="K294" s="36" t="str">
        <f>IF(ISNUMBER('Hygiene Data'!K310),IF('Hygiene Data'!K310=-999,"NA",IF('Hygiene Data'!K310&lt;1, "&lt;1", IF('Hygiene Data'!K310&gt;99, "&gt;99", 'Hygiene Data'!K310))),"-")</f>
        <v>-</v>
      </c>
      <c r="L294" s="36" t="str">
        <f>IF(ISNUMBER('Hygiene Data'!L310),IF('Hygiene Data'!L310=-999,"NA",IF('Hygiene Data'!L310&lt;1, "&lt;1", IF('Hygiene Data'!L310&gt;99, "&gt;99", 'Hygiene Data'!L310))),"-")</f>
        <v>-</v>
      </c>
      <c r="M294" s="36" t="str">
        <f>IF(ISNUMBER('Hygiene Data'!M310),IF('Hygiene Data'!M310=-999,"NA",IF('Hygiene Data'!M310&lt;1, "&lt;1", IF('Hygiene Data'!M310&gt;99, "&gt;99", 'Hygiene Data'!M310))),"-")</f>
        <v>-</v>
      </c>
      <c r="N294" s="36" t="str">
        <f>IF(ISNUMBER('Hygiene Data'!N310),IF('Hygiene Data'!N310=-999,"NA",IF('Hygiene Data'!N310&lt;1, "&lt;1", IF('Hygiene Data'!N310&gt;99, "&gt;99", 'Hygiene Data'!N310))),"-")</f>
        <v>-</v>
      </c>
      <c r="O294" s="36" t="str">
        <f>IF(ISNUMBER('Hygiene Data'!O310),IF('Hygiene Data'!O310=-999,"NA",IF('Hygiene Data'!O310&lt;1, "&lt;1", IF('Hygiene Data'!O310&gt;99, "&gt;99", 'Hygiene Data'!O310))),"-")</f>
        <v>-</v>
      </c>
      <c r="P294" s="36" t="str">
        <f>IF(ISNUMBER('Hygiene Data'!P310),IF('Hygiene Data'!P310=-999,"NA",IF('Hygiene Data'!P310&lt;1, "&lt;1", IF('Hygiene Data'!P310&gt;99, "&gt;99", 'Hygiene Data'!P310))),"-")</f>
        <v>-</v>
      </c>
      <c r="Q294" s="36" t="str">
        <f>IF(ISNUMBER('Hygiene Data'!Q310),IF('Hygiene Data'!Q310=-999,"NA",IF('Hygiene Data'!Q310&lt;1, "&lt;1", IF('Hygiene Data'!Q310&gt;99, "&gt;99", 'Hygiene Data'!Q310))),"-")</f>
        <v>-</v>
      </c>
      <c r="R294" s="36" t="str">
        <f>IF(ISNUMBER('Hygiene Data'!R310),IF('Hygiene Data'!R310=-999,"NA",IF('Hygiene Data'!R310&lt;1, "&lt;1", IF('Hygiene Data'!R310&gt;99, "&gt;99", 'Hygiene Data'!R310))),"-")</f>
        <v>-</v>
      </c>
      <c r="S294" s="36" t="str">
        <f>IF(ISNUMBER('Hygiene Data'!S310),IF('Hygiene Data'!S310=-999,"NA",IF('Hygiene Data'!S310&lt;1, "&lt;1", IF('Hygiene Data'!S310&gt;99, "&gt;99", 'Hygiene Data'!S310))),"-")</f>
        <v>-</v>
      </c>
      <c r="T294" s="36" t="str">
        <f>IF(ISNUMBER('Hygiene Data'!T310),IF('Hygiene Data'!T310=-999,"NA",IF('Hygiene Data'!T310&lt;1, "&lt;1", IF('Hygiene Data'!T310&gt;99, "&gt;99", 'Hygiene Data'!T310))),"-")</f>
        <v>-</v>
      </c>
      <c r="U294" s="36" t="str">
        <f>IF(ISNUMBER('Hygiene Data'!U310),IF('Hygiene Data'!U310=-999,"NA",IF('Hygiene Data'!U310&lt;1, "&lt;1", IF('Hygiene Data'!U310&gt;99, "&gt;99", 'Hygiene Data'!U310))),"-")</f>
        <v>-</v>
      </c>
      <c r="V294" s="36" t="str">
        <f>IF(ISNUMBER('Hygiene Data'!V310),IF('Hygiene Data'!V310=-999,"NA",IF('Hygiene Data'!V310&lt;1, "&lt;1", IF('Hygiene Data'!V310&gt;99, "&gt;99", 'Hygiene Data'!V310))),"-")</f>
        <v>-</v>
      </c>
      <c r="W294" s="36" t="str">
        <f>IF(ISNUMBER('Hygiene Data'!W310),IF('Hygiene Data'!W310=-999,"NA",IF('Hygiene Data'!W310&lt;1, "&lt;1", IF('Hygiene Data'!W310&gt;99, "&gt;99", 'Hygiene Data'!W310))),"-")</f>
        <v>-</v>
      </c>
      <c r="X294" s="36" t="str">
        <f>IF(ISNUMBER('Hygiene Data'!X310),IF('Hygiene Data'!X310=-999,"NA",IF('Hygiene Data'!X310&lt;1, "&lt;1", IF('Hygiene Data'!X310&gt;99, "&gt;99", 'Hygiene Data'!X310))),"-")</f>
        <v>-</v>
      </c>
      <c r="Y294" s="36" t="str">
        <f>IF(ISNUMBER('Hygiene Data'!Y310),IF('Hygiene Data'!Y310=-999,"NA",IF('Hygiene Data'!Y310&lt;1, "&lt;1", IF('Hygiene Data'!Y310&gt;99, "&gt;99", 'Hygiene Data'!Y310))),"-")</f>
        <v>-</v>
      </c>
      <c r="Z294" s="7"/>
    </row>
    <row r="295" hidden="true" x14ac:dyDescent="0.25">
      <c r="A295" s="37" t="str">
        <f>'Hygiene Data'!A311</f>
        <v>Lower middle income</v>
      </c>
      <c r="B295" s="5">
        <f>'Hygiene Data'!B311</f>
        <v>2001</v>
      </c>
      <c r="C295" s="48">
        <f>'Hygiene Data'!C311</f>
        <v>819690.54</v>
      </c>
      <c r="D295" s="8">
        <f>IF(ISNUMBER('Hygiene Data'!D311),'Hygiene Data'!D311,"-")</f>
        <v>33.557285308837891</v>
      </c>
      <c r="E295" s="8">
        <f>IF(ISNUMBER('Hygiene Data'!E311),'Hygiene Data'!E311,"-")</f>
        <v>18.332513809204102</v>
      </c>
      <c r="F295" s="8">
        <f>IF(ISNUMBER('Hygiene Data'!F311),'Hygiene Data'!F311,"-")</f>
        <v>37.343864440917969</v>
      </c>
      <c r="G295" s="8">
        <f>IF(ISNUMBER('Hygiene Data'!G311),'Hygiene Data'!G311,"-")</f>
        <v>44.323623657226563</v>
      </c>
      <c r="H295" s="36" t="str">
        <f>IF(ISNUMBER('Hygiene Data'!H311),IF('Hygiene Data'!H311=-999,"NA",IF('Hygiene Data'!H311&lt;1, "&lt;1", IF('Hygiene Data'!H311&gt;99, "&gt;99", 'Hygiene Data'!H311))),"-")</f>
        <v>-</v>
      </c>
      <c r="I295" s="36" t="str">
        <f>IF(ISNUMBER('Hygiene Data'!I311),IF('Hygiene Data'!I311=-999,"NA",IF('Hygiene Data'!I311&lt;1, "&lt;1", IF('Hygiene Data'!I311&gt;99, "&gt;99", 'Hygiene Data'!I311))),"-")</f>
        <v>-</v>
      </c>
      <c r="J295" s="36" t="str">
        <f>IF(ISNUMBER('Hygiene Data'!J311),IF('Hygiene Data'!J311=-999,"NA",IF('Hygiene Data'!J311&lt;1, "&lt;1", IF('Hygiene Data'!J311&gt;99, "&gt;99", 'Hygiene Data'!J311))),"-")</f>
        <v>-</v>
      </c>
      <c r="K295" s="36" t="str">
        <f>IF(ISNUMBER('Hygiene Data'!K311),IF('Hygiene Data'!K311=-999,"NA",IF('Hygiene Data'!K311&lt;1, "&lt;1", IF('Hygiene Data'!K311&gt;99, "&gt;99", 'Hygiene Data'!K311))),"-")</f>
        <v>-</v>
      </c>
      <c r="L295" s="36" t="str">
        <f>IF(ISNUMBER('Hygiene Data'!L311),IF('Hygiene Data'!L311=-999,"NA",IF('Hygiene Data'!L311&lt;1, "&lt;1", IF('Hygiene Data'!L311&gt;99, "&gt;99", 'Hygiene Data'!L311))),"-")</f>
        <v>-</v>
      </c>
      <c r="M295" s="36" t="str">
        <f>IF(ISNUMBER('Hygiene Data'!M311),IF('Hygiene Data'!M311=-999,"NA",IF('Hygiene Data'!M311&lt;1, "&lt;1", IF('Hygiene Data'!M311&gt;99, "&gt;99", 'Hygiene Data'!M311))),"-")</f>
        <v>-</v>
      </c>
      <c r="N295" s="36" t="str">
        <f>IF(ISNUMBER('Hygiene Data'!N311),IF('Hygiene Data'!N311=-999,"NA",IF('Hygiene Data'!N311&lt;1, "&lt;1", IF('Hygiene Data'!N311&gt;99, "&gt;99", 'Hygiene Data'!N311))),"-")</f>
        <v>-</v>
      </c>
      <c r="O295" s="36" t="str">
        <f>IF(ISNUMBER('Hygiene Data'!O311),IF('Hygiene Data'!O311=-999,"NA",IF('Hygiene Data'!O311&lt;1, "&lt;1", IF('Hygiene Data'!O311&gt;99, "&gt;99", 'Hygiene Data'!O311))),"-")</f>
        <v>-</v>
      </c>
      <c r="P295" s="36" t="str">
        <f>IF(ISNUMBER('Hygiene Data'!P311),IF('Hygiene Data'!P311=-999,"NA",IF('Hygiene Data'!P311&lt;1, "&lt;1", IF('Hygiene Data'!P311&gt;99, "&gt;99", 'Hygiene Data'!P311))),"-")</f>
        <v>-</v>
      </c>
      <c r="Q295" s="36" t="str">
        <f>IF(ISNUMBER('Hygiene Data'!Q311),IF('Hygiene Data'!Q311=-999,"NA",IF('Hygiene Data'!Q311&lt;1, "&lt;1", IF('Hygiene Data'!Q311&gt;99, "&gt;99", 'Hygiene Data'!Q311))),"-")</f>
        <v>-</v>
      </c>
      <c r="R295" s="36" t="str">
        <f>IF(ISNUMBER('Hygiene Data'!R311),IF('Hygiene Data'!R311=-999,"NA",IF('Hygiene Data'!R311&lt;1, "&lt;1", IF('Hygiene Data'!R311&gt;99, "&gt;99", 'Hygiene Data'!R311))),"-")</f>
        <v>-</v>
      </c>
      <c r="S295" s="36" t="str">
        <f>IF(ISNUMBER('Hygiene Data'!S311),IF('Hygiene Data'!S311=-999,"NA",IF('Hygiene Data'!S311&lt;1, "&lt;1", IF('Hygiene Data'!S311&gt;99, "&gt;99", 'Hygiene Data'!S311))),"-")</f>
        <v>-</v>
      </c>
      <c r="T295" s="36" t="str">
        <f>IF(ISNUMBER('Hygiene Data'!T311),IF('Hygiene Data'!T311=-999,"NA",IF('Hygiene Data'!T311&lt;1, "&lt;1", IF('Hygiene Data'!T311&gt;99, "&gt;99", 'Hygiene Data'!T311))),"-")</f>
        <v>-</v>
      </c>
      <c r="U295" s="36" t="str">
        <f>IF(ISNUMBER('Hygiene Data'!U311),IF('Hygiene Data'!U311=-999,"NA",IF('Hygiene Data'!U311&lt;1, "&lt;1", IF('Hygiene Data'!U311&gt;99, "&gt;99", 'Hygiene Data'!U311))),"-")</f>
        <v>-</v>
      </c>
      <c r="V295" s="36" t="str">
        <f>IF(ISNUMBER('Hygiene Data'!V311),IF('Hygiene Data'!V311=-999,"NA",IF('Hygiene Data'!V311&lt;1, "&lt;1", IF('Hygiene Data'!V311&gt;99, "&gt;99", 'Hygiene Data'!V311))),"-")</f>
        <v>-</v>
      </c>
      <c r="W295" s="36" t="str">
        <f>IF(ISNUMBER('Hygiene Data'!W311),IF('Hygiene Data'!W311=-999,"NA",IF('Hygiene Data'!W311&lt;1, "&lt;1", IF('Hygiene Data'!W311&gt;99, "&gt;99", 'Hygiene Data'!W311))),"-")</f>
        <v>-</v>
      </c>
      <c r="X295" s="36" t="str">
        <f>IF(ISNUMBER('Hygiene Data'!X311),IF('Hygiene Data'!X311=-999,"NA",IF('Hygiene Data'!X311&lt;1, "&lt;1", IF('Hygiene Data'!X311&gt;99, "&gt;99", 'Hygiene Data'!X311))),"-")</f>
        <v>-</v>
      </c>
      <c r="Y295" s="36" t="str">
        <f>IF(ISNUMBER('Hygiene Data'!Y311),IF('Hygiene Data'!Y311=-999,"NA",IF('Hygiene Data'!Y311&lt;1, "&lt;1", IF('Hygiene Data'!Y311&gt;99, "&gt;99", 'Hygiene Data'!Y311))),"-")</f>
        <v>-</v>
      </c>
      <c r="Z295" s="7"/>
    </row>
    <row r="296" hidden="true" x14ac:dyDescent="0.25">
      <c r="A296" s="37" t="str">
        <f>'Hygiene Data'!A312</f>
        <v>Lower middle income</v>
      </c>
      <c r="B296" s="5">
        <f>'Hygiene Data'!B312</f>
        <v>2002</v>
      </c>
      <c r="C296" s="48">
        <f>'Hygiene Data'!C312</f>
        <v>826079.29399999999</v>
      </c>
      <c r="D296" s="8">
        <f>IF(ISNUMBER('Hygiene Data'!D312),'Hygiene Data'!D312,"-")</f>
        <v>33.922111511230469</v>
      </c>
      <c r="E296" s="8">
        <f>IF(ISNUMBER('Hygiene Data'!E312),'Hygiene Data'!E312,"-")</f>
        <v>18.29487419128418</v>
      </c>
      <c r="F296" s="8">
        <f>IF(ISNUMBER('Hygiene Data'!F312),'Hygiene Data'!F312,"-")</f>
        <v>37.291130065917969</v>
      </c>
      <c r="G296" s="8">
        <f>IF(ISNUMBER('Hygiene Data'!G312),'Hygiene Data'!G312,"-")</f>
        <v>44.413997650146484</v>
      </c>
      <c r="H296" s="36" t="str">
        <f>IF(ISNUMBER('Hygiene Data'!H312),IF('Hygiene Data'!H312=-999,"NA",IF('Hygiene Data'!H312&lt;1, "&lt;1", IF('Hygiene Data'!H312&gt;99, "&gt;99", 'Hygiene Data'!H312))),"-")</f>
        <v>-</v>
      </c>
      <c r="I296" s="36" t="str">
        <f>IF(ISNUMBER('Hygiene Data'!I312),IF('Hygiene Data'!I312=-999,"NA",IF('Hygiene Data'!I312&lt;1, "&lt;1", IF('Hygiene Data'!I312&gt;99, "&gt;99", 'Hygiene Data'!I312))),"-")</f>
        <v>-</v>
      </c>
      <c r="J296" s="36" t="str">
        <f>IF(ISNUMBER('Hygiene Data'!J312),IF('Hygiene Data'!J312=-999,"NA",IF('Hygiene Data'!J312&lt;1, "&lt;1", IF('Hygiene Data'!J312&gt;99, "&gt;99", 'Hygiene Data'!J312))),"-")</f>
        <v>-</v>
      </c>
      <c r="K296" s="36" t="str">
        <f>IF(ISNUMBER('Hygiene Data'!K312),IF('Hygiene Data'!K312=-999,"NA",IF('Hygiene Data'!K312&lt;1, "&lt;1", IF('Hygiene Data'!K312&gt;99, "&gt;99", 'Hygiene Data'!K312))),"-")</f>
        <v>-</v>
      </c>
      <c r="L296" s="36" t="str">
        <f>IF(ISNUMBER('Hygiene Data'!L312),IF('Hygiene Data'!L312=-999,"NA",IF('Hygiene Data'!L312&lt;1, "&lt;1", IF('Hygiene Data'!L312&gt;99, "&gt;99", 'Hygiene Data'!L312))),"-")</f>
        <v>-</v>
      </c>
      <c r="M296" s="36" t="str">
        <f>IF(ISNUMBER('Hygiene Data'!M312),IF('Hygiene Data'!M312=-999,"NA",IF('Hygiene Data'!M312&lt;1, "&lt;1", IF('Hygiene Data'!M312&gt;99, "&gt;99", 'Hygiene Data'!M312))),"-")</f>
        <v>-</v>
      </c>
      <c r="N296" s="36" t="str">
        <f>IF(ISNUMBER('Hygiene Data'!N312),IF('Hygiene Data'!N312=-999,"NA",IF('Hygiene Data'!N312&lt;1, "&lt;1", IF('Hygiene Data'!N312&gt;99, "&gt;99", 'Hygiene Data'!N312))),"-")</f>
        <v>-</v>
      </c>
      <c r="O296" s="36" t="str">
        <f>IF(ISNUMBER('Hygiene Data'!O312),IF('Hygiene Data'!O312=-999,"NA",IF('Hygiene Data'!O312&lt;1, "&lt;1", IF('Hygiene Data'!O312&gt;99, "&gt;99", 'Hygiene Data'!O312))),"-")</f>
        <v>-</v>
      </c>
      <c r="P296" s="36" t="str">
        <f>IF(ISNUMBER('Hygiene Data'!P312),IF('Hygiene Data'!P312=-999,"NA",IF('Hygiene Data'!P312&lt;1, "&lt;1", IF('Hygiene Data'!P312&gt;99, "&gt;99", 'Hygiene Data'!P312))),"-")</f>
        <v>-</v>
      </c>
      <c r="Q296" s="36" t="str">
        <f>IF(ISNUMBER('Hygiene Data'!Q312),IF('Hygiene Data'!Q312=-999,"NA",IF('Hygiene Data'!Q312&lt;1, "&lt;1", IF('Hygiene Data'!Q312&gt;99, "&gt;99", 'Hygiene Data'!Q312))),"-")</f>
        <v>-</v>
      </c>
      <c r="R296" s="36" t="str">
        <f>IF(ISNUMBER('Hygiene Data'!R312),IF('Hygiene Data'!R312=-999,"NA",IF('Hygiene Data'!R312&lt;1, "&lt;1", IF('Hygiene Data'!R312&gt;99, "&gt;99", 'Hygiene Data'!R312))),"-")</f>
        <v>-</v>
      </c>
      <c r="S296" s="36" t="str">
        <f>IF(ISNUMBER('Hygiene Data'!S312),IF('Hygiene Data'!S312=-999,"NA",IF('Hygiene Data'!S312&lt;1, "&lt;1", IF('Hygiene Data'!S312&gt;99, "&gt;99", 'Hygiene Data'!S312))),"-")</f>
        <v>-</v>
      </c>
      <c r="T296" s="36" t="str">
        <f>IF(ISNUMBER('Hygiene Data'!T312),IF('Hygiene Data'!T312=-999,"NA",IF('Hygiene Data'!T312&lt;1, "&lt;1", IF('Hygiene Data'!T312&gt;99, "&gt;99", 'Hygiene Data'!T312))),"-")</f>
        <v>-</v>
      </c>
      <c r="U296" s="36" t="str">
        <f>IF(ISNUMBER('Hygiene Data'!U312),IF('Hygiene Data'!U312=-999,"NA",IF('Hygiene Data'!U312&lt;1, "&lt;1", IF('Hygiene Data'!U312&gt;99, "&gt;99", 'Hygiene Data'!U312))),"-")</f>
        <v>-</v>
      </c>
      <c r="V296" s="36" t="str">
        <f>IF(ISNUMBER('Hygiene Data'!V312),IF('Hygiene Data'!V312=-999,"NA",IF('Hygiene Data'!V312&lt;1, "&lt;1", IF('Hygiene Data'!V312&gt;99, "&gt;99", 'Hygiene Data'!V312))),"-")</f>
        <v>-</v>
      </c>
      <c r="W296" s="36" t="str">
        <f>IF(ISNUMBER('Hygiene Data'!W312),IF('Hygiene Data'!W312=-999,"NA",IF('Hygiene Data'!W312&lt;1, "&lt;1", IF('Hygiene Data'!W312&gt;99, "&gt;99", 'Hygiene Data'!W312))),"-")</f>
        <v>-</v>
      </c>
      <c r="X296" s="36" t="str">
        <f>IF(ISNUMBER('Hygiene Data'!X312),IF('Hygiene Data'!X312=-999,"NA",IF('Hygiene Data'!X312&lt;1, "&lt;1", IF('Hygiene Data'!X312&gt;99, "&gt;99", 'Hygiene Data'!X312))),"-")</f>
        <v>-</v>
      </c>
      <c r="Y296" s="36" t="str">
        <f>IF(ISNUMBER('Hygiene Data'!Y312),IF('Hygiene Data'!Y312=-999,"NA",IF('Hygiene Data'!Y312&lt;1, "&lt;1", IF('Hygiene Data'!Y312&gt;99, "&gt;99", 'Hygiene Data'!Y312))),"-")</f>
        <v>-</v>
      </c>
      <c r="Z296" s="7"/>
    </row>
    <row r="297" hidden="true" x14ac:dyDescent="0.25">
      <c r="A297" s="37" t="str">
        <f>'Hygiene Data'!A313</f>
        <v>Lower middle income</v>
      </c>
      <c r="B297" s="5">
        <f>'Hygiene Data'!B313</f>
        <v>2003</v>
      </c>
      <c r="C297" s="48">
        <f>'Hygiene Data'!C313</f>
        <v>831338.80500000005</v>
      </c>
      <c r="D297" s="8">
        <f>IF(ISNUMBER('Hygiene Data'!D313),'Hygiene Data'!D313,"-")</f>
        <v>34.307697296142578</v>
      </c>
      <c r="E297" s="8">
        <f>IF(ISNUMBER('Hygiene Data'!E313),'Hygiene Data'!E313,"-")</f>
        <v>18.127708435058594</v>
      </c>
      <c r="F297" s="8">
        <f>IF(ISNUMBER('Hygiene Data'!F313),'Hygiene Data'!F313,"-")</f>
        <v>37.348018646240234</v>
      </c>
      <c r="G297" s="8">
        <f>IF(ISNUMBER('Hygiene Data'!G313),'Hygiene Data'!G313,"-")</f>
        <v>44.524276733398438</v>
      </c>
      <c r="H297" s="36" t="str">
        <f>IF(ISNUMBER('Hygiene Data'!H313),IF('Hygiene Data'!H313=-999,"NA",IF('Hygiene Data'!H313&lt;1, "&lt;1", IF('Hygiene Data'!H313&gt;99, "&gt;99", 'Hygiene Data'!H313))),"-")</f>
        <v>-</v>
      </c>
      <c r="I297" s="36" t="str">
        <f>IF(ISNUMBER('Hygiene Data'!I313),IF('Hygiene Data'!I313=-999,"NA",IF('Hygiene Data'!I313&lt;1, "&lt;1", IF('Hygiene Data'!I313&gt;99, "&gt;99", 'Hygiene Data'!I313))),"-")</f>
        <v>-</v>
      </c>
      <c r="J297" s="36" t="str">
        <f>IF(ISNUMBER('Hygiene Data'!J313),IF('Hygiene Data'!J313=-999,"NA",IF('Hygiene Data'!J313&lt;1, "&lt;1", IF('Hygiene Data'!J313&gt;99, "&gt;99", 'Hygiene Data'!J313))),"-")</f>
        <v>-</v>
      </c>
      <c r="K297" s="36" t="str">
        <f>IF(ISNUMBER('Hygiene Data'!K313),IF('Hygiene Data'!K313=-999,"NA",IF('Hygiene Data'!K313&lt;1, "&lt;1", IF('Hygiene Data'!K313&gt;99, "&gt;99", 'Hygiene Data'!K313))),"-")</f>
        <v>-</v>
      </c>
      <c r="L297" s="36" t="str">
        <f>IF(ISNUMBER('Hygiene Data'!L313),IF('Hygiene Data'!L313=-999,"NA",IF('Hygiene Data'!L313&lt;1, "&lt;1", IF('Hygiene Data'!L313&gt;99, "&gt;99", 'Hygiene Data'!L313))),"-")</f>
        <v>-</v>
      </c>
      <c r="M297" s="36" t="str">
        <f>IF(ISNUMBER('Hygiene Data'!M313),IF('Hygiene Data'!M313=-999,"NA",IF('Hygiene Data'!M313&lt;1, "&lt;1", IF('Hygiene Data'!M313&gt;99, "&gt;99", 'Hygiene Data'!M313))),"-")</f>
        <v>-</v>
      </c>
      <c r="N297" s="36" t="str">
        <f>IF(ISNUMBER('Hygiene Data'!N313),IF('Hygiene Data'!N313=-999,"NA",IF('Hygiene Data'!N313&lt;1, "&lt;1", IF('Hygiene Data'!N313&gt;99, "&gt;99", 'Hygiene Data'!N313))),"-")</f>
        <v>-</v>
      </c>
      <c r="O297" s="36" t="str">
        <f>IF(ISNUMBER('Hygiene Data'!O313),IF('Hygiene Data'!O313=-999,"NA",IF('Hygiene Data'!O313&lt;1, "&lt;1", IF('Hygiene Data'!O313&gt;99, "&gt;99", 'Hygiene Data'!O313))),"-")</f>
        <v>-</v>
      </c>
      <c r="P297" s="36" t="str">
        <f>IF(ISNUMBER('Hygiene Data'!P313),IF('Hygiene Data'!P313=-999,"NA",IF('Hygiene Data'!P313&lt;1, "&lt;1", IF('Hygiene Data'!P313&gt;99, "&gt;99", 'Hygiene Data'!P313))),"-")</f>
        <v>-</v>
      </c>
      <c r="Q297" s="36" t="str">
        <f>IF(ISNUMBER('Hygiene Data'!Q313),IF('Hygiene Data'!Q313=-999,"NA",IF('Hygiene Data'!Q313&lt;1, "&lt;1", IF('Hygiene Data'!Q313&gt;99, "&gt;99", 'Hygiene Data'!Q313))),"-")</f>
        <v>-</v>
      </c>
      <c r="R297" s="36" t="str">
        <f>IF(ISNUMBER('Hygiene Data'!R313),IF('Hygiene Data'!R313=-999,"NA",IF('Hygiene Data'!R313&lt;1, "&lt;1", IF('Hygiene Data'!R313&gt;99, "&gt;99", 'Hygiene Data'!R313))),"-")</f>
        <v>-</v>
      </c>
      <c r="S297" s="36" t="str">
        <f>IF(ISNUMBER('Hygiene Data'!S313),IF('Hygiene Data'!S313=-999,"NA",IF('Hygiene Data'!S313&lt;1, "&lt;1", IF('Hygiene Data'!S313&gt;99, "&gt;99", 'Hygiene Data'!S313))),"-")</f>
        <v>-</v>
      </c>
      <c r="T297" s="36" t="str">
        <f>IF(ISNUMBER('Hygiene Data'!T313),IF('Hygiene Data'!T313=-999,"NA",IF('Hygiene Data'!T313&lt;1, "&lt;1", IF('Hygiene Data'!T313&gt;99, "&gt;99", 'Hygiene Data'!T313))),"-")</f>
        <v>-</v>
      </c>
      <c r="U297" s="36" t="str">
        <f>IF(ISNUMBER('Hygiene Data'!U313),IF('Hygiene Data'!U313=-999,"NA",IF('Hygiene Data'!U313&lt;1, "&lt;1", IF('Hygiene Data'!U313&gt;99, "&gt;99", 'Hygiene Data'!U313))),"-")</f>
        <v>-</v>
      </c>
      <c r="V297" s="36" t="str">
        <f>IF(ISNUMBER('Hygiene Data'!V313),IF('Hygiene Data'!V313=-999,"NA",IF('Hygiene Data'!V313&lt;1, "&lt;1", IF('Hygiene Data'!V313&gt;99, "&gt;99", 'Hygiene Data'!V313))),"-")</f>
        <v>-</v>
      </c>
      <c r="W297" s="36" t="str">
        <f>IF(ISNUMBER('Hygiene Data'!W313),IF('Hygiene Data'!W313=-999,"NA",IF('Hygiene Data'!W313&lt;1, "&lt;1", IF('Hygiene Data'!W313&gt;99, "&gt;99", 'Hygiene Data'!W313))),"-")</f>
        <v>-</v>
      </c>
      <c r="X297" s="36" t="str">
        <f>IF(ISNUMBER('Hygiene Data'!X313),IF('Hygiene Data'!X313=-999,"NA",IF('Hygiene Data'!X313&lt;1, "&lt;1", IF('Hygiene Data'!X313&gt;99, "&gt;99", 'Hygiene Data'!X313))),"-")</f>
        <v>-</v>
      </c>
      <c r="Y297" s="36" t="str">
        <f>IF(ISNUMBER('Hygiene Data'!Y313),IF('Hygiene Data'!Y313=-999,"NA",IF('Hygiene Data'!Y313&lt;1, "&lt;1", IF('Hygiene Data'!Y313&gt;99, "&gt;99", 'Hygiene Data'!Y313))),"-")</f>
        <v>-</v>
      </c>
      <c r="Z297" s="7"/>
    </row>
    <row r="298" hidden="true" x14ac:dyDescent="0.25">
      <c r="A298" s="37" t="str">
        <f>'Hygiene Data'!A314</f>
        <v>Lower middle income</v>
      </c>
      <c r="B298" s="5">
        <f>'Hygiene Data'!B314</f>
        <v>2004</v>
      </c>
      <c r="C298" s="48">
        <f>'Hygiene Data'!C314</f>
        <v>836748.598</v>
      </c>
      <c r="D298" s="8">
        <f>IF(ISNUMBER('Hygiene Data'!D314),'Hygiene Data'!D314,"-")</f>
        <v>34.685539245605469</v>
      </c>
      <c r="E298" s="8">
        <f>IF(ISNUMBER('Hygiene Data'!E314),'Hygiene Data'!E314,"-")</f>
        <v>18.081037521362305</v>
      </c>
      <c r="F298" s="8">
        <f>IF(ISNUMBER('Hygiene Data'!F314),'Hygiene Data'!F314,"-")</f>
        <v>37.331787109375</v>
      </c>
      <c r="G298" s="8">
        <f>IF(ISNUMBER('Hygiene Data'!G314),'Hygiene Data'!G314,"-")</f>
        <v>44.587177276611328</v>
      </c>
      <c r="H298" s="36" t="str">
        <f>IF(ISNUMBER('Hygiene Data'!H314),IF('Hygiene Data'!H314=-999,"NA",IF('Hygiene Data'!H314&lt;1, "&lt;1", IF('Hygiene Data'!H314&gt;99, "&gt;99", 'Hygiene Data'!H314))),"-")</f>
        <v>-</v>
      </c>
      <c r="I298" s="36" t="str">
        <f>IF(ISNUMBER('Hygiene Data'!I314),IF('Hygiene Data'!I314=-999,"NA",IF('Hygiene Data'!I314&lt;1, "&lt;1", IF('Hygiene Data'!I314&gt;99, "&gt;99", 'Hygiene Data'!I314))),"-")</f>
        <v>-</v>
      </c>
      <c r="J298" s="36" t="str">
        <f>IF(ISNUMBER('Hygiene Data'!J314),IF('Hygiene Data'!J314=-999,"NA",IF('Hygiene Data'!J314&lt;1, "&lt;1", IF('Hygiene Data'!J314&gt;99, "&gt;99", 'Hygiene Data'!J314))),"-")</f>
        <v>-</v>
      </c>
      <c r="K298" s="36" t="str">
        <f>IF(ISNUMBER('Hygiene Data'!K314),IF('Hygiene Data'!K314=-999,"NA",IF('Hygiene Data'!K314&lt;1, "&lt;1", IF('Hygiene Data'!K314&gt;99, "&gt;99", 'Hygiene Data'!K314))),"-")</f>
        <v>-</v>
      </c>
      <c r="L298" s="36" t="str">
        <f>IF(ISNUMBER('Hygiene Data'!L314),IF('Hygiene Data'!L314=-999,"NA",IF('Hygiene Data'!L314&lt;1, "&lt;1", IF('Hygiene Data'!L314&gt;99, "&gt;99", 'Hygiene Data'!L314))),"-")</f>
        <v>-</v>
      </c>
      <c r="M298" s="36" t="str">
        <f>IF(ISNUMBER('Hygiene Data'!M314),IF('Hygiene Data'!M314=-999,"NA",IF('Hygiene Data'!M314&lt;1, "&lt;1", IF('Hygiene Data'!M314&gt;99, "&gt;99", 'Hygiene Data'!M314))),"-")</f>
        <v>-</v>
      </c>
      <c r="N298" s="36" t="str">
        <f>IF(ISNUMBER('Hygiene Data'!N314),IF('Hygiene Data'!N314=-999,"NA",IF('Hygiene Data'!N314&lt;1, "&lt;1", IF('Hygiene Data'!N314&gt;99, "&gt;99", 'Hygiene Data'!N314))),"-")</f>
        <v>-</v>
      </c>
      <c r="O298" s="36" t="str">
        <f>IF(ISNUMBER('Hygiene Data'!O314),IF('Hygiene Data'!O314=-999,"NA",IF('Hygiene Data'!O314&lt;1, "&lt;1", IF('Hygiene Data'!O314&gt;99, "&gt;99", 'Hygiene Data'!O314))),"-")</f>
        <v>-</v>
      </c>
      <c r="P298" s="36" t="str">
        <f>IF(ISNUMBER('Hygiene Data'!P314),IF('Hygiene Data'!P314=-999,"NA",IF('Hygiene Data'!P314&lt;1, "&lt;1", IF('Hygiene Data'!P314&gt;99, "&gt;99", 'Hygiene Data'!P314))),"-")</f>
        <v>-</v>
      </c>
      <c r="Q298" s="36" t="str">
        <f>IF(ISNUMBER('Hygiene Data'!Q314),IF('Hygiene Data'!Q314=-999,"NA",IF('Hygiene Data'!Q314&lt;1, "&lt;1", IF('Hygiene Data'!Q314&gt;99, "&gt;99", 'Hygiene Data'!Q314))),"-")</f>
        <v>-</v>
      </c>
      <c r="R298" s="36" t="str">
        <f>IF(ISNUMBER('Hygiene Data'!R314),IF('Hygiene Data'!R314=-999,"NA",IF('Hygiene Data'!R314&lt;1, "&lt;1", IF('Hygiene Data'!R314&gt;99, "&gt;99", 'Hygiene Data'!R314))),"-")</f>
        <v>-</v>
      </c>
      <c r="S298" s="36" t="str">
        <f>IF(ISNUMBER('Hygiene Data'!S314),IF('Hygiene Data'!S314=-999,"NA",IF('Hygiene Data'!S314&lt;1, "&lt;1", IF('Hygiene Data'!S314&gt;99, "&gt;99", 'Hygiene Data'!S314))),"-")</f>
        <v>-</v>
      </c>
      <c r="T298" s="36" t="str">
        <f>IF(ISNUMBER('Hygiene Data'!T314),IF('Hygiene Data'!T314=-999,"NA",IF('Hygiene Data'!T314&lt;1, "&lt;1", IF('Hygiene Data'!T314&gt;99, "&gt;99", 'Hygiene Data'!T314))),"-")</f>
        <v>-</v>
      </c>
      <c r="U298" s="36" t="str">
        <f>IF(ISNUMBER('Hygiene Data'!U314),IF('Hygiene Data'!U314=-999,"NA",IF('Hygiene Data'!U314&lt;1, "&lt;1", IF('Hygiene Data'!U314&gt;99, "&gt;99", 'Hygiene Data'!U314))),"-")</f>
        <v>-</v>
      </c>
      <c r="V298" s="36" t="str">
        <f>IF(ISNUMBER('Hygiene Data'!V314),IF('Hygiene Data'!V314=-999,"NA",IF('Hygiene Data'!V314&lt;1, "&lt;1", IF('Hygiene Data'!V314&gt;99, "&gt;99", 'Hygiene Data'!V314))),"-")</f>
        <v>-</v>
      </c>
      <c r="W298" s="36" t="str">
        <f>IF(ISNUMBER('Hygiene Data'!W314),IF('Hygiene Data'!W314=-999,"NA",IF('Hygiene Data'!W314&lt;1, "&lt;1", IF('Hygiene Data'!W314&gt;99, "&gt;99", 'Hygiene Data'!W314))),"-")</f>
        <v>-</v>
      </c>
      <c r="X298" s="36" t="str">
        <f>IF(ISNUMBER('Hygiene Data'!X314),IF('Hygiene Data'!X314=-999,"NA",IF('Hygiene Data'!X314&lt;1, "&lt;1", IF('Hygiene Data'!X314&gt;99, "&gt;99", 'Hygiene Data'!X314))),"-")</f>
        <v>-</v>
      </c>
      <c r="Y298" s="36" t="str">
        <f>IF(ISNUMBER('Hygiene Data'!Y314),IF('Hygiene Data'!Y314=-999,"NA",IF('Hygiene Data'!Y314&lt;1, "&lt;1", IF('Hygiene Data'!Y314&gt;99, "&gt;99", 'Hygiene Data'!Y314))),"-")</f>
        <v>-</v>
      </c>
      <c r="Z298" s="7"/>
    </row>
    <row r="299" hidden="true" x14ac:dyDescent="0.25">
      <c r="A299" s="37" t="str">
        <f>'Hygiene Data'!A315</f>
        <v>Lower middle income</v>
      </c>
      <c r="B299" s="5">
        <f>'Hygiene Data'!B315</f>
        <v>2005</v>
      </c>
      <c r="C299" s="48">
        <f>'Hygiene Data'!C315</f>
        <v>843830.46200000006</v>
      </c>
      <c r="D299" s="8">
        <f>IF(ISNUMBER('Hygiene Data'!D315),'Hygiene Data'!D315,"-")</f>
        <v>35.093856811523438</v>
      </c>
      <c r="E299" s="8">
        <f>IF(ISNUMBER('Hygiene Data'!E315),'Hygiene Data'!E315,"-")</f>
        <v>17.972019195556641</v>
      </c>
      <c r="F299" s="8">
        <f>IF(ISNUMBER('Hygiene Data'!F315),'Hygiene Data'!F315,"-")</f>
        <v>37.426685333251953</v>
      </c>
      <c r="G299" s="8">
        <f>IF(ISNUMBER('Hygiene Data'!G315),'Hygiene Data'!G315,"-")</f>
        <v>44.601295471191406</v>
      </c>
      <c r="H299" s="36" t="str">
        <f>IF(ISNUMBER('Hygiene Data'!H315),IF('Hygiene Data'!H315=-999,"NA",IF('Hygiene Data'!H315&lt;1, "&lt;1", IF('Hygiene Data'!H315&gt;99, "&gt;99", 'Hygiene Data'!H315))),"-")</f>
        <v>-</v>
      </c>
      <c r="I299" s="36" t="str">
        <f>IF(ISNUMBER('Hygiene Data'!I315),IF('Hygiene Data'!I315=-999,"NA",IF('Hygiene Data'!I315&lt;1, "&lt;1", IF('Hygiene Data'!I315&gt;99, "&gt;99", 'Hygiene Data'!I315))),"-")</f>
        <v>-</v>
      </c>
      <c r="J299" s="36" t="str">
        <f>IF(ISNUMBER('Hygiene Data'!J315),IF('Hygiene Data'!J315=-999,"NA",IF('Hygiene Data'!J315&lt;1, "&lt;1", IF('Hygiene Data'!J315&gt;99, "&gt;99", 'Hygiene Data'!J315))),"-")</f>
        <v>-</v>
      </c>
      <c r="K299" s="36" t="str">
        <f>IF(ISNUMBER('Hygiene Data'!K315),IF('Hygiene Data'!K315=-999,"NA",IF('Hygiene Data'!K315&lt;1, "&lt;1", IF('Hygiene Data'!K315&gt;99, "&gt;99", 'Hygiene Data'!K315))),"-")</f>
        <v>-</v>
      </c>
      <c r="L299" s="36" t="str">
        <f>IF(ISNUMBER('Hygiene Data'!L315),IF('Hygiene Data'!L315=-999,"NA",IF('Hygiene Data'!L315&lt;1, "&lt;1", IF('Hygiene Data'!L315&gt;99, "&gt;99", 'Hygiene Data'!L315))),"-")</f>
        <v>-</v>
      </c>
      <c r="M299" s="36" t="str">
        <f>IF(ISNUMBER('Hygiene Data'!M315),IF('Hygiene Data'!M315=-999,"NA",IF('Hygiene Data'!M315&lt;1, "&lt;1", IF('Hygiene Data'!M315&gt;99, "&gt;99", 'Hygiene Data'!M315))),"-")</f>
        <v>-</v>
      </c>
      <c r="N299" s="36" t="str">
        <f>IF(ISNUMBER('Hygiene Data'!N315),IF('Hygiene Data'!N315=-999,"NA",IF('Hygiene Data'!N315&lt;1, "&lt;1", IF('Hygiene Data'!N315&gt;99, "&gt;99", 'Hygiene Data'!N315))),"-")</f>
        <v>-</v>
      </c>
      <c r="O299" s="36" t="str">
        <f>IF(ISNUMBER('Hygiene Data'!O315),IF('Hygiene Data'!O315=-999,"NA",IF('Hygiene Data'!O315&lt;1, "&lt;1", IF('Hygiene Data'!O315&gt;99, "&gt;99", 'Hygiene Data'!O315))),"-")</f>
        <v>-</v>
      </c>
      <c r="P299" s="36" t="str">
        <f>IF(ISNUMBER('Hygiene Data'!P315),IF('Hygiene Data'!P315=-999,"NA",IF('Hygiene Data'!P315&lt;1, "&lt;1", IF('Hygiene Data'!P315&gt;99, "&gt;99", 'Hygiene Data'!P315))),"-")</f>
        <v>-</v>
      </c>
      <c r="Q299" s="36" t="str">
        <f>IF(ISNUMBER('Hygiene Data'!Q315),IF('Hygiene Data'!Q315=-999,"NA",IF('Hygiene Data'!Q315&lt;1, "&lt;1", IF('Hygiene Data'!Q315&gt;99, "&gt;99", 'Hygiene Data'!Q315))),"-")</f>
        <v>-</v>
      </c>
      <c r="R299" s="36" t="str">
        <f>IF(ISNUMBER('Hygiene Data'!R315),IF('Hygiene Data'!R315=-999,"NA",IF('Hygiene Data'!R315&lt;1, "&lt;1", IF('Hygiene Data'!R315&gt;99, "&gt;99", 'Hygiene Data'!R315))),"-")</f>
        <v>-</v>
      </c>
      <c r="S299" s="36" t="str">
        <f>IF(ISNUMBER('Hygiene Data'!S315),IF('Hygiene Data'!S315=-999,"NA",IF('Hygiene Data'!S315&lt;1, "&lt;1", IF('Hygiene Data'!S315&gt;99, "&gt;99", 'Hygiene Data'!S315))),"-")</f>
        <v>-</v>
      </c>
      <c r="T299" s="36" t="str">
        <f>IF(ISNUMBER('Hygiene Data'!T315),IF('Hygiene Data'!T315=-999,"NA",IF('Hygiene Data'!T315&lt;1, "&lt;1", IF('Hygiene Data'!T315&gt;99, "&gt;99", 'Hygiene Data'!T315))),"-")</f>
        <v>-</v>
      </c>
      <c r="U299" s="36" t="str">
        <f>IF(ISNUMBER('Hygiene Data'!U315),IF('Hygiene Data'!U315=-999,"NA",IF('Hygiene Data'!U315&lt;1, "&lt;1", IF('Hygiene Data'!U315&gt;99, "&gt;99", 'Hygiene Data'!U315))),"-")</f>
        <v>-</v>
      </c>
      <c r="V299" s="36" t="str">
        <f>IF(ISNUMBER('Hygiene Data'!V315),IF('Hygiene Data'!V315=-999,"NA",IF('Hygiene Data'!V315&lt;1, "&lt;1", IF('Hygiene Data'!V315&gt;99, "&gt;99", 'Hygiene Data'!V315))),"-")</f>
        <v>-</v>
      </c>
      <c r="W299" s="36" t="str">
        <f>IF(ISNUMBER('Hygiene Data'!W315),IF('Hygiene Data'!W315=-999,"NA",IF('Hygiene Data'!W315&lt;1, "&lt;1", IF('Hygiene Data'!W315&gt;99, "&gt;99", 'Hygiene Data'!W315))),"-")</f>
        <v>-</v>
      </c>
      <c r="X299" s="36" t="str">
        <f>IF(ISNUMBER('Hygiene Data'!X315),IF('Hygiene Data'!X315=-999,"NA",IF('Hygiene Data'!X315&lt;1, "&lt;1", IF('Hygiene Data'!X315&gt;99, "&gt;99", 'Hygiene Data'!X315))),"-")</f>
        <v>-</v>
      </c>
      <c r="Y299" s="36" t="str">
        <f>IF(ISNUMBER('Hygiene Data'!Y315),IF('Hygiene Data'!Y315=-999,"NA",IF('Hygiene Data'!Y315&lt;1, "&lt;1", IF('Hygiene Data'!Y315&gt;99, "&gt;99", 'Hygiene Data'!Y315))),"-")</f>
        <v>-</v>
      </c>
      <c r="Z299" s="7"/>
    </row>
    <row r="300" hidden="true" x14ac:dyDescent="0.25">
      <c r="A300" s="37" t="str">
        <f>'Hygiene Data'!A316</f>
        <v>Lower middle income</v>
      </c>
      <c r="B300" s="5">
        <f>'Hygiene Data'!B316</f>
        <v>2006</v>
      </c>
      <c r="C300" s="48">
        <f>'Hygiene Data'!C316</f>
        <v>847662.32200000004</v>
      </c>
      <c r="D300" s="8">
        <f>IF(ISNUMBER('Hygiene Data'!D316),'Hygiene Data'!D316,"-")</f>
        <v>35.455989837646484</v>
      </c>
      <c r="E300" s="8">
        <f>IF(ISNUMBER('Hygiene Data'!E316),'Hygiene Data'!E316,"-")</f>
        <v>17.876716613769531</v>
      </c>
      <c r="F300" s="8">
        <f>IF(ISNUMBER('Hygiene Data'!F316),'Hygiene Data'!F316,"-")</f>
        <v>37.45037841796875</v>
      </c>
      <c r="G300" s="8">
        <f>IF(ISNUMBER('Hygiene Data'!G316),'Hygiene Data'!G316,"-")</f>
        <v>44.672904968261719</v>
      </c>
      <c r="H300" s="36" t="str">
        <f>IF(ISNUMBER('Hygiene Data'!H316),IF('Hygiene Data'!H316=-999,"NA",IF('Hygiene Data'!H316&lt;1, "&lt;1", IF('Hygiene Data'!H316&gt;99, "&gt;99", 'Hygiene Data'!H316))),"-")</f>
        <v>-</v>
      </c>
      <c r="I300" s="36" t="str">
        <f>IF(ISNUMBER('Hygiene Data'!I316),IF('Hygiene Data'!I316=-999,"NA",IF('Hygiene Data'!I316&lt;1, "&lt;1", IF('Hygiene Data'!I316&gt;99, "&gt;99", 'Hygiene Data'!I316))),"-")</f>
        <v>-</v>
      </c>
      <c r="J300" s="36" t="str">
        <f>IF(ISNUMBER('Hygiene Data'!J316),IF('Hygiene Data'!J316=-999,"NA",IF('Hygiene Data'!J316&lt;1, "&lt;1", IF('Hygiene Data'!J316&gt;99, "&gt;99", 'Hygiene Data'!J316))),"-")</f>
        <v>-</v>
      </c>
      <c r="K300" s="36" t="str">
        <f>IF(ISNUMBER('Hygiene Data'!K316),IF('Hygiene Data'!K316=-999,"NA",IF('Hygiene Data'!K316&lt;1, "&lt;1", IF('Hygiene Data'!K316&gt;99, "&gt;99", 'Hygiene Data'!K316))),"-")</f>
        <v>-</v>
      </c>
      <c r="L300" s="36" t="str">
        <f>IF(ISNUMBER('Hygiene Data'!L316),IF('Hygiene Data'!L316=-999,"NA",IF('Hygiene Data'!L316&lt;1, "&lt;1", IF('Hygiene Data'!L316&gt;99, "&gt;99", 'Hygiene Data'!L316))),"-")</f>
        <v>-</v>
      </c>
      <c r="M300" s="36" t="str">
        <f>IF(ISNUMBER('Hygiene Data'!M316),IF('Hygiene Data'!M316=-999,"NA",IF('Hygiene Data'!M316&lt;1, "&lt;1", IF('Hygiene Data'!M316&gt;99, "&gt;99", 'Hygiene Data'!M316))),"-")</f>
        <v>-</v>
      </c>
      <c r="N300" s="36" t="str">
        <f>IF(ISNUMBER('Hygiene Data'!N316),IF('Hygiene Data'!N316=-999,"NA",IF('Hygiene Data'!N316&lt;1, "&lt;1", IF('Hygiene Data'!N316&gt;99, "&gt;99", 'Hygiene Data'!N316))),"-")</f>
        <v>-</v>
      </c>
      <c r="O300" s="36" t="str">
        <f>IF(ISNUMBER('Hygiene Data'!O316),IF('Hygiene Data'!O316=-999,"NA",IF('Hygiene Data'!O316&lt;1, "&lt;1", IF('Hygiene Data'!O316&gt;99, "&gt;99", 'Hygiene Data'!O316))),"-")</f>
        <v>-</v>
      </c>
      <c r="P300" s="36" t="str">
        <f>IF(ISNUMBER('Hygiene Data'!P316),IF('Hygiene Data'!P316=-999,"NA",IF('Hygiene Data'!P316&lt;1, "&lt;1", IF('Hygiene Data'!P316&gt;99, "&gt;99", 'Hygiene Data'!P316))),"-")</f>
        <v>-</v>
      </c>
      <c r="Q300" s="36" t="str">
        <f>IF(ISNUMBER('Hygiene Data'!Q316),IF('Hygiene Data'!Q316=-999,"NA",IF('Hygiene Data'!Q316&lt;1, "&lt;1", IF('Hygiene Data'!Q316&gt;99, "&gt;99", 'Hygiene Data'!Q316))),"-")</f>
        <v>-</v>
      </c>
      <c r="R300" s="36" t="str">
        <f>IF(ISNUMBER('Hygiene Data'!R316),IF('Hygiene Data'!R316=-999,"NA",IF('Hygiene Data'!R316&lt;1, "&lt;1", IF('Hygiene Data'!R316&gt;99, "&gt;99", 'Hygiene Data'!R316))),"-")</f>
        <v>-</v>
      </c>
      <c r="S300" s="36" t="str">
        <f>IF(ISNUMBER('Hygiene Data'!S316),IF('Hygiene Data'!S316=-999,"NA",IF('Hygiene Data'!S316&lt;1, "&lt;1", IF('Hygiene Data'!S316&gt;99, "&gt;99", 'Hygiene Data'!S316))),"-")</f>
        <v>-</v>
      </c>
      <c r="T300" s="36" t="str">
        <f>IF(ISNUMBER('Hygiene Data'!T316),IF('Hygiene Data'!T316=-999,"NA",IF('Hygiene Data'!T316&lt;1, "&lt;1", IF('Hygiene Data'!T316&gt;99, "&gt;99", 'Hygiene Data'!T316))),"-")</f>
        <v>-</v>
      </c>
      <c r="U300" s="36" t="str">
        <f>IF(ISNUMBER('Hygiene Data'!U316),IF('Hygiene Data'!U316=-999,"NA",IF('Hygiene Data'!U316&lt;1, "&lt;1", IF('Hygiene Data'!U316&gt;99, "&gt;99", 'Hygiene Data'!U316))),"-")</f>
        <v>-</v>
      </c>
      <c r="V300" s="36" t="str">
        <f>IF(ISNUMBER('Hygiene Data'!V316),IF('Hygiene Data'!V316=-999,"NA",IF('Hygiene Data'!V316&lt;1, "&lt;1", IF('Hygiene Data'!V316&gt;99, "&gt;99", 'Hygiene Data'!V316))),"-")</f>
        <v>-</v>
      </c>
      <c r="W300" s="36" t="str">
        <f>IF(ISNUMBER('Hygiene Data'!W316),IF('Hygiene Data'!W316=-999,"NA",IF('Hygiene Data'!W316&lt;1, "&lt;1", IF('Hygiene Data'!W316&gt;99, "&gt;99", 'Hygiene Data'!W316))),"-")</f>
        <v>-</v>
      </c>
      <c r="X300" s="36" t="str">
        <f>IF(ISNUMBER('Hygiene Data'!X316),IF('Hygiene Data'!X316=-999,"NA",IF('Hygiene Data'!X316&lt;1, "&lt;1", IF('Hygiene Data'!X316&gt;99, "&gt;99", 'Hygiene Data'!X316))),"-")</f>
        <v>-</v>
      </c>
      <c r="Y300" s="36" t="str">
        <f>IF(ISNUMBER('Hygiene Data'!Y316),IF('Hygiene Data'!Y316=-999,"NA",IF('Hygiene Data'!Y316&lt;1, "&lt;1", IF('Hygiene Data'!Y316&gt;99, "&gt;99", 'Hygiene Data'!Y316))),"-")</f>
        <v>-</v>
      </c>
      <c r="Z300" s="7"/>
    </row>
    <row r="301" hidden="true" x14ac:dyDescent="0.25">
      <c r="A301" s="37" t="str">
        <f>'Hygiene Data'!A317</f>
        <v>Lower middle income</v>
      </c>
      <c r="B301" s="5">
        <f>'Hygiene Data'!B317</f>
        <v>2007</v>
      </c>
      <c r="C301" s="48">
        <f>'Hygiene Data'!C317</f>
        <v>851362.69499999995</v>
      </c>
      <c r="D301" s="8">
        <f>IF(ISNUMBER('Hygiene Data'!D317),'Hygiene Data'!D317,"-")</f>
        <v>35.831760406494141</v>
      </c>
      <c r="E301" s="8">
        <f>IF(ISNUMBER('Hygiene Data'!E317),'Hygiene Data'!E317,"-")</f>
        <v>17.73876953125</v>
      </c>
      <c r="F301" s="8">
        <f>IF(ISNUMBER('Hygiene Data'!F317),'Hygiene Data'!F317,"-")</f>
        <v>37.616714477539063</v>
      </c>
      <c r="G301" s="8">
        <f>IF(ISNUMBER('Hygiene Data'!G317),'Hygiene Data'!G317,"-")</f>
        <v>44.644515991210938</v>
      </c>
      <c r="H301" s="36" t="str">
        <f>IF(ISNUMBER('Hygiene Data'!H317),IF('Hygiene Data'!H317=-999,"NA",IF('Hygiene Data'!H317&lt;1, "&lt;1", IF('Hygiene Data'!H317&gt;99, "&gt;99", 'Hygiene Data'!H317))),"-")</f>
        <v>-</v>
      </c>
      <c r="I301" s="36" t="str">
        <f>IF(ISNUMBER('Hygiene Data'!I317),IF('Hygiene Data'!I317=-999,"NA",IF('Hygiene Data'!I317&lt;1, "&lt;1", IF('Hygiene Data'!I317&gt;99, "&gt;99", 'Hygiene Data'!I317))),"-")</f>
        <v>-</v>
      </c>
      <c r="J301" s="36" t="str">
        <f>IF(ISNUMBER('Hygiene Data'!J317),IF('Hygiene Data'!J317=-999,"NA",IF('Hygiene Data'!J317&lt;1, "&lt;1", IF('Hygiene Data'!J317&gt;99, "&gt;99", 'Hygiene Data'!J317))),"-")</f>
        <v>-</v>
      </c>
      <c r="K301" s="36" t="str">
        <f>IF(ISNUMBER('Hygiene Data'!K317),IF('Hygiene Data'!K317=-999,"NA",IF('Hygiene Data'!K317&lt;1, "&lt;1", IF('Hygiene Data'!K317&gt;99, "&gt;99", 'Hygiene Data'!K317))),"-")</f>
        <v>-</v>
      </c>
      <c r="L301" s="36" t="str">
        <f>IF(ISNUMBER('Hygiene Data'!L317),IF('Hygiene Data'!L317=-999,"NA",IF('Hygiene Data'!L317&lt;1, "&lt;1", IF('Hygiene Data'!L317&gt;99, "&gt;99", 'Hygiene Data'!L317))),"-")</f>
        <v>-</v>
      </c>
      <c r="M301" s="36" t="str">
        <f>IF(ISNUMBER('Hygiene Data'!M317),IF('Hygiene Data'!M317=-999,"NA",IF('Hygiene Data'!M317&lt;1, "&lt;1", IF('Hygiene Data'!M317&gt;99, "&gt;99", 'Hygiene Data'!M317))),"-")</f>
        <v>-</v>
      </c>
      <c r="N301" s="36" t="str">
        <f>IF(ISNUMBER('Hygiene Data'!N317),IF('Hygiene Data'!N317=-999,"NA",IF('Hygiene Data'!N317&lt;1, "&lt;1", IF('Hygiene Data'!N317&gt;99, "&gt;99", 'Hygiene Data'!N317))),"-")</f>
        <v>-</v>
      </c>
      <c r="O301" s="36" t="str">
        <f>IF(ISNUMBER('Hygiene Data'!O317),IF('Hygiene Data'!O317=-999,"NA",IF('Hygiene Data'!O317&lt;1, "&lt;1", IF('Hygiene Data'!O317&gt;99, "&gt;99", 'Hygiene Data'!O317))),"-")</f>
        <v>-</v>
      </c>
      <c r="P301" s="36" t="str">
        <f>IF(ISNUMBER('Hygiene Data'!P317),IF('Hygiene Data'!P317=-999,"NA",IF('Hygiene Data'!P317&lt;1, "&lt;1", IF('Hygiene Data'!P317&gt;99, "&gt;99", 'Hygiene Data'!P317))),"-")</f>
        <v>-</v>
      </c>
      <c r="Q301" s="36" t="str">
        <f>IF(ISNUMBER('Hygiene Data'!Q317),IF('Hygiene Data'!Q317=-999,"NA",IF('Hygiene Data'!Q317&lt;1, "&lt;1", IF('Hygiene Data'!Q317&gt;99, "&gt;99", 'Hygiene Data'!Q317))),"-")</f>
        <v>-</v>
      </c>
      <c r="R301" s="36" t="str">
        <f>IF(ISNUMBER('Hygiene Data'!R317),IF('Hygiene Data'!R317=-999,"NA",IF('Hygiene Data'!R317&lt;1, "&lt;1", IF('Hygiene Data'!R317&gt;99, "&gt;99", 'Hygiene Data'!R317))),"-")</f>
        <v>-</v>
      </c>
      <c r="S301" s="36" t="str">
        <f>IF(ISNUMBER('Hygiene Data'!S317),IF('Hygiene Data'!S317=-999,"NA",IF('Hygiene Data'!S317&lt;1, "&lt;1", IF('Hygiene Data'!S317&gt;99, "&gt;99", 'Hygiene Data'!S317))),"-")</f>
        <v>-</v>
      </c>
      <c r="T301" s="36" t="str">
        <f>IF(ISNUMBER('Hygiene Data'!T317),IF('Hygiene Data'!T317=-999,"NA",IF('Hygiene Data'!T317&lt;1, "&lt;1", IF('Hygiene Data'!T317&gt;99, "&gt;99", 'Hygiene Data'!T317))),"-")</f>
        <v>-</v>
      </c>
      <c r="U301" s="36" t="str">
        <f>IF(ISNUMBER('Hygiene Data'!U317),IF('Hygiene Data'!U317=-999,"NA",IF('Hygiene Data'!U317&lt;1, "&lt;1", IF('Hygiene Data'!U317&gt;99, "&gt;99", 'Hygiene Data'!U317))),"-")</f>
        <v>-</v>
      </c>
      <c r="V301" s="36" t="str">
        <f>IF(ISNUMBER('Hygiene Data'!V317),IF('Hygiene Data'!V317=-999,"NA",IF('Hygiene Data'!V317&lt;1, "&lt;1", IF('Hygiene Data'!V317&gt;99, "&gt;99", 'Hygiene Data'!V317))),"-")</f>
        <v>-</v>
      </c>
      <c r="W301" s="36" t="str">
        <f>IF(ISNUMBER('Hygiene Data'!W317),IF('Hygiene Data'!W317=-999,"NA",IF('Hygiene Data'!W317&lt;1, "&lt;1", IF('Hygiene Data'!W317&gt;99, "&gt;99", 'Hygiene Data'!W317))),"-")</f>
        <v>-</v>
      </c>
      <c r="X301" s="36" t="str">
        <f>IF(ISNUMBER('Hygiene Data'!X317),IF('Hygiene Data'!X317=-999,"NA",IF('Hygiene Data'!X317&lt;1, "&lt;1", IF('Hygiene Data'!X317&gt;99, "&gt;99", 'Hygiene Data'!X317))),"-")</f>
        <v>-</v>
      </c>
      <c r="Y301" s="36" t="str">
        <f>IF(ISNUMBER('Hygiene Data'!Y317),IF('Hygiene Data'!Y317=-999,"NA",IF('Hygiene Data'!Y317&lt;1, "&lt;1", IF('Hygiene Data'!Y317&gt;99, "&gt;99", 'Hygiene Data'!Y317))),"-")</f>
        <v>-</v>
      </c>
      <c r="Z301" s="7"/>
    </row>
    <row r="302" hidden="true" x14ac:dyDescent="0.25">
      <c r="A302" s="37" t="str">
        <f>'Hygiene Data'!A318</f>
        <v>Lower middle income</v>
      </c>
      <c r="B302" s="5">
        <f>'Hygiene Data'!B318</f>
        <v>2008</v>
      </c>
      <c r="C302" s="48">
        <f>'Hygiene Data'!C318</f>
        <v>855745.27899999998</v>
      </c>
      <c r="D302" s="8">
        <f>IF(ISNUMBER('Hygiene Data'!D318),'Hygiene Data'!D318,"-")</f>
        <v>36.216903686523438</v>
      </c>
      <c r="E302" s="8">
        <f>IF(ISNUMBER('Hygiene Data'!E318),'Hygiene Data'!E318,"-")</f>
        <v>17.756591796875</v>
      </c>
      <c r="F302" s="8">
        <f>IF(ISNUMBER('Hygiene Data'!F318),'Hygiene Data'!F318,"-")</f>
        <v>37.660064697265625</v>
      </c>
      <c r="G302" s="8">
        <f>IF(ISNUMBER('Hygiene Data'!G318),'Hygiene Data'!G318,"-")</f>
        <v>44.583343505859375</v>
      </c>
      <c r="H302" s="36" t="str">
        <f>IF(ISNUMBER('Hygiene Data'!H318),IF('Hygiene Data'!H318=-999,"NA",IF('Hygiene Data'!H318&lt;1, "&lt;1", IF('Hygiene Data'!H318&gt;99, "&gt;99", 'Hygiene Data'!H318))),"-")</f>
        <v>-</v>
      </c>
      <c r="I302" s="36" t="str">
        <f>IF(ISNUMBER('Hygiene Data'!I318),IF('Hygiene Data'!I318=-999,"NA",IF('Hygiene Data'!I318&lt;1, "&lt;1", IF('Hygiene Data'!I318&gt;99, "&gt;99", 'Hygiene Data'!I318))),"-")</f>
        <v>-</v>
      </c>
      <c r="J302" s="36" t="str">
        <f>IF(ISNUMBER('Hygiene Data'!J318),IF('Hygiene Data'!J318=-999,"NA",IF('Hygiene Data'!J318&lt;1, "&lt;1", IF('Hygiene Data'!J318&gt;99, "&gt;99", 'Hygiene Data'!J318))),"-")</f>
        <v>-</v>
      </c>
      <c r="K302" s="36" t="str">
        <f>IF(ISNUMBER('Hygiene Data'!K318),IF('Hygiene Data'!K318=-999,"NA",IF('Hygiene Data'!K318&lt;1, "&lt;1", IF('Hygiene Data'!K318&gt;99, "&gt;99", 'Hygiene Data'!K318))),"-")</f>
        <v>-</v>
      </c>
      <c r="L302" s="36" t="str">
        <f>IF(ISNUMBER('Hygiene Data'!L318),IF('Hygiene Data'!L318=-999,"NA",IF('Hygiene Data'!L318&lt;1, "&lt;1", IF('Hygiene Data'!L318&gt;99, "&gt;99", 'Hygiene Data'!L318))),"-")</f>
        <v>-</v>
      </c>
      <c r="M302" s="36" t="str">
        <f>IF(ISNUMBER('Hygiene Data'!M318),IF('Hygiene Data'!M318=-999,"NA",IF('Hygiene Data'!M318&lt;1, "&lt;1", IF('Hygiene Data'!M318&gt;99, "&gt;99", 'Hygiene Data'!M318))),"-")</f>
        <v>-</v>
      </c>
      <c r="N302" s="36" t="str">
        <f>IF(ISNUMBER('Hygiene Data'!N318),IF('Hygiene Data'!N318=-999,"NA",IF('Hygiene Data'!N318&lt;1, "&lt;1", IF('Hygiene Data'!N318&gt;99, "&gt;99", 'Hygiene Data'!N318))),"-")</f>
        <v>-</v>
      </c>
      <c r="O302" s="36" t="str">
        <f>IF(ISNUMBER('Hygiene Data'!O318),IF('Hygiene Data'!O318=-999,"NA",IF('Hygiene Data'!O318&lt;1, "&lt;1", IF('Hygiene Data'!O318&gt;99, "&gt;99", 'Hygiene Data'!O318))),"-")</f>
        <v>-</v>
      </c>
      <c r="P302" s="36" t="str">
        <f>IF(ISNUMBER('Hygiene Data'!P318),IF('Hygiene Data'!P318=-999,"NA",IF('Hygiene Data'!P318&lt;1, "&lt;1", IF('Hygiene Data'!P318&gt;99, "&gt;99", 'Hygiene Data'!P318))),"-")</f>
        <v>-</v>
      </c>
      <c r="Q302" s="36" t="str">
        <f>IF(ISNUMBER('Hygiene Data'!Q318),IF('Hygiene Data'!Q318=-999,"NA",IF('Hygiene Data'!Q318&lt;1, "&lt;1", IF('Hygiene Data'!Q318&gt;99, "&gt;99", 'Hygiene Data'!Q318))),"-")</f>
        <v>-</v>
      </c>
      <c r="R302" s="36" t="str">
        <f>IF(ISNUMBER('Hygiene Data'!R318),IF('Hygiene Data'!R318=-999,"NA",IF('Hygiene Data'!R318&lt;1, "&lt;1", IF('Hygiene Data'!R318&gt;99, "&gt;99", 'Hygiene Data'!R318))),"-")</f>
        <v>-</v>
      </c>
      <c r="S302" s="36" t="str">
        <f>IF(ISNUMBER('Hygiene Data'!S318),IF('Hygiene Data'!S318=-999,"NA",IF('Hygiene Data'!S318&lt;1, "&lt;1", IF('Hygiene Data'!S318&gt;99, "&gt;99", 'Hygiene Data'!S318))),"-")</f>
        <v>-</v>
      </c>
      <c r="T302" s="36" t="str">
        <f>IF(ISNUMBER('Hygiene Data'!T318),IF('Hygiene Data'!T318=-999,"NA",IF('Hygiene Data'!T318&lt;1, "&lt;1", IF('Hygiene Data'!T318&gt;99, "&gt;99", 'Hygiene Data'!T318))),"-")</f>
        <v>-</v>
      </c>
      <c r="U302" s="36" t="str">
        <f>IF(ISNUMBER('Hygiene Data'!U318),IF('Hygiene Data'!U318=-999,"NA",IF('Hygiene Data'!U318&lt;1, "&lt;1", IF('Hygiene Data'!U318&gt;99, "&gt;99", 'Hygiene Data'!U318))),"-")</f>
        <v>-</v>
      </c>
      <c r="V302" s="36" t="str">
        <f>IF(ISNUMBER('Hygiene Data'!V318),IF('Hygiene Data'!V318=-999,"NA",IF('Hygiene Data'!V318&lt;1, "&lt;1", IF('Hygiene Data'!V318&gt;99, "&gt;99", 'Hygiene Data'!V318))),"-")</f>
        <v>-</v>
      </c>
      <c r="W302" s="36" t="str">
        <f>IF(ISNUMBER('Hygiene Data'!W318),IF('Hygiene Data'!W318=-999,"NA",IF('Hygiene Data'!W318&lt;1, "&lt;1", IF('Hygiene Data'!W318&gt;99, "&gt;99", 'Hygiene Data'!W318))),"-")</f>
        <v>-</v>
      </c>
      <c r="X302" s="36" t="str">
        <f>IF(ISNUMBER('Hygiene Data'!X318),IF('Hygiene Data'!X318=-999,"NA",IF('Hygiene Data'!X318&lt;1, "&lt;1", IF('Hygiene Data'!X318&gt;99, "&gt;99", 'Hygiene Data'!X318))),"-")</f>
        <v>-</v>
      </c>
      <c r="Y302" s="36" t="str">
        <f>IF(ISNUMBER('Hygiene Data'!Y318),IF('Hygiene Data'!Y318=-999,"NA",IF('Hygiene Data'!Y318&lt;1, "&lt;1", IF('Hygiene Data'!Y318&gt;99, "&gt;99", 'Hygiene Data'!Y318))),"-")</f>
        <v>-</v>
      </c>
      <c r="Z302" s="7"/>
    </row>
    <row r="303" hidden="true" x14ac:dyDescent="0.25">
      <c r="A303" s="37" t="str">
        <f>'Hygiene Data'!A319</f>
        <v>Lower middle income</v>
      </c>
      <c r="B303" s="5">
        <f>'Hygiene Data'!B319</f>
        <v>2009</v>
      </c>
      <c r="C303" s="48">
        <f>'Hygiene Data'!C319</f>
        <v>859676.21900000004</v>
      </c>
      <c r="D303" s="8">
        <f>IF(ISNUMBER('Hygiene Data'!D319),'Hygiene Data'!D319,"-")</f>
        <v>36.590019226074219</v>
      </c>
      <c r="E303" s="8">
        <f>IF(ISNUMBER('Hygiene Data'!E319),'Hygiene Data'!E319,"-")</f>
        <v>17.777091979980469</v>
      </c>
      <c r="F303" s="8">
        <f>IF(ISNUMBER('Hygiene Data'!F319),'Hygiene Data'!F319,"-")</f>
        <v>37.680580139160156</v>
      </c>
      <c r="G303" s="8">
        <f>IF(ISNUMBER('Hygiene Data'!G319),'Hygiene Data'!G319,"-")</f>
        <v>44.542331695556641</v>
      </c>
      <c r="H303" s="36" t="str">
        <f>IF(ISNUMBER('Hygiene Data'!H319),IF('Hygiene Data'!H319=-999,"NA",IF('Hygiene Data'!H319&lt;1, "&lt;1", IF('Hygiene Data'!H319&gt;99, "&gt;99", 'Hygiene Data'!H319))),"-")</f>
        <v>-</v>
      </c>
      <c r="I303" s="36" t="str">
        <f>IF(ISNUMBER('Hygiene Data'!I319),IF('Hygiene Data'!I319=-999,"NA",IF('Hygiene Data'!I319&lt;1, "&lt;1", IF('Hygiene Data'!I319&gt;99, "&gt;99", 'Hygiene Data'!I319))),"-")</f>
        <v>-</v>
      </c>
      <c r="J303" s="36" t="str">
        <f>IF(ISNUMBER('Hygiene Data'!J319),IF('Hygiene Data'!J319=-999,"NA",IF('Hygiene Data'!J319&lt;1, "&lt;1", IF('Hygiene Data'!J319&gt;99, "&gt;99", 'Hygiene Data'!J319))),"-")</f>
        <v>-</v>
      </c>
      <c r="K303" s="36" t="str">
        <f>IF(ISNUMBER('Hygiene Data'!K319),IF('Hygiene Data'!K319=-999,"NA",IF('Hygiene Data'!K319&lt;1, "&lt;1", IF('Hygiene Data'!K319&gt;99, "&gt;99", 'Hygiene Data'!K319))),"-")</f>
        <v>-</v>
      </c>
      <c r="L303" s="36" t="str">
        <f>IF(ISNUMBER('Hygiene Data'!L319),IF('Hygiene Data'!L319=-999,"NA",IF('Hygiene Data'!L319&lt;1, "&lt;1", IF('Hygiene Data'!L319&gt;99, "&gt;99", 'Hygiene Data'!L319))),"-")</f>
        <v>-</v>
      </c>
      <c r="M303" s="36" t="str">
        <f>IF(ISNUMBER('Hygiene Data'!M319),IF('Hygiene Data'!M319=-999,"NA",IF('Hygiene Data'!M319&lt;1, "&lt;1", IF('Hygiene Data'!M319&gt;99, "&gt;99", 'Hygiene Data'!M319))),"-")</f>
        <v>-</v>
      </c>
      <c r="N303" s="36" t="str">
        <f>IF(ISNUMBER('Hygiene Data'!N319),IF('Hygiene Data'!N319=-999,"NA",IF('Hygiene Data'!N319&lt;1, "&lt;1", IF('Hygiene Data'!N319&gt;99, "&gt;99", 'Hygiene Data'!N319))),"-")</f>
        <v>-</v>
      </c>
      <c r="O303" s="36" t="str">
        <f>IF(ISNUMBER('Hygiene Data'!O319),IF('Hygiene Data'!O319=-999,"NA",IF('Hygiene Data'!O319&lt;1, "&lt;1", IF('Hygiene Data'!O319&gt;99, "&gt;99", 'Hygiene Data'!O319))),"-")</f>
        <v>-</v>
      </c>
      <c r="P303" s="36" t="str">
        <f>IF(ISNUMBER('Hygiene Data'!P319),IF('Hygiene Data'!P319=-999,"NA",IF('Hygiene Data'!P319&lt;1, "&lt;1", IF('Hygiene Data'!P319&gt;99, "&gt;99", 'Hygiene Data'!P319))),"-")</f>
        <v>-</v>
      </c>
      <c r="Q303" s="36" t="str">
        <f>IF(ISNUMBER('Hygiene Data'!Q319),IF('Hygiene Data'!Q319=-999,"NA",IF('Hygiene Data'!Q319&lt;1, "&lt;1", IF('Hygiene Data'!Q319&gt;99, "&gt;99", 'Hygiene Data'!Q319))),"-")</f>
        <v>-</v>
      </c>
      <c r="R303" s="36" t="str">
        <f>IF(ISNUMBER('Hygiene Data'!R319),IF('Hygiene Data'!R319=-999,"NA",IF('Hygiene Data'!R319&lt;1, "&lt;1", IF('Hygiene Data'!R319&gt;99, "&gt;99", 'Hygiene Data'!R319))),"-")</f>
        <v>-</v>
      </c>
      <c r="S303" s="36" t="str">
        <f>IF(ISNUMBER('Hygiene Data'!S319),IF('Hygiene Data'!S319=-999,"NA",IF('Hygiene Data'!S319&lt;1, "&lt;1", IF('Hygiene Data'!S319&gt;99, "&gt;99", 'Hygiene Data'!S319))),"-")</f>
        <v>-</v>
      </c>
      <c r="T303" s="36" t="str">
        <f>IF(ISNUMBER('Hygiene Data'!T319),IF('Hygiene Data'!T319=-999,"NA",IF('Hygiene Data'!T319&lt;1, "&lt;1", IF('Hygiene Data'!T319&gt;99, "&gt;99", 'Hygiene Data'!T319))),"-")</f>
        <v>-</v>
      </c>
      <c r="U303" s="36" t="str">
        <f>IF(ISNUMBER('Hygiene Data'!U319),IF('Hygiene Data'!U319=-999,"NA",IF('Hygiene Data'!U319&lt;1, "&lt;1", IF('Hygiene Data'!U319&gt;99, "&gt;99", 'Hygiene Data'!U319))),"-")</f>
        <v>-</v>
      </c>
      <c r="V303" s="36" t="str">
        <f>IF(ISNUMBER('Hygiene Data'!V319),IF('Hygiene Data'!V319=-999,"NA",IF('Hygiene Data'!V319&lt;1, "&lt;1", IF('Hygiene Data'!V319&gt;99, "&gt;99", 'Hygiene Data'!V319))),"-")</f>
        <v>-</v>
      </c>
      <c r="W303" s="36" t="str">
        <f>IF(ISNUMBER('Hygiene Data'!W319),IF('Hygiene Data'!W319=-999,"NA",IF('Hygiene Data'!W319&lt;1, "&lt;1", IF('Hygiene Data'!W319&gt;99, "&gt;99", 'Hygiene Data'!W319))),"-")</f>
        <v>-</v>
      </c>
      <c r="X303" s="36" t="str">
        <f>IF(ISNUMBER('Hygiene Data'!X319),IF('Hygiene Data'!X319=-999,"NA",IF('Hygiene Data'!X319&lt;1, "&lt;1", IF('Hygiene Data'!X319&gt;99, "&gt;99", 'Hygiene Data'!X319))),"-")</f>
        <v>-</v>
      </c>
      <c r="Y303" s="36" t="str">
        <f>IF(ISNUMBER('Hygiene Data'!Y319),IF('Hygiene Data'!Y319=-999,"NA",IF('Hygiene Data'!Y319&lt;1, "&lt;1", IF('Hygiene Data'!Y319&gt;99, "&gt;99", 'Hygiene Data'!Y319))),"-")</f>
        <v>-</v>
      </c>
      <c r="Z303" s="7"/>
    </row>
    <row r="304" hidden="true" x14ac:dyDescent="0.25">
      <c r="A304" s="37" t="str">
        <f>'Hygiene Data'!A320</f>
        <v>Lower middle income</v>
      </c>
      <c r="B304" s="5">
        <f>'Hygiene Data'!B320</f>
        <v>2010</v>
      </c>
      <c r="C304" s="48">
        <f>'Hygiene Data'!C320</f>
        <v>864864.28300000005</v>
      </c>
      <c r="D304" s="8">
        <f>IF(ISNUMBER('Hygiene Data'!D320),'Hygiene Data'!D320,"-")</f>
        <v>36.999549865722656</v>
      </c>
      <c r="E304" s="8">
        <f>IF(ISNUMBER('Hygiene Data'!E320),'Hygiene Data'!E320,"-")</f>
        <v>17.787534713745117</v>
      </c>
      <c r="F304" s="8">
        <f>IF(ISNUMBER('Hygiene Data'!F320),'Hygiene Data'!F320,"-")</f>
        <v>37.739162445068359</v>
      </c>
      <c r="G304" s="8">
        <f>IF(ISNUMBER('Hygiene Data'!G320),'Hygiene Data'!G320,"-")</f>
        <v>44.473300933837891</v>
      </c>
      <c r="H304" s="36" t="str">
        <f>IF(ISNUMBER('Hygiene Data'!H320),IF('Hygiene Data'!H320=-999,"NA",IF('Hygiene Data'!H320&lt;1, "&lt;1", IF('Hygiene Data'!H320&gt;99, "&gt;99", 'Hygiene Data'!H320))),"-")</f>
        <v>-</v>
      </c>
      <c r="I304" s="36" t="str">
        <f>IF(ISNUMBER('Hygiene Data'!I320),IF('Hygiene Data'!I320=-999,"NA",IF('Hygiene Data'!I320&lt;1, "&lt;1", IF('Hygiene Data'!I320&gt;99, "&gt;99", 'Hygiene Data'!I320))),"-")</f>
        <v>-</v>
      </c>
      <c r="J304" s="36" t="str">
        <f>IF(ISNUMBER('Hygiene Data'!J320),IF('Hygiene Data'!J320=-999,"NA",IF('Hygiene Data'!J320&lt;1, "&lt;1", IF('Hygiene Data'!J320&gt;99, "&gt;99", 'Hygiene Data'!J320))),"-")</f>
        <v>-</v>
      </c>
      <c r="K304" s="36" t="str">
        <f>IF(ISNUMBER('Hygiene Data'!K320),IF('Hygiene Data'!K320=-999,"NA",IF('Hygiene Data'!K320&lt;1, "&lt;1", IF('Hygiene Data'!K320&gt;99, "&gt;99", 'Hygiene Data'!K320))),"-")</f>
        <v>-</v>
      </c>
      <c r="L304" s="36" t="str">
        <f>IF(ISNUMBER('Hygiene Data'!L320),IF('Hygiene Data'!L320=-999,"NA",IF('Hygiene Data'!L320&lt;1, "&lt;1", IF('Hygiene Data'!L320&gt;99, "&gt;99", 'Hygiene Data'!L320))),"-")</f>
        <v>-</v>
      </c>
      <c r="M304" s="36" t="str">
        <f>IF(ISNUMBER('Hygiene Data'!M320),IF('Hygiene Data'!M320=-999,"NA",IF('Hygiene Data'!M320&lt;1, "&lt;1", IF('Hygiene Data'!M320&gt;99, "&gt;99", 'Hygiene Data'!M320))),"-")</f>
        <v>-</v>
      </c>
      <c r="N304" s="36" t="str">
        <f>IF(ISNUMBER('Hygiene Data'!N320),IF('Hygiene Data'!N320=-999,"NA",IF('Hygiene Data'!N320&lt;1, "&lt;1", IF('Hygiene Data'!N320&gt;99, "&gt;99", 'Hygiene Data'!N320))),"-")</f>
        <v>-</v>
      </c>
      <c r="O304" s="36" t="str">
        <f>IF(ISNUMBER('Hygiene Data'!O320),IF('Hygiene Data'!O320=-999,"NA",IF('Hygiene Data'!O320&lt;1, "&lt;1", IF('Hygiene Data'!O320&gt;99, "&gt;99", 'Hygiene Data'!O320))),"-")</f>
        <v>-</v>
      </c>
      <c r="P304" s="36" t="str">
        <f>IF(ISNUMBER('Hygiene Data'!P320),IF('Hygiene Data'!P320=-999,"NA",IF('Hygiene Data'!P320&lt;1, "&lt;1", IF('Hygiene Data'!P320&gt;99, "&gt;99", 'Hygiene Data'!P320))),"-")</f>
        <v>-</v>
      </c>
      <c r="Q304" s="36" t="str">
        <f>IF(ISNUMBER('Hygiene Data'!Q320),IF('Hygiene Data'!Q320=-999,"NA",IF('Hygiene Data'!Q320&lt;1, "&lt;1", IF('Hygiene Data'!Q320&gt;99, "&gt;99", 'Hygiene Data'!Q320))),"-")</f>
        <v>-</v>
      </c>
      <c r="R304" s="36" t="str">
        <f>IF(ISNUMBER('Hygiene Data'!R320),IF('Hygiene Data'!R320=-999,"NA",IF('Hygiene Data'!R320&lt;1, "&lt;1", IF('Hygiene Data'!R320&gt;99, "&gt;99", 'Hygiene Data'!R320))),"-")</f>
        <v>-</v>
      </c>
      <c r="S304" s="36" t="str">
        <f>IF(ISNUMBER('Hygiene Data'!S320),IF('Hygiene Data'!S320=-999,"NA",IF('Hygiene Data'!S320&lt;1, "&lt;1", IF('Hygiene Data'!S320&gt;99, "&gt;99", 'Hygiene Data'!S320))),"-")</f>
        <v>-</v>
      </c>
      <c r="T304" s="36" t="str">
        <f>IF(ISNUMBER('Hygiene Data'!T320),IF('Hygiene Data'!T320=-999,"NA",IF('Hygiene Data'!T320&lt;1, "&lt;1", IF('Hygiene Data'!T320&gt;99, "&gt;99", 'Hygiene Data'!T320))),"-")</f>
        <v>-</v>
      </c>
      <c r="U304" s="36" t="str">
        <f>IF(ISNUMBER('Hygiene Data'!U320),IF('Hygiene Data'!U320=-999,"NA",IF('Hygiene Data'!U320&lt;1, "&lt;1", IF('Hygiene Data'!U320&gt;99, "&gt;99", 'Hygiene Data'!U320))),"-")</f>
        <v>-</v>
      </c>
      <c r="V304" s="36" t="str">
        <f>IF(ISNUMBER('Hygiene Data'!V320),IF('Hygiene Data'!V320=-999,"NA",IF('Hygiene Data'!V320&lt;1, "&lt;1", IF('Hygiene Data'!V320&gt;99, "&gt;99", 'Hygiene Data'!V320))),"-")</f>
        <v>-</v>
      </c>
      <c r="W304" s="36" t="str">
        <f>IF(ISNUMBER('Hygiene Data'!W320),IF('Hygiene Data'!W320=-999,"NA",IF('Hygiene Data'!W320&lt;1, "&lt;1", IF('Hygiene Data'!W320&gt;99, "&gt;99", 'Hygiene Data'!W320))),"-")</f>
        <v>-</v>
      </c>
      <c r="X304" s="36" t="str">
        <f>IF(ISNUMBER('Hygiene Data'!X320),IF('Hygiene Data'!X320=-999,"NA",IF('Hygiene Data'!X320&lt;1, "&lt;1", IF('Hygiene Data'!X320&gt;99, "&gt;99", 'Hygiene Data'!X320))),"-")</f>
        <v>-</v>
      </c>
      <c r="Y304" s="36" t="str">
        <f>IF(ISNUMBER('Hygiene Data'!Y320),IF('Hygiene Data'!Y320=-999,"NA",IF('Hygiene Data'!Y320&lt;1, "&lt;1", IF('Hygiene Data'!Y320&gt;99, "&gt;99", 'Hygiene Data'!Y320))),"-")</f>
        <v>-</v>
      </c>
      <c r="Z304" s="7"/>
    </row>
    <row r="305" hidden="true" x14ac:dyDescent="0.25">
      <c r="A305" s="37" t="str">
        <f>'Hygiene Data'!A321</f>
        <v>Lower middle income</v>
      </c>
      <c r="B305" s="5">
        <f>'Hygiene Data'!B321</f>
        <v>2011</v>
      </c>
      <c r="C305" s="48">
        <f>'Hygiene Data'!C321</f>
        <v>869848.03399999999</v>
      </c>
      <c r="D305" s="8">
        <f>IF(ISNUMBER('Hygiene Data'!D321),'Hygiene Data'!D321,"-")</f>
        <v>37.429946899414063</v>
      </c>
      <c r="E305" s="8">
        <f>IF(ISNUMBER('Hygiene Data'!E321),'Hygiene Data'!E321,"-")</f>
        <v>17.754190444946289</v>
      </c>
      <c r="F305" s="8">
        <f>IF(ISNUMBER('Hygiene Data'!F321),'Hygiene Data'!F321,"-")</f>
        <v>37.803043365478516</v>
      </c>
      <c r="G305" s="8">
        <f>IF(ISNUMBER('Hygiene Data'!G321),'Hygiene Data'!G321,"-")</f>
        <v>44.442768096923828</v>
      </c>
      <c r="H305" s="36">
        <f>IF(ISNUMBER('Hygiene Data'!H321),IF('Hygiene Data'!H321=-999,"NA",IF('Hygiene Data'!H321&lt;1, "&lt;1", IF('Hygiene Data'!H321&gt;99, "&gt;99", 'Hygiene Data'!H321))),"-")</f>
        <v>25.66844367980957</v>
      </c>
      <c r="I305" s="36">
        <f>IF(ISNUMBER('Hygiene Data'!I321),IF('Hygiene Data'!I321=-999,"NA",IF('Hygiene Data'!I321&lt;1, "&lt;1", IF('Hygiene Data'!I321&gt;99, "&gt;99", 'Hygiene Data'!I321))),"-")</f>
        <v>7.691314697265625</v>
      </c>
      <c r="J305" s="36">
        <f>IF(ISNUMBER('Hygiene Data'!J321),IF('Hygiene Data'!J321=-999,"NA",IF('Hygiene Data'!J321&lt;1, "&lt;1", IF('Hygiene Data'!J321&gt;99, "&gt;99", 'Hygiene Data'!J321))),"-")</f>
        <v>66.640243530273438</v>
      </c>
      <c r="K305" s="36">
        <f>IF(ISNUMBER('Hygiene Data'!K321),IF('Hygiene Data'!K321=-999,"NA",IF('Hygiene Data'!K321&lt;1, "&lt;1", IF('Hygiene Data'!K321&gt;99, "&gt;99", 'Hygiene Data'!K321))),"-")</f>
        <v>57.466796875</v>
      </c>
      <c r="L305" s="36">
        <f>IF(ISNUMBER('Hygiene Data'!L321),IF('Hygiene Data'!L321=-999,"NA",IF('Hygiene Data'!L321&lt;1, "&lt;1", IF('Hygiene Data'!L321&gt;99, "&gt;99", 'Hygiene Data'!L321))),"-")</f>
        <v>27.005912780761719</v>
      </c>
      <c r="M305" s="36">
        <f>IF(ISNUMBER('Hygiene Data'!M321),IF('Hygiene Data'!M321=-999,"NA",IF('Hygiene Data'!M321&lt;1, "&lt;1", IF('Hygiene Data'!M321&gt;99, "&gt;99", 'Hygiene Data'!M321))),"-")</f>
        <v>15.527288436889648</v>
      </c>
      <c r="N305" s="36">
        <f>IF(ISNUMBER('Hygiene Data'!N321),IF('Hygiene Data'!N321=-999,"NA",IF('Hygiene Data'!N321&lt;1, "&lt;1", IF('Hygiene Data'!N321&gt;99, "&gt;99", 'Hygiene Data'!N321))),"-")</f>
        <v>49.830142974853516</v>
      </c>
      <c r="O305" s="36">
        <f>IF(ISNUMBER('Hygiene Data'!O321),IF('Hygiene Data'!O321=-999,"NA",IF('Hygiene Data'!O321&lt;1, "&lt;1", IF('Hygiene Data'!O321&gt;99, "&gt;99", 'Hygiene Data'!O321))),"-")</f>
        <v>24.100547790527344</v>
      </c>
      <c r="P305" s="36">
        <f>IF(ISNUMBER('Hygiene Data'!P321),IF('Hygiene Data'!P321=-999,"NA",IF('Hygiene Data'!P321&lt;1, "&lt;1", IF('Hygiene Data'!P321&gt;99, "&gt;99", 'Hygiene Data'!P321))),"-")</f>
        <v>26.069311141967773</v>
      </c>
      <c r="Q305" s="36" t="str">
        <f>IF(ISNUMBER('Hygiene Data'!Q321),IF('Hygiene Data'!Q321=-999,"NA",IF('Hygiene Data'!Q321&lt;1, "&lt;1", IF('Hygiene Data'!Q321&gt;99, "&gt;99", 'Hygiene Data'!Q321))),"-")</f>
        <v>-</v>
      </c>
      <c r="R305" s="36" t="str">
        <f>IF(ISNUMBER('Hygiene Data'!R321),IF('Hygiene Data'!R321=-999,"NA",IF('Hygiene Data'!R321&lt;1, "&lt;1", IF('Hygiene Data'!R321&gt;99, "&gt;99", 'Hygiene Data'!R321))),"-")</f>
        <v>-</v>
      </c>
      <c r="S305" s="36" t="str">
        <f>IF(ISNUMBER('Hygiene Data'!S321),IF('Hygiene Data'!S321=-999,"NA",IF('Hygiene Data'!S321&lt;1, "&lt;1", IF('Hygiene Data'!S321&gt;99, "&gt;99", 'Hygiene Data'!S321))),"-")</f>
        <v>-</v>
      </c>
      <c r="T305" s="36">
        <f>IF(ISNUMBER('Hygiene Data'!T321),IF('Hygiene Data'!T321=-999,"NA",IF('Hygiene Data'!T321&lt;1, "&lt;1", IF('Hygiene Data'!T321&gt;99, "&gt;99", 'Hygiene Data'!T321))),"-")</f>
        <v>23.101512908935547</v>
      </c>
      <c r="U305" s="36">
        <f>IF(ISNUMBER('Hygiene Data'!U321),IF('Hygiene Data'!U321=-999,"NA",IF('Hygiene Data'!U321&lt;1, "&lt;1", IF('Hygiene Data'!U321&gt;99, "&gt;99", 'Hygiene Data'!U321))),"-")</f>
        <v>9.4354248046875</v>
      </c>
      <c r="V305" s="36">
        <f>IF(ISNUMBER('Hygiene Data'!V321),IF('Hygiene Data'!V321=-999,"NA",IF('Hygiene Data'!V321&lt;1, "&lt;1", IF('Hygiene Data'!V321&gt;99, "&gt;99", 'Hygiene Data'!V321))),"-")</f>
        <v>67.463066101074219</v>
      </c>
      <c r="W305" s="36">
        <f>IF(ISNUMBER('Hygiene Data'!W321),IF('Hygiene Data'!W321=-999,"NA",IF('Hygiene Data'!W321&lt;1, "&lt;1", IF('Hygiene Data'!W321&gt;99, "&gt;99", 'Hygiene Data'!W321))),"-")</f>
        <v>45.226165771484375</v>
      </c>
      <c r="X305" s="36">
        <f>IF(ISNUMBER('Hygiene Data'!X321),IF('Hygiene Data'!X321=-999,"NA",IF('Hygiene Data'!X321&lt;1, "&lt;1", IF('Hygiene Data'!X321&gt;99, "&gt;99", 'Hygiene Data'!X321))),"-")</f>
        <v>7.221710205078125</v>
      </c>
      <c r="Y305" s="36">
        <f>IF(ISNUMBER('Hygiene Data'!Y321),IF('Hygiene Data'!Y321=-999,"NA",IF('Hygiene Data'!Y321&lt;1, "&lt;1", IF('Hygiene Data'!Y321&gt;99, "&gt;99", 'Hygiene Data'!Y321))),"-")</f>
        <v>47.552120208740234</v>
      </c>
      <c r="Z305" s="7"/>
    </row>
    <row r="306" hidden="true" x14ac:dyDescent="0.25">
      <c r="A306" s="37" t="str">
        <f>'Hygiene Data'!A322</f>
        <v>Lower middle income</v>
      </c>
      <c r="B306" s="5">
        <f>'Hygiene Data'!B322</f>
        <v>2012</v>
      </c>
      <c r="C306" s="48">
        <f>'Hygiene Data'!C322</f>
        <v>875897.26599999995</v>
      </c>
      <c r="D306" s="8">
        <f>IF(ISNUMBER('Hygiene Data'!D322),'Hygiene Data'!D322,"-")</f>
        <v>37.853569030761719</v>
      </c>
      <c r="E306" s="8">
        <f>IF(ISNUMBER('Hygiene Data'!E322),'Hygiene Data'!E322,"-")</f>
        <v>17.805959701538086</v>
      </c>
      <c r="F306" s="8">
        <f>IF(ISNUMBER('Hygiene Data'!F322),'Hygiene Data'!F322,"-")</f>
        <v>37.840145111083984</v>
      </c>
      <c r="G306" s="8">
        <f>IF(ISNUMBER('Hygiene Data'!G322),'Hygiene Data'!G322,"-")</f>
        <v>44.353893280029297</v>
      </c>
      <c r="H306" s="36">
        <f>IF(ISNUMBER('Hygiene Data'!H322),IF('Hygiene Data'!H322=-999,"NA",IF('Hygiene Data'!H322&lt;1, "&lt;1", IF('Hygiene Data'!H322&gt;99, "&gt;99", 'Hygiene Data'!H322))),"-")</f>
        <v>31.438936233520508</v>
      </c>
      <c r="I306" s="36">
        <f>IF(ISNUMBER('Hygiene Data'!I322),IF('Hygiene Data'!I322=-999,"NA",IF('Hygiene Data'!I322&lt;1, "&lt;1", IF('Hygiene Data'!I322&gt;99, "&gt;99", 'Hygiene Data'!I322))),"-")</f>
        <v>7.1383743286132813</v>
      </c>
      <c r="J306" s="36">
        <f>IF(ISNUMBER('Hygiene Data'!J322),IF('Hygiene Data'!J322=-999,"NA",IF('Hygiene Data'!J322&lt;1, "&lt;1", IF('Hygiene Data'!J322&gt;99, "&gt;99", 'Hygiene Data'!J322))),"-")</f>
        <v>61.422691345214844</v>
      </c>
      <c r="K306" s="36">
        <f>IF(ISNUMBER('Hygiene Data'!K322),IF('Hygiene Data'!K322=-999,"NA",IF('Hygiene Data'!K322&lt;1, "&lt;1", IF('Hygiene Data'!K322&gt;99, "&gt;99", 'Hygiene Data'!K322))),"-")</f>
        <v>52.981941223144531</v>
      </c>
      <c r="L306" s="36">
        <f>IF(ISNUMBER('Hygiene Data'!L322),IF('Hygiene Data'!L322=-999,"NA",IF('Hygiene Data'!L322&lt;1, "&lt;1", IF('Hygiene Data'!L322&gt;99, "&gt;99", 'Hygiene Data'!L322))),"-")</f>
        <v>25.522743225097656</v>
      </c>
      <c r="M306" s="36">
        <f>IF(ISNUMBER('Hygiene Data'!M322),IF('Hygiene Data'!M322=-999,"NA",IF('Hygiene Data'!M322&lt;1, "&lt;1", IF('Hygiene Data'!M322&gt;99, "&gt;99", 'Hygiene Data'!M322))),"-")</f>
        <v>21.495317459106445</v>
      </c>
      <c r="N306" s="36">
        <f>IF(ISNUMBER('Hygiene Data'!N322),IF('Hygiene Data'!N322=-999,"NA",IF('Hygiene Data'!N322&lt;1, "&lt;1", IF('Hygiene Data'!N322&gt;99, "&gt;99", 'Hygiene Data'!N322))),"-")</f>
        <v>45.823047637939453</v>
      </c>
      <c r="O306" s="36">
        <f>IF(ISNUMBER('Hygiene Data'!O322),IF('Hygiene Data'!O322=-999,"NA",IF('Hygiene Data'!O322&lt;1, "&lt;1", IF('Hygiene Data'!O322&gt;99, "&gt;99", 'Hygiene Data'!O322))),"-")</f>
        <v>22.605339050292969</v>
      </c>
      <c r="P306" s="36">
        <f>IF(ISNUMBER('Hygiene Data'!P322),IF('Hygiene Data'!P322=-999,"NA",IF('Hygiene Data'!P322&lt;1, "&lt;1", IF('Hygiene Data'!P322&gt;99, "&gt;99", 'Hygiene Data'!P322))),"-")</f>
        <v>31.571615219116211</v>
      </c>
      <c r="Q306" s="36" t="str">
        <f>IF(ISNUMBER('Hygiene Data'!Q322),IF('Hygiene Data'!Q322=-999,"NA",IF('Hygiene Data'!Q322&lt;1, "&lt;1", IF('Hygiene Data'!Q322&gt;99, "&gt;99", 'Hygiene Data'!Q322))),"-")</f>
        <v>-</v>
      </c>
      <c r="R306" s="36" t="str">
        <f>IF(ISNUMBER('Hygiene Data'!R322),IF('Hygiene Data'!R322=-999,"NA",IF('Hygiene Data'!R322&lt;1, "&lt;1", IF('Hygiene Data'!R322&gt;99, "&gt;99", 'Hygiene Data'!R322))),"-")</f>
        <v>-</v>
      </c>
      <c r="S306" s="36" t="str">
        <f>IF(ISNUMBER('Hygiene Data'!S322),IF('Hygiene Data'!S322=-999,"NA",IF('Hygiene Data'!S322&lt;1, "&lt;1", IF('Hygiene Data'!S322&gt;99, "&gt;99", 'Hygiene Data'!S322))),"-")</f>
        <v>-</v>
      </c>
      <c r="T306" s="36">
        <f>IF(ISNUMBER('Hygiene Data'!T322),IF('Hygiene Data'!T322=-999,"NA",IF('Hygiene Data'!T322&lt;1, "&lt;1", IF('Hygiene Data'!T322&gt;99, "&gt;99", 'Hygiene Data'!T322))),"-")</f>
        <v>28.416343688964844</v>
      </c>
      <c r="U306" s="36">
        <f>IF(ISNUMBER('Hygiene Data'!U322),IF('Hygiene Data'!U322=-999,"NA",IF('Hygiene Data'!U322&lt;1, "&lt;1", IF('Hygiene Data'!U322&gt;99, "&gt;99", 'Hygiene Data'!U322))),"-")</f>
        <v>9.1228256225585938</v>
      </c>
      <c r="V306" s="36">
        <f>IF(ISNUMBER('Hygiene Data'!V322),IF('Hygiene Data'!V322=-999,"NA",IF('Hygiene Data'!V322&lt;1, "&lt;1", IF('Hygiene Data'!V322&gt;99, "&gt;99", 'Hygiene Data'!V322))),"-")</f>
        <v>62.460830688476563</v>
      </c>
      <c r="W306" s="36">
        <f>IF(ISNUMBER('Hygiene Data'!W322),IF('Hygiene Data'!W322=-999,"NA",IF('Hygiene Data'!W322&lt;1, "&lt;1", IF('Hygiene Data'!W322&gt;99, "&gt;99", 'Hygiene Data'!W322))),"-")</f>
        <v>48.201396942138672</v>
      </c>
      <c r="X306" s="36">
        <f>IF(ISNUMBER('Hygiene Data'!X322),IF('Hygiene Data'!X322=-999,"NA",IF('Hygiene Data'!X322&lt;1, "&lt;1", IF('Hygiene Data'!X322&gt;99, "&gt;99", 'Hygiene Data'!X322))),"-")</f>
        <v>6.46282958984375</v>
      </c>
      <c r="Y306" s="36">
        <f>IF(ISNUMBER('Hygiene Data'!Y322),IF('Hygiene Data'!Y322=-999,"NA",IF('Hygiene Data'!Y322&lt;1, "&lt;1", IF('Hygiene Data'!Y322&gt;99, "&gt;99", 'Hygiene Data'!Y322))),"-")</f>
        <v>45.335773468017578</v>
      </c>
      <c r="Z306" s="7"/>
    </row>
    <row r="307" hidden="true" x14ac:dyDescent="0.25">
      <c r="A307" s="37" t="str">
        <f>'Hygiene Data'!A323</f>
        <v>Lower middle income</v>
      </c>
      <c r="B307" s="5">
        <f>'Hygiene Data'!B323</f>
        <v>2013</v>
      </c>
      <c r="C307" s="48">
        <f>'Hygiene Data'!C323</f>
        <v>881122.31299999997</v>
      </c>
      <c r="D307" s="8">
        <f>IF(ISNUMBER('Hygiene Data'!D323),'Hygiene Data'!D323,"-")</f>
        <v>38.302585601806641</v>
      </c>
      <c r="E307" s="8">
        <f>IF(ISNUMBER('Hygiene Data'!E323),'Hygiene Data'!E323,"-")</f>
        <v>17.794910430908203</v>
      </c>
      <c r="F307" s="8">
        <f>IF(ISNUMBER('Hygiene Data'!F323),'Hygiene Data'!F323,"-")</f>
        <v>38.054409027099609</v>
      </c>
      <c r="G307" s="8">
        <f>IF(ISNUMBER('Hygiene Data'!G323),'Hygiene Data'!G323,"-")</f>
        <v>44.150680541992188</v>
      </c>
      <c r="H307" s="36">
        <f>IF(ISNUMBER('Hygiene Data'!H323),IF('Hygiene Data'!H323=-999,"NA",IF('Hygiene Data'!H323&lt;1, "&lt;1", IF('Hygiene Data'!H323&gt;99, "&gt;99", 'Hygiene Data'!H323))),"-")</f>
        <v>36.27081298828125</v>
      </c>
      <c r="I307" s="36">
        <f>IF(ISNUMBER('Hygiene Data'!I323),IF('Hygiene Data'!I323=-999,"NA",IF('Hygiene Data'!I323&lt;1, "&lt;1", IF('Hygiene Data'!I323&gt;99, "&gt;99", 'Hygiene Data'!I323))),"-")</f>
        <v>7.4186477661132813</v>
      </c>
      <c r="J307" s="36">
        <f>IF(ISNUMBER('Hygiene Data'!J323),IF('Hygiene Data'!J323=-999,"NA",IF('Hygiene Data'!J323&lt;1, "&lt;1", IF('Hygiene Data'!J323&gt;99, "&gt;99", 'Hygiene Data'!J323))),"-")</f>
        <v>56.310539245605469</v>
      </c>
      <c r="K307" s="36">
        <f>IF(ISNUMBER('Hygiene Data'!K323),IF('Hygiene Data'!K323=-999,"NA",IF('Hygiene Data'!K323&lt;1, "&lt;1", IF('Hygiene Data'!K323&gt;99, "&gt;99", 'Hygiene Data'!K323))),"-")</f>
        <v>52.472068786621094</v>
      </c>
      <c r="L307" s="36">
        <f>IF(ISNUMBER('Hygiene Data'!L323),IF('Hygiene Data'!L323=-999,"NA",IF('Hygiene Data'!L323&lt;1, "&lt;1", IF('Hygiene Data'!L323&gt;99, "&gt;99", 'Hygiene Data'!L323))),"-")</f>
        <v>24.846206665039063</v>
      </c>
      <c r="M307" s="36">
        <f>IF(ISNUMBER('Hygiene Data'!M323),IF('Hygiene Data'!M323=-999,"NA",IF('Hygiene Data'!M323&lt;1, "&lt;1", IF('Hygiene Data'!M323&gt;99, "&gt;99", 'Hygiene Data'!M323))),"-")</f>
        <v>22.681728363037109</v>
      </c>
      <c r="N307" s="36">
        <f>IF(ISNUMBER('Hygiene Data'!N323),IF('Hygiene Data'!N323=-999,"NA",IF('Hygiene Data'!N323&lt;1, "&lt;1", IF('Hygiene Data'!N323&gt;99, "&gt;99", 'Hygiene Data'!N323))),"-")</f>
        <v>43.270435333251953</v>
      </c>
      <c r="O307" s="36">
        <f>IF(ISNUMBER('Hygiene Data'!O323),IF('Hygiene Data'!O323=-999,"NA",IF('Hygiene Data'!O323&lt;1, "&lt;1", IF('Hygiene Data'!O323&gt;99, "&gt;99", 'Hygiene Data'!O323))),"-")</f>
        <v>21.650077819824219</v>
      </c>
      <c r="P307" s="36">
        <f>IF(ISNUMBER('Hygiene Data'!P323),IF('Hygiene Data'!P323=-999,"NA",IF('Hygiene Data'!P323&lt;1, "&lt;1", IF('Hygiene Data'!P323&gt;99, "&gt;99", 'Hygiene Data'!P323))),"-")</f>
        <v>35.079486846923828</v>
      </c>
      <c r="Q307" s="36" t="str">
        <f>IF(ISNUMBER('Hygiene Data'!Q323),IF('Hygiene Data'!Q323=-999,"NA",IF('Hygiene Data'!Q323&lt;1, "&lt;1", IF('Hygiene Data'!Q323&gt;99, "&gt;99", 'Hygiene Data'!Q323))),"-")</f>
        <v>-</v>
      </c>
      <c r="R307" s="36" t="str">
        <f>IF(ISNUMBER('Hygiene Data'!R323),IF('Hygiene Data'!R323=-999,"NA",IF('Hygiene Data'!R323&lt;1, "&lt;1", IF('Hygiene Data'!R323&gt;99, "&gt;99", 'Hygiene Data'!R323))),"-")</f>
        <v>-</v>
      </c>
      <c r="S307" s="36" t="str">
        <f>IF(ISNUMBER('Hygiene Data'!S323),IF('Hygiene Data'!S323=-999,"NA",IF('Hygiene Data'!S323&lt;1, "&lt;1", IF('Hygiene Data'!S323&gt;99, "&gt;99", 'Hygiene Data'!S323))),"-")</f>
        <v>-</v>
      </c>
      <c r="T307" s="36">
        <f>IF(ISNUMBER('Hygiene Data'!T323),IF('Hygiene Data'!T323=-999,"NA",IF('Hygiene Data'!T323&lt;1, "&lt;1", IF('Hygiene Data'!T323&gt;99, "&gt;99", 'Hygiene Data'!T323))),"-")</f>
        <v>33.458160400390625</v>
      </c>
      <c r="U307" s="36">
        <f>IF(ISNUMBER('Hygiene Data'!U323),IF('Hygiene Data'!U323=-999,"NA",IF('Hygiene Data'!U323&lt;1, "&lt;1", IF('Hygiene Data'!U323&gt;99, "&gt;99", 'Hygiene Data'!U323))),"-")</f>
        <v>9.2581787109375</v>
      </c>
      <c r="V307" s="36">
        <f>IF(ISNUMBER('Hygiene Data'!V323),IF('Hygiene Data'!V323=-999,"NA",IF('Hygiene Data'!V323&lt;1, "&lt;1", IF('Hygiene Data'!V323&gt;99, "&gt;99", 'Hygiene Data'!V323))),"-")</f>
        <v>57.283660888671875</v>
      </c>
      <c r="W307" s="36">
        <f>IF(ISNUMBER('Hygiene Data'!W323),IF('Hygiene Data'!W323=-999,"NA",IF('Hygiene Data'!W323&lt;1, "&lt;1", IF('Hygiene Data'!W323&gt;99, "&gt;99", 'Hygiene Data'!W323))),"-")</f>
        <v>51.306072235107422</v>
      </c>
      <c r="X307" s="36">
        <f>IF(ISNUMBER('Hygiene Data'!X323),IF('Hygiene Data'!X323=-999,"NA",IF('Hygiene Data'!X323&lt;1, "&lt;1", IF('Hygiene Data'!X323&gt;99, "&gt;99", 'Hygiene Data'!X323))),"-")</f>
        <v>6.9209442138671875</v>
      </c>
      <c r="Y307" s="36">
        <f>IF(ISNUMBER('Hygiene Data'!Y323),IF('Hygiene Data'!Y323=-999,"NA",IF('Hygiene Data'!Y323&lt;1, "&lt;1", IF('Hygiene Data'!Y323&gt;99, "&gt;99", 'Hygiene Data'!Y323))),"-")</f>
        <v>41.772987365722656</v>
      </c>
      <c r="Z307" s="7"/>
    </row>
    <row r="308" hidden="true" x14ac:dyDescent="0.25">
      <c r="A308" s="37" t="str">
        <f>'Hygiene Data'!A324</f>
        <v>Lower middle income</v>
      </c>
      <c r="B308" s="5">
        <f>'Hygiene Data'!B324</f>
        <v>2014</v>
      </c>
      <c r="C308" s="48">
        <f>'Hygiene Data'!C324</f>
        <v>887169.11800000002</v>
      </c>
      <c r="D308" s="8">
        <f>IF(ISNUMBER('Hygiene Data'!D324),'Hygiene Data'!D324,"-")</f>
        <v>38.782485961914063</v>
      </c>
      <c r="E308" s="8">
        <f>IF(ISNUMBER('Hygiene Data'!E324),'Hygiene Data'!E324,"-")</f>
        <v>17.74603271484375</v>
      </c>
      <c r="F308" s="8">
        <f>IF(ISNUMBER('Hygiene Data'!F324),'Hygiene Data'!F324,"-")</f>
        <v>38.117183685302734</v>
      </c>
      <c r="G308" s="8">
        <f>IF(ISNUMBER('Hygiene Data'!G324),'Hygiene Data'!G324,"-")</f>
        <v>44.136787414550781</v>
      </c>
      <c r="H308" s="36">
        <f>IF(ISNUMBER('Hygiene Data'!H324),IF('Hygiene Data'!H324=-999,"NA",IF('Hygiene Data'!H324&lt;1, "&lt;1", IF('Hygiene Data'!H324&gt;99, "&gt;99", 'Hygiene Data'!H324))),"-")</f>
        <v>41.060062408447266</v>
      </c>
      <c r="I308" s="36">
        <f>IF(ISNUMBER('Hygiene Data'!I324),IF('Hygiene Data'!I324=-999,"NA",IF('Hygiene Data'!I324&lt;1, "&lt;1", IF('Hygiene Data'!I324&gt;99, "&gt;99", 'Hygiene Data'!I324))),"-")</f>
        <v>7.39483642578125</v>
      </c>
      <c r="J308" s="36">
        <f>IF(ISNUMBER('Hygiene Data'!J324),IF('Hygiene Data'!J324=-999,"NA",IF('Hygiene Data'!J324&lt;1, "&lt;1", IF('Hygiene Data'!J324&gt;99, "&gt;99", 'Hygiene Data'!J324))),"-")</f>
        <v>51.545101165771484</v>
      </c>
      <c r="K308" s="36">
        <f>IF(ISNUMBER('Hygiene Data'!K324),IF('Hygiene Data'!K324=-999,"NA",IF('Hygiene Data'!K324&lt;1, "&lt;1", IF('Hygiene Data'!K324&gt;99, "&gt;99", 'Hygiene Data'!K324))),"-")</f>
        <v>51.637294769287109</v>
      </c>
      <c r="L308" s="36">
        <f>IF(ISNUMBER('Hygiene Data'!L324),IF('Hygiene Data'!L324=-999,"NA",IF('Hygiene Data'!L324&lt;1, "&lt;1", IF('Hygiene Data'!L324&gt;99, "&gt;99", 'Hygiene Data'!L324))),"-")</f>
        <v>26.270843505859375</v>
      </c>
      <c r="M308" s="36">
        <f>IF(ISNUMBER('Hygiene Data'!M324),IF('Hygiene Data'!M324=-999,"NA",IF('Hygiene Data'!M324&lt;1, "&lt;1", IF('Hygiene Data'!M324&gt;99, "&gt;99", 'Hygiene Data'!M324))),"-")</f>
        <v>22.091863632202148</v>
      </c>
      <c r="N308" s="36">
        <f>IF(ISNUMBER('Hygiene Data'!N324),IF('Hygiene Data'!N324=-999,"NA",IF('Hygiene Data'!N324&lt;1, "&lt;1", IF('Hygiene Data'!N324&gt;99, "&gt;99", 'Hygiene Data'!N324))),"-")</f>
        <v>43.534408569335938</v>
      </c>
      <c r="O308" s="36">
        <f>IF(ISNUMBER('Hygiene Data'!O324),IF('Hygiene Data'!O324=-999,"NA",IF('Hygiene Data'!O324&lt;1, "&lt;1", IF('Hygiene Data'!O324&gt;99, "&gt;99", 'Hygiene Data'!O324))),"-")</f>
        <v>22.426872253417969</v>
      </c>
      <c r="P308" s="36">
        <f>IF(ISNUMBER('Hygiene Data'!P324),IF('Hygiene Data'!P324=-999,"NA",IF('Hygiene Data'!P324&lt;1, "&lt;1", IF('Hygiene Data'!P324&gt;99, "&gt;99", 'Hygiene Data'!P324))),"-")</f>
        <v>34.038719177246094</v>
      </c>
      <c r="Q308" s="36" t="str">
        <f>IF(ISNUMBER('Hygiene Data'!Q324),IF('Hygiene Data'!Q324=-999,"NA",IF('Hygiene Data'!Q324&lt;1, "&lt;1", IF('Hygiene Data'!Q324&gt;99, "&gt;99", 'Hygiene Data'!Q324))),"-")</f>
        <v>-</v>
      </c>
      <c r="R308" s="36" t="str">
        <f>IF(ISNUMBER('Hygiene Data'!R324),IF('Hygiene Data'!R324=-999,"NA",IF('Hygiene Data'!R324&lt;1, "&lt;1", IF('Hygiene Data'!R324&gt;99, "&gt;99", 'Hygiene Data'!R324))),"-")</f>
        <v>-</v>
      </c>
      <c r="S308" s="36" t="str">
        <f>IF(ISNUMBER('Hygiene Data'!S324),IF('Hygiene Data'!S324=-999,"NA",IF('Hygiene Data'!S324&lt;1, "&lt;1", IF('Hygiene Data'!S324&gt;99, "&gt;99", 'Hygiene Data'!S324))),"-")</f>
        <v>-</v>
      </c>
      <c r="T308" s="36">
        <f>IF(ISNUMBER('Hygiene Data'!T324),IF('Hygiene Data'!T324=-999,"NA",IF('Hygiene Data'!T324&lt;1, "&lt;1", IF('Hygiene Data'!T324&gt;99, "&gt;99", 'Hygiene Data'!T324))),"-")</f>
        <v>38.435878753662109</v>
      </c>
      <c r="U308" s="36">
        <f>IF(ISNUMBER('Hygiene Data'!U324),IF('Hygiene Data'!U324=-999,"NA",IF('Hygiene Data'!U324&lt;1, "&lt;1", IF('Hygiene Data'!U324&gt;99, "&gt;99", 'Hygiene Data'!U324))),"-")</f>
        <v>8.7355575561523438</v>
      </c>
      <c r="V308" s="36">
        <f>IF(ISNUMBER('Hygiene Data'!V324),IF('Hygiene Data'!V324=-999,"NA",IF('Hygiene Data'!V324&lt;1, "&lt;1", IF('Hygiene Data'!V324&gt;99, "&gt;99", 'Hygiene Data'!V324))),"-")</f>
        <v>52.828563690185547</v>
      </c>
      <c r="W308" s="36">
        <f>IF(ISNUMBER('Hygiene Data'!W324),IF('Hygiene Data'!W324=-999,"NA",IF('Hygiene Data'!W324&lt;1, "&lt;1", IF('Hygiene Data'!W324&gt;99, "&gt;99", 'Hygiene Data'!W324))),"-")</f>
        <v>51.226978302001953</v>
      </c>
      <c r="X308" s="36">
        <f>IF(ISNUMBER('Hygiene Data'!X324),IF('Hygiene Data'!X324=-999,"NA",IF('Hygiene Data'!X324&lt;1, "&lt;1", IF('Hygiene Data'!X324&gt;99, "&gt;99", 'Hygiene Data'!X324))),"-")</f>
        <v>10.316329956054688</v>
      </c>
      <c r="Y308" s="36">
        <f>IF(ISNUMBER('Hygiene Data'!Y324),IF('Hygiene Data'!Y324=-999,"NA",IF('Hygiene Data'!Y324&lt;1, "&lt;1", IF('Hygiene Data'!Y324&gt;99, "&gt;99", 'Hygiene Data'!Y324))),"-")</f>
        <v>38.456687927246094</v>
      </c>
      <c r="Z308" s="7"/>
    </row>
    <row r="309" hidden="true" x14ac:dyDescent="0.25">
      <c r="A309" s="37" t="str">
        <f>'Hygiene Data'!A325</f>
        <v>Lower middle income</v>
      </c>
      <c r="B309" s="5">
        <f>'Hygiene Data'!B325</f>
        <v>2015</v>
      </c>
      <c r="C309" s="48">
        <f>'Hygiene Data'!C325</f>
        <v>891544.87</v>
      </c>
      <c r="D309" s="8">
        <f>IF(ISNUMBER('Hygiene Data'!D325),'Hygiene Data'!D325,"-")</f>
        <v>39.248252868652344</v>
      </c>
      <c r="E309" s="8">
        <f>IF(ISNUMBER('Hygiene Data'!E325),'Hygiene Data'!E325,"-")</f>
        <v>17.613491058349609</v>
      </c>
      <c r="F309" s="8">
        <f>IF(ISNUMBER('Hygiene Data'!F325),'Hygiene Data'!F325,"-")</f>
        <v>38.220737457275391</v>
      </c>
      <c r="G309" s="8">
        <f>IF(ISNUMBER('Hygiene Data'!G325),'Hygiene Data'!G325,"-")</f>
        <v>44.165771484375</v>
      </c>
      <c r="H309" s="36">
        <f>IF(ISNUMBER('Hygiene Data'!H325),IF('Hygiene Data'!H325=-999,"NA",IF('Hygiene Data'!H325&lt;1, "&lt;1", IF('Hygiene Data'!H325&gt;99, "&gt;99", 'Hygiene Data'!H325))),"-")</f>
        <v>46.391716003417969</v>
      </c>
      <c r="I309" s="36">
        <f>IF(ISNUMBER('Hygiene Data'!I325),IF('Hygiene Data'!I325=-999,"NA",IF('Hygiene Data'!I325&lt;1, "&lt;1", IF('Hygiene Data'!I325&gt;99, "&gt;99", 'Hygiene Data'!I325))),"-")</f>
        <v>7.2575531005859375</v>
      </c>
      <c r="J309" s="36">
        <f>IF(ISNUMBER('Hygiene Data'!J325),IF('Hygiene Data'!J325=-999,"NA",IF('Hygiene Data'!J325&lt;1, "&lt;1", IF('Hygiene Data'!J325&gt;99, "&gt;99", 'Hygiene Data'!J325))),"-")</f>
        <v>46.350730895996094</v>
      </c>
      <c r="K309" s="36">
        <f>IF(ISNUMBER('Hygiene Data'!K325),IF('Hygiene Data'!K325=-999,"NA",IF('Hygiene Data'!K325&lt;1, "&lt;1", IF('Hygiene Data'!K325&gt;99, "&gt;99", 'Hygiene Data'!K325))),"-")</f>
        <v>51.652168273925781</v>
      </c>
      <c r="L309" s="36">
        <f>IF(ISNUMBER('Hygiene Data'!L325),IF('Hygiene Data'!L325=-999,"NA",IF('Hygiene Data'!L325&lt;1, "&lt;1", IF('Hygiene Data'!L325&gt;99, "&gt;99", 'Hygiene Data'!L325))),"-")</f>
        <v>25.928359985351563</v>
      </c>
      <c r="M309" s="36">
        <f>IF(ISNUMBER('Hygiene Data'!M325),IF('Hygiene Data'!M325=-999,"NA",IF('Hygiene Data'!M325&lt;1, "&lt;1", IF('Hygiene Data'!M325&gt;99, "&gt;99", 'Hygiene Data'!M325))),"-")</f>
        <v>22.419475555419922</v>
      </c>
      <c r="N309" s="36">
        <f>IF(ISNUMBER('Hygiene Data'!N325),IF('Hygiene Data'!N325=-999,"NA",IF('Hygiene Data'!N325&lt;1, "&lt;1", IF('Hygiene Data'!N325&gt;99, "&gt;99", 'Hygiene Data'!N325))),"-")</f>
        <v>43.487689971923828</v>
      </c>
      <c r="O309" s="36">
        <f>IF(ISNUMBER('Hygiene Data'!O325),IF('Hygiene Data'!O325=-999,"NA",IF('Hygiene Data'!O325&lt;1, "&lt;1", IF('Hygiene Data'!O325&gt;99, "&gt;99", 'Hygiene Data'!O325))),"-")</f>
        <v>22.232192993164063</v>
      </c>
      <c r="P309" s="36">
        <f>IF(ISNUMBER('Hygiene Data'!P325),IF('Hygiene Data'!P325=-999,"NA",IF('Hygiene Data'!P325&lt;1, "&lt;1", IF('Hygiene Data'!P325&gt;99, "&gt;99", 'Hygiene Data'!P325))),"-")</f>
        <v>34.280120849609375</v>
      </c>
      <c r="Q309" s="36" t="str">
        <f>IF(ISNUMBER('Hygiene Data'!Q325),IF('Hygiene Data'!Q325=-999,"NA",IF('Hygiene Data'!Q325&lt;1, "&lt;1", IF('Hygiene Data'!Q325&gt;99, "&gt;99", 'Hygiene Data'!Q325))),"-")</f>
        <v>-</v>
      </c>
      <c r="R309" s="36" t="str">
        <f>IF(ISNUMBER('Hygiene Data'!R325),IF('Hygiene Data'!R325=-999,"NA",IF('Hygiene Data'!R325&lt;1, "&lt;1", IF('Hygiene Data'!R325&gt;99, "&gt;99", 'Hygiene Data'!R325))),"-")</f>
        <v>-</v>
      </c>
      <c r="S309" s="36" t="str">
        <f>IF(ISNUMBER('Hygiene Data'!S325),IF('Hygiene Data'!S325=-999,"NA",IF('Hygiene Data'!S325&lt;1, "&lt;1", IF('Hygiene Data'!S325&gt;99, "&gt;99", 'Hygiene Data'!S325))),"-")</f>
        <v>-</v>
      </c>
      <c r="T309" s="36">
        <f>IF(ISNUMBER('Hygiene Data'!T325),IF('Hygiene Data'!T325=-999,"NA",IF('Hygiene Data'!T325&lt;1, "&lt;1", IF('Hygiene Data'!T325&gt;99, "&gt;99", 'Hygiene Data'!T325))),"-")</f>
        <v>44.132144927978516</v>
      </c>
      <c r="U309" s="36">
        <f>IF(ISNUMBER('Hygiene Data'!U325),IF('Hygiene Data'!U325=-999,"NA",IF('Hygiene Data'!U325&lt;1, "&lt;1", IF('Hygiene Data'!U325&gt;99, "&gt;99", 'Hygiene Data'!U325))),"-")</f>
        <v>8.0660400390625</v>
      </c>
      <c r="V309" s="36">
        <f>IF(ISNUMBER('Hygiene Data'!V325),IF('Hygiene Data'!V325=-999,"NA",IF('Hygiene Data'!V325&lt;1, "&lt;1", IF('Hygiene Data'!V325&gt;99, "&gt;99", 'Hygiene Data'!V325))),"-")</f>
        <v>47.801815032958984</v>
      </c>
      <c r="W309" s="36">
        <f>IF(ISNUMBER('Hygiene Data'!W325),IF('Hygiene Data'!W325=-999,"NA",IF('Hygiene Data'!W325&lt;1, "&lt;1", IF('Hygiene Data'!W325&gt;99, "&gt;99", 'Hygiene Data'!W325))),"-")</f>
        <v>51.208274841308594</v>
      </c>
      <c r="X309" s="36">
        <f>IF(ISNUMBER('Hygiene Data'!X325),IF('Hygiene Data'!X325=-999,"NA",IF('Hygiene Data'!X325&lt;1, "&lt;1", IF('Hygiene Data'!X325&gt;99, "&gt;99", 'Hygiene Data'!X325))),"-")</f>
        <v>13.912429809570313</v>
      </c>
      <c r="Y309" s="36">
        <f>IF(ISNUMBER('Hygiene Data'!Y325),IF('Hygiene Data'!Y325=-999,"NA",IF('Hygiene Data'!Y325&lt;1, "&lt;1", IF('Hygiene Data'!Y325&gt;99, "&gt;99", 'Hygiene Data'!Y325))),"-")</f>
        <v>34.879299163818359</v>
      </c>
      <c r="Z309" s="7"/>
    </row>
    <row r="310" hidden="true" x14ac:dyDescent="0.25">
      <c r="A310" s="37" t="str">
        <f>'Hygiene Data'!A326</f>
        <v>Lower middle income</v>
      </c>
      <c r="B310" s="5">
        <f>'Hygiene Data'!B326</f>
        <v>2016</v>
      </c>
      <c r="C310" s="48">
        <f>'Hygiene Data'!C326</f>
        <v>897467.14599999995</v>
      </c>
      <c r="D310" s="8">
        <f>IF(ISNUMBER('Hygiene Data'!D326),'Hygiene Data'!D326,"-")</f>
        <v>39.780044555664063</v>
      </c>
      <c r="E310" s="8">
        <f>IF(ISNUMBER('Hygiene Data'!E326),'Hygiene Data'!E326,"-")</f>
        <v>17.611715316772461</v>
      </c>
      <c r="F310" s="8">
        <f>IF(ISNUMBER('Hygiene Data'!F326),'Hygiene Data'!F326,"-")</f>
        <v>38.249492645263672</v>
      </c>
      <c r="G310" s="8">
        <f>IF(ISNUMBER('Hygiene Data'!G326),'Hygiene Data'!G326,"-")</f>
        <v>44.1387939453125</v>
      </c>
      <c r="H310" s="36">
        <f>IF(ISNUMBER('Hygiene Data'!H326),IF('Hygiene Data'!H326=-999,"NA",IF('Hygiene Data'!H326&lt;1, "&lt;1", IF('Hygiene Data'!H326&gt;99, "&gt;99", 'Hygiene Data'!H326))),"-")</f>
        <v>49.925697326660156</v>
      </c>
      <c r="I310" s="36">
        <f>IF(ISNUMBER('Hygiene Data'!I326),IF('Hygiene Data'!I326=-999,"NA",IF('Hygiene Data'!I326&lt;1, "&lt;1", IF('Hygiene Data'!I326&gt;99, "&gt;99", 'Hygiene Data'!I326))),"-")</f>
        <v>9.2490234375</v>
      </c>
      <c r="J310" s="36">
        <f>IF(ISNUMBER('Hygiene Data'!J326),IF('Hygiene Data'!J326=-999,"NA",IF('Hygiene Data'!J326&lt;1, "&lt;1", IF('Hygiene Data'!J326&gt;99, "&gt;99", 'Hygiene Data'!J326))),"-")</f>
        <v>40.825283050537109</v>
      </c>
      <c r="K310" s="36">
        <f>IF(ISNUMBER('Hygiene Data'!K326),IF('Hygiene Data'!K326=-999,"NA",IF('Hygiene Data'!K326&lt;1, "&lt;1", IF('Hygiene Data'!K326&gt;99, "&gt;99", 'Hygiene Data'!K326))),"-")</f>
        <v>52.16741943359375</v>
      </c>
      <c r="L310" s="36">
        <f>IF(ISNUMBER('Hygiene Data'!L326),IF('Hygiene Data'!L326=-999,"NA",IF('Hygiene Data'!L326&lt;1, "&lt;1", IF('Hygiene Data'!L326&gt;99, "&gt;99", 'Hygiene Data'!L326))),"-")</f>
        <v>25.235816955566406</v>
      </c>
      <c r="M310" s="36">
        <f>IF(ISNUMBER('Hygiene Data'!M326),IF('Hygiene Data'!M326=-999,"NA",IF('Hygiene Data'!M326&lt;1, "&lt;1", IF('Hygiene Data'!M326&gt;99, "&gt;99", 'Hygiene Data'!M326))),"-")</f>
        <v>22.596763610839844</v>
      </c>
      <c r="N310" s="36">
        <f>IF(ISNUMBER('Hygiene Data'!N326),IF('Hygiene Data'!N326=-999,"NA",IF('Hygiene Data'!N326&lt;1, "&lt;1", IF('Hygiene Data'!N326&gt;99, "&gt;99", 'Hygiene Data'!N326))),"-")</f>
        <v>44.067813873291016</v>
      </c>
      <c r="O310" s="36">
        <f>IF(ISNUMBER('Hygiene Data'!O326),IF('Hygiene Data'!O326=-999,"NA",IF('Hygiene Data'!O326&lt;1, "&lt;1", IF('Hygiene Data'!O326&gt;99, "&gt;99", 'Hygiene Data'!O326))),"-")</f>
        <v>21.628707885742188</v>
      </c>
      <c r="P310" s="36">
        <f>IF(ISNUMBER('Hygiene Data'!P326),IF('Hygiene Data'!P326=-999,"NA",IF('Hygiene Data'!P326&lt;1, "&lt;1", IF('Hygiene Data'!P326&gt;99, "&gt;99", 'Hygiene Data'!P326))),"-")</f>
        <v>34.303474426269531</v>
      </c>
      <c r="Q310" s="36" t="str">
        <f>IF(ISNUMBER('Hygiene Data'!Q326),IF('Hygiene Data'!Q326=-999,"NA",IF('Hygiene Data'!Q326&lt;1, "&lt;1", IF('Hygiene Data'!Q326&gt;99, "&gt;99", 'Hygiene Data'!Q326))),"-")</f>
        <v>-</v>
      </c>
      <c r="R310" s="36" t="str">
        <f>IF(ISNUMBER('Hygiene Data'!R326),IF('Hygiene Data'!R326=-999,"NA",IF('Hygiene Data'!R326&lt;1, "&lt;1", IF('Hygiene Data'!R326&gt;99, "&gt;99", 'Hygiene Data'!R326))),"-")</f>
        <v>-</v>
      </c>
      <c r="S310" s="36" t="str">
        <f>IF(ISNUMBER('Hygiene Data'!S326),IF('Hygiene Data'!S326=-999,"NA",IF('Hygiene Data'!S326&lt;1, "&lt;1", IF('Hygiene Data'!S326&gt;99, "&gt;99", 'Hygiene Data'!S326))),"-")</f>
        <v>-</v>
      </c>
      <c r="T310" s="36">
        <f>IF(ISNUMBER('Hygiene Data'!T326),IF('Hygiene Data'!T326=-999,"NA",IF('Hygiene Data'!T326&lt;1, "&lt;1", IF('Hygiene Data'!T326&gt;99, "&gt;99", 'Hygiene Data'!T326))),"-")</f>
        <v>48.931331634521484</v>
      </c>
      <c r="U310" s="36">
        <f>IF(ISNUMBER('Hygiene Data'!U326),IF('Hygiene Data'!U326=-999,"NA",IF('Hygiene Data'!U326&lt;1, "&lt;1", IF('Hygiene Data'!U326&gt;99, "&gt;99", 'Hygiene Data'!U326))),"-")</f>
        <v>8.0547027587890625</v>
      </c>
      <c r="V310" s="36">
        <f>IF(ISNUMBER('Hygiene Data'!V326),IF('Hygiene Data'!V326=-999,"NA",IF('Hygiene Data'!V326&lt;1, "&lt;1", IF('Hygiene Data'!V326&gt;99, "&gt;99", 'Hygiene Data'!V326))),"-")</f>
        <v>43.013961791992188</v>
      </c>
      <c r="W310" s="36">
        <f>IF(ISNUMBER('Hygiene Data'!W326),IF('Hygiene Data'!W326=-999,"NA",IF('Hygiene Data'!W326&lt;1, "&lt;1", IF('Hygiene Data'!W326&gt;99, "&gt;99", 'Hygiene Data'!W326))),"-")</f>
        <v>51.186798095703125</v>
      </c>
      <c r="X310" s="36">
        <f>IF(ISNUMBER('Hygiene Data'!X326),IF('Hygiene Data'!X326=-999,"NA",IF('Hygiene Data'!X326&lt;1, "&lt;1", IF('Hygiene Data'!X326&gt;99, "&gt;99", 'Hygiene Data'!X326))),"-")</f>
        <v>17.490524291992188</v>
      </c>
      <c r="Y310" s="36">
        <f>IF(ISNUMBER('Hygiene Data'!Y326),IF('Hygiene Data'!Y326=-999,"NA",IF('Hygiene Data'!Y326&lt;1, "&lt;1", IF('Hygiene Data'!Y326&gt;99, "&gt;99", 'Hygiene Data'!Y326))),"-")</f>
        <v>31.322675704956055</v>
      </c>
      <c r="Z310" s="7"/>
    </row>
    <row r="311" hidden="true" x14ac:dyDescent="0.25">
      <c r="A311" s="37" t="str">
        <f>'Hygiene Data'!A327</f>
        <v>Lower middle income</v>
      </c>
      <c r="B311" s="5">
        <f>'Hygiene Data'!B327</f>
        <v>2017</v>
      </c>
      <c r="C311" s="48">
        <f>'Hygiene Data'!C327</f>
        <v>904698.87399999995</v>
      </c>
      <c r="D311" s="8">
        <f>IF(ISNUMBER('Hygiene Data'!D327),'Hygiene Data'!D327,"-")</f>
        <v>40.3260498046875</v>
      </c>
      <c r="E311" s="8">
        <f>IF(ISNUMBER('Hygiene Data'!E327),'Hygiene Data'!E327,"-")</f>
        <v>17.46293830871582</v>
      </c>
      <c r="F311" s="8">
        <f>IF(ISNUMBER('Hygiene Data'!F327),'Hygiene Data'!F327,"-")</f>
        <v>38.227813720703125</v>
      </c>
      <c r="G311" s="8">
        <f>IF(ISNUMBER('Hygiene Data'!G327),'Hygiene Data'!G327,"-")</f>
        <v>44.309246063232422</v>
      </c>
      <c r="H311" s="36">
        <f>IF(ISNUMBER('Hygiene Data'!H327),IF('Hygiene Data'!H327=-999,"NA",IF('Hygiene Data'!H327&lt;1, "&lt;1", IF('Hygiene Data'!H327&gt;99, "&gt;99", 'Hygiene Data'!H327))),"-")</f>
        <v>50.49786376953125</v>
      </c>
      <c r="I311" s="36">
        <f>IF(ISNUMBER('Hygiene Data'!I327),IF('Hygiene Data'!I327=-999,"NA",IF('Hygiene Data'!I327&lt;1, "&lt;1", IF('Hygiene Data'!I327&gt;99, "&gt;99", 'Hygiene Data'!I327))),"-")</f>
        <v>13.556686401367188</v>
      </c>
      <c r="J311" s="36">
        <f>IF(ISNUMBER('Hygiene Data'!J327),IF('Hygiene Data'!J327=-999,"NA",IF('Hygiene Data'!J327&lt;1, "&lt;1", IF('Hygiene Data'!J327&gt;99, "&gt;99", 'Hygiene Data'!J327))),"-")</f>
        <v>35.945449829101563</v>
      </c>
      <c r="K311" s="36">
        <f>IF(ISNUMBER('Hygiene Data'!K327),IF('Hygiene Data'!K327=-999,"NA",IF('Hygiene Data'!K327&lt;1, "&lt;1", IF('Hygiene Data'!K327&gt;99, "&gt;99", 'Hygiene Data'!K327))),"-")</f>
        <v>51.783351898193359</v>
      </c>
      <c r="L311" s="36">
        <f>IF(ISNUMBER('Hygiene Data'!L327),IF('Hygiene Data'!L327=-999,"NA",IF('Hygiene Data'!L327&lt;1, "&lt;1", IF('Hygiene Data'!L327&gt;99, "&gt;99", 'Hygiene Data'!L327))),"-")</f>
        <v>25.449615478515625</v>
      </c>
      <c r="M311" s="36">
        <f>IF(ISNUMBER('Hygiene Data'!M327),IF('Hygiene Data'!M327=-999,"NA",IF('Hygiene Data'!M327&lt;1, "&lt;1", IF('Hygiene Data'!M327&gt;99, "&gt;99", 'Hygiene Data'!M327))),"-")</f>
        <v>22.767034530639648</v>
      </c>
      <c r="N311" s="36">
        <f>IF(ISNUMBER('Hygiene Data'!N327),IF('Hygiene Data'!N327=-999,"NA",IF('Hygiene Data'!N327&lt;1, "&lt;1", IF('Hygiene Data'!N327&gt;99, "&gt;99", 'Hygiene Data'!N327))),"-")</f>
        <v>44.05877685546875</v>
      </c>
      <c r="O311" s="36">
        <f>IF(ISNUMBER('Hygiene Data'!O327),IF('Hygiene Data'!O327=-999,"NA",IF('Hygiene Data'!O327&lt;1, "&lt;1", IF('Hygiene Data'!O327&gt;99, "&gt;99", 'Hygiene Data'!O327))),"-")</f>
        <v>21.518501281738281</v>
      </c>
      <c r="P311" s="36">
        <f>IF(ISNUMBER('Hygiene Data'!P327),IF('Hygiene Data'!P327=-999,"NA",IF('Hygiene Data'!P327&lt;1, "&lt;1", IF('Hygiene Data'!P327&gt;99, "&gt;99", 'Hygiene Data'!P327))),"-")</f>
        <v>34.422721862792969</v>
      </c>
      <c r="Q311" s="36" t="str">
        <f>IF(ISNUMBER('Hygiene Data'!Q327),IF('Hygiene Data'!Q327=-999,"NA",IF('Hygiene Data'!Q327&lt;1, "&lt;1", IF('Hygiene Data'!Q327&gt;99, "&gt;99", 'Hygiene Data'!Q327))),"-")</f>
        <v>-</v>
      </c>
      <c r="R311" s="36" t="str">
        <f>IF(ISNUMBER('Hygiene Data'!R327),IF('Hygiene Data'!R327=-999,"NA",IF('Hygiene Data'!R327&lt;1, "&lt;1", IF('Hygiene Data'!R327&gt;99, "&gt;99", 'Hygiene Data'!R327))),"-")</f>
        <v>-</v>
      </c>
      <c r="S311" s="36" t="str">
        <f>IF(ISNUMBER('Hygiene Data'!S327),IF('Hygiene Data'!S327=-999,"NA",IF('Hygiene Data'!S327&lt;1, "&lt;1", IF('Hygiene Data'!S327&gt;99, "&gt;99", 'Hygiene Data'!S327))),"-")</f>
        <v>-</v>
      </c>
      <c r="T311" s="36">
        <f>IF(ISNUMBER('Hygiene Data'!T327),IF('Hygiene Data'!T327=-999,"NA",IF('Hygiene Data'!T327&lt;1, "&lt;1", IF('Hygiene Data'!T327&gt;99, "&gt;99", 'Hygiene Data'!T327))),"-")</f>
        <v>49.887699127197266</v>
      </c>
      <c r="U311" s="36">
        <f>IF(ISNUMBER('Hygiene Data'!U327),IF('Hygiene Data'!U327=-999,"NA",IF('Hygiene Data'!U327&lt;1, "&lt;1", IF('Hygiene Data'!U327&gt;99, "&gt;99", 'Hygiene Data'!U327))),"-")</f>
        <v>11.836761474609375</v>
      </c>
      <c r="V311" s="36">
        <f>IF(ISNUMBER('Hygiene Data'!V327),IF('Hygiene Data'!V327=-999,"NA",IF('Hygiene Data'!V327&lt;1, "&lt;1", IF('Hygiene Data'!V327&gt;99, "&gt;99", 'Hygiene Data'!V327))),"-")</f>
        <v>38.275535583496094</v>
      </c>
      <c r="W311" s="36">
        <f>IF(ISNUMBER('Hygiene Data'!W327),IF('Hygiene Data'!W327=-999,"NA",IF('Hygiene Data'!W327&lt;1, "&lt;1", IF('Hygiene Data'!W327&gt;99, "&gt;99", 'Hygiene Data'!W327))),"-")</f>
        <v>51.206508636474609</v>
      </c>
      <c r="X311" s="36">
        <f>IF(ISNUMBER('Hygiene Data'!X327),IF('Hygiene Data'!X327=-999,"NA",IF('Hygiene Data'!X327&lt;1, "&lt;1", IF('Hygiene Data'!X327&gt;99, "&gt;99", 'Hygiene Data'!X327))),"-")</f>
        <v>20.838981628417969</v>
      </c>
      <c r="Y311" s="36">
        <f>IF(ISNUMBER('Hygiene Data'!Y327),IF('Hygiene Data'!Y327=-999,"NA",IF('Hygiene Data'!Y327&lt;1, "&lt;1", IF('Hygiene Data'!Y327&gt;99, "&gt;99", 'Hygiene Data'!Y327))),"-")</f>
        <v>27.954509735107422</v>
      </c>
      <c r="Z311" s="7"/>
    </row>
    <row r="312" hidden="true" x14ac:dyDescent="0.25">
      <c r="A312" s="37" t="str">
        <f>'Hygiene Data'!A328</f>
        <v>Lower middle income</v>
      </c>
      <c r="B312" s="5">
        <f>'Hygiene Data'!B328</f>
        <v>2018</v>
      </c>
      <c r="C312" s="48">
        <f>'Hygiene Data'!C328</f>
        <v>911740.62800000003</v>
      </c>
      <c r="D312" s="8">
        <f>IF(ISNUMBER('Hygiene Data'!D328),'Hygiene Data'!D328,"-")</f>
        <v>40.892528533935547</v>
      </c>
      <c r="E312" s="8">
        <f>IF(ISNUMBER('Hygiene Data'!E328),'Hygiene Data'!E328,"-")</f>
        <v>17.308177947998047</v>
      </c>
      <c r="F312" s="8">
        <f>IF(ISNUMBER('Hygiene Data'!F328),'Hygiene Data'!F328,"-")</f>
        <v>38.188163757324219</v>
      </c>
      <c r="G312" s="8">
        <f>IF(ISNUMBER('Hygiene Data'!G328),'Hygiene Data'!G328,"-")</f>
        <v>44.503662109375</v>
      </c>
      <c r="H312" s="36">
        <f>IF(ISNUMBER('Hygiene Data'!H328),IF('Hygiene Data'!H328=-999,"NA",IF('Hygiene Data'!H328&lt;1, "&lt;1", IF('Hygiene Data'!H328&gt;99, "&gt;99", 'Hygiene Data'!H328))),"-")</f>
        <v>51.219551086425781</v>
      </c>
      <c r="I312" s="36">
        <f>IF(ISNUMBER('Hygiene Data'!I328),IF('Hygiene Data'!I328=-999,"NA",IF('Hygiene Data'!I328&lt;1, "&lt;1", IF('Hygiene Data'!I328&gt;99, "&gt;99", 'Hygiene Data'!I328))),"-")</f>
        <v>17.648658752441406</v>
      </c>
      <c r="J312" s="36">
        <f>IF(ISNUMBER('Hygiene Data'!J328),IF('Hygiene Data'!J328=-999,"NA",IF('Hygiene Data'!J328&lt;1, "&lt;1", IF('Hygiene Data'!J328&gt;99, "&gt;99", 'Hygiene Data'!J328))),"-")</f>
        <v>31.131792068481445</v>
      </c>
      <c r="K312" s="36">
        <f>IF(ISNUMBER('Hygiene Data'!K328),IF('Hygiene Data'!K328=-999,"NA",IF('Hygiene Data'!K328&lt;1, "&lt;1", IF('Hygiene Data'!K328&gt;99, "&gt;99", 'Hygiene Data'!K328))),"-")</f>
        <v>51.390785217285156</v>
      </c>
      <c r="L312" s="36">
        <f>IF(ISNUMBER('Hygiene Data'!L328),IF('Hygiene Data'!L328=-999,"NA",IF('Hygiene Data'!L328&lt;1, "&lt;1", IF('Hygiene Data'!L328&gt;99, "&gt;99", 'Hygiene Data'!L328))),"-")</f>
        <v>25.667747497558594</v>
      </c>
      <c r="M312" s="36">
        <f>IF(ISNUMBER('Hygiene Data'!M328),IF('Hygiene Data'!M328=-999,"NA",IF('Hygiene Data'!M328&lt;1, "&lt;1", IF('Hygiene Data'!M328&gt;99, "&gt;99", 'Hygiene Data'!M328))),"-")</f>
        <v>22.941469192504883</v>
      </c>
      <c r="N312" s="36">
        <f>IF(ISNUMBER('Hygiene Data'!N328),IF('Hygiene Data'!N328=-999,"NA",IF('Hygiene Data'!N328&lt;1, "&lt;1", IF('Hygiene Data'!N328&gt;99, "&gt;99", 'Hygiene Data'!N328))),"-")</f>
        <v>44.039813995361328</v>
      </c>
      <c r="O312" s="36">
        <f>IF(ISNUMBER('Hygiene Data'!O328),IF('Hygiene Data'!O328=-999,"NA",IF('Hygiene Data'!O328&lt;1, "&lt;1", IF('Hygiene Data'!O328&gt;99, "&gt;99", 'Hygiene Data'!O328))),"-")</f>
        <v>21.405479431152344</v>
      </c>
      <c r="P312" s="36">
        <f>IF(ISNUMBER('Hygiene Data'!P328),IF('Hygiene Data'!P328=-999,"NA",IF('Hygiene Data'!P328&lt;1, "&lt;1", IF('Hygiene Data'!P328&gt;99, "&gt;99", 'Hygiene Data'!P328))),"-")</f>
        <v>34.554706573486328</v>
      </c>
      <c r="Q312" s="36" t="str">
        <f>IF(ISNUMBER('Hygiene Data'!Q328),IF('Hygiene Data'!Q328=-999,"NA",IF('Hygiene Data'!Q328&lt;1, "&lt;1", IF('Hygiene Data'!Q328&gt;99, "&gt;99", 'Hygiene Data'!Q328))),"-")</f>
        <v>-</v>
      </c>
      <c r="R312" s="36" t="str">
        <f>IF(ISNUMBER('Hygiene Data'!R328),IF('Hygiene Data'!R328=-999,"NA",IF('Hygiene Data'!R328&lt;1, "&lt;1", IF('Hygiene Data'!R328&gt;99, "&gt;99", 'Hygiene Data'!R328))),"-")</f>
        <v>-</v>
      </c>
      <c r="S312" s="36" t="str">
        <f>IF(ISNUMBER('Hygiene Data'!S328),IF('Hygiene Data'!S328=-999,"NA",IF('Hygiene Data'!S328&lt;1, "&lt;1", IF('Hygiene Data'!S328&gt;99, "&gt;99", 'Hygiene Data'!S328))),"-")</f>
        <v>-</v>
      </c>
      <c r="T312" s="36">
        <f>IF(ISNUMBER('Hygiene Data'!T328),IF('Hygiene Data'!T328=-999,"NA",IF('Hygiene Data'!T328&lt;1, "&lt;1", IF('Hygiene Data'!T328&gt;99, "&gt;99", 'Hygiene Data'!T328))),"-")</f>
        <v>51.006095886230469</v>
      </c>
      <c r="U312" s="36">
        <f>IF(ISNUMBER('Hygiene Data'!U328),IF('Hygiene Data'!U328=-999,"NA",IF('Hygiene Data'!U328&lt;1, "&lt;1", IF('Hygiene Data'!U328&gt;99, "&gt;99", 'Hygiene Data'!U328))),"-")</f>
        <v>15.3577880859375</v>
      </c>
      <c r="V312" s="36">
        <f>IF(ISNUMBER('Hygiene Data'!V328),IF('Hygiene Data'!V328=-999,"NA",IF('Hygiene Data'!V328&lt;1, "&lt;1", IF('Hygiene Data'!V328&gt;99, "&gt;99", 'Hygiene Data'!V328))),"-")</f>
        <v>33.636116027832031</v>
      </c>
      <c r="W312" s="36">
        <f>IF(ISNUMBER('Hygiene Data'!W328),IF('Hygiene Data'!W328=-999,"NA",IF('Hygiene Data'!W328&lt;1, "&lt;1", IF('Hygiene Data'!W328&gt;99, "&gt;99", 'Hygiene Data'!W328))),"-")</f>
        <v>51.366996765136719</v>
      </c>
      <c r="X312" s="36">
        <f>IF(ISNUMBER('Hygiene Data'!X328),IF('Hygiene Data'!X328=-999,"NA",IF('Hygiene Data'!X328&lt;1, "&lt;1", IF('Hygiene Data'!X328&gt;99, "&gt;99", 'Hygiene Data'!X328))),"-")</f>
        <v>24.099403381347656</v>
      </c>
      <c r="Y312" s="36">
        <f>IF(ISNUMBER('Hygiene Data'!Y328),IF('Hygiene Data'!Y328=-999,"NA",IF('Hygiene Data'!Y328&lt;1, "&lt;1", IF('Hygiene Data'!Y328&gt;99, "&gt;99", 'Hygiene Data'!Y328))),"-")</f>
        <v>24.533599853515625</v>
      </c>
      <c r="Z312" s="7"/>
    </row>
    <row r="313" hidden="true" x14ac:dyDescent="0.25">
      <c r="A313" s="37" t="str">
        <f>'Hygiene Data'!A329</f>
        <v>Lower middle income</v>
      </c>
      <c r="B313" s="5">
        <f>'Hygiene Data'!B329</f>
        <v>2019</v>
      </c>
      <c r="C313" s="48">
        <f>'Hygiene Data'!C329</f>
        <v>916551.10600000003</v>
      </c>
      <c r="D313" s="8">
        <f>IF(ISNUMBER('Hygiene Data'!D329),'Hygiene Data'!D329,"-")</f>
        <v>41.451042175292969</v>
      </c>
      <c r="E313" s="8">
        <f>IF(ISNUMBER('Hygiene Data'!E329),'Hygiene Data'!E329,"-")</f>
        <v>17.201494216918945</v>
      </c>
      <c r="F313" s="8">
        <f>IF(ISNUMBER('Hygiene Data'!F329),'Hygiene Data'!F329,"-")</f>
        <v>38.227928161621094</v>
      </c>
      <c r="G313" s="8">
        <f>IF(ISNUMBER('Hygiene Data'!G329),'Hygiene Data'!G329,"-")</f>
        <v>44.570575714111328</v>
      </c>
      <c r="H313" s="36">
        <f>IF(ISNUMBER('Hygiene Data'!H329),IF('Hygiene Data'!H329=-999,"NA",IF('Hygiene Data'!H329&lt;1, "&lt;1", IF('Hygiene Data'!H329&gt;99, "&gt;99", 'Hygiene Data'!H329))),"-")</f>
        <v>51.813549041748047</v>
      </c>
      <c r="I313" s="36">
        <f>IF(ISNUMBER('Hygiene Data'!I329),IF('Hygiene Data'!I329=-999,"NA",IF('Hygiene Data'!I329&lt;1, "&lt;1", IF('Hygiene Data'!I329&gt;99, "&gt;99", 'Hygiene Data'!I329))),"-")</f>
        <v>18.726127624511719</v>
      </c>
      <c r="J313" s="36">
        <f>IF(ISNUMBER('Hygiene Data'!J329),IF('Hygiene Data'!J329=-999,"NA",IF('Hygiene Data'!J329&lt;1, "&lt;1", IF('Hygiene Data'!J329&gt;99, "&gt;99", 'Hygiene Data'!J329))),"-")</f>
        <v>29.460325241088867</v>
      </c>
      <c r="K313" s="36">
        <f>IF(ISNUMBER('Hygiene Data'!K329),IF('Hygiene Data'!K329=-999,"NA",IF('Hygiene Data'!K329&lt;1, "&lt;1", IF('Hygiene Data'!K329&gt;99, "&gt;99", 'Hygiene Data'!K329))),"-")</f>
        <v>50.971302032470703</v>
      </c>
      <c r="L313" s="36">
        <f>IF(ISNUMBER('Hygiene Data'!L329),IF('Hygiene Data'!L329=-999,"NA",IF('Hygiene Data'!L329&lt;1, "&lt;1", IF('Hygiene Data'!L329&gt;99, "&gt;99", 'Hygiene Data'!L329))),"-")</f>
        <v>25.898704528808594</v>
      </c>
      <c r="M313" s="36">
        <f>IF(ISNUMBER('Hygiene Data'!M329),IF('Hygiene Data'!M329=-999,"NA",IF('Hygiene Data'!M329&lt;1, "&lt;1", IF('Hygiene Data'!M329&gt;99, "&gt;99", 'Hygiene Data'!M329))),"-")</f>
        <v>23.12999153137207</v>
      </c>
      <c r="N313" s="36">
        <f>IF(ISNUMBER('Hygiene Data'!N329),IF('Hygiene Data'!N329=-999,"NA",IF('Hygiene Data'!N329&lt;1, "&lt;1", IF('Hygiene Data'!N329&gt;99, "&gt;99", 'Hygiene Data'!N329))),"-")</f>
        <v>43.958747863769531</v>
      </c>
      <c r="O313" s="36">
        <f>IF(ISNUMBER('Hygiene Data'!O329),IF('Hygiene Data'!O329=-999,"NA",IF('Hygiene Data'!O329&lt;1, "&lt;1", IF('Hygiene Data'!O329&gt;99, "&gt;99", 'Hygiene Data'!O329))),"-")</f>
        <v>21.340408325195313</v>
      </c>
      <c r="P313" s="36">
        <f>IF(ISNUMBER('Hygiene Data'!P329),IF('Hygiene Data'!P329=-999,"NA",IF('Hygiene Data'!P329&lt;1, "&lt;1", IF('Hygiene Data'!P329&gt;99, "&gt;99", 'Hygiene Data'!P329))),"-")</f>
        <v>34.700847625732422</v>
      </c>
      <c r="Q313" s="36" t="str">
        <f>IF(ISNUMBER('Hygiene Data'!Q329),IF('Hygiene Data'!Q329=-999,"NA",IF('Hygiene Data'!Q329&lt;1, "&lt;1", IF('Hygiene Data'!Q329&gt;99, "&gt;99", 'Hygiene Data'!Q329))),"-")</f>
        <v>-</v>
      </c>
      <c r="R313" s="36" t="str">
        <f>IF(ISNUMBER('Hygiene Data'!R329),IF('Hygiene Data'!R329=-999,"NA",IF('Hygiene Data'!R329&lt;1, "&lt;1", IF('Hygiene Data'!R329&gt;99, "&gt;99", 'Hygiene Data'!R329))),"-")</f>
        <v>-</v>
      </c>
      <c r="S313" s="36" t="str">
        <f>IF(ISNUMBER('Hygiene Data'!S329),IF('Hygiene Data'!S329=-999,"NA",IF('Hygiene Data'!S329&lt;1, "&lt;1", IF('Hygiene Data'!S329&gt;99, "&gt;99", 'Hygiene Data'!S329))),"-")</f>
        <v>-</v>
      </c>
      <c r="T313" s="36">
        <f>IF(ISNUMBER('Hygiene Data'!T329),IF('Hygiene Data'!T329=-999,"NA",IF('Hygiene Data'!T329&lt;1, "&lt;1", IF('Hygiene Data'!T329&gt;99, "&gt;99", 'Hygiene Data'!T329))),"-")</f>
        <v>51.94366455078125</v>
      </c>
      <c r="U313" s="36">
        <f>IF(ISNUMBER('Hygiene Data'!U329),IF('Hygiene Data'!U329=-999,"NA",IF('Hygiene Data'!U329&lt;1, "&lt;1", IF('Hygiene Data'!U329&gt;99, "&gt;99", 'Hygiene Data'!U329))),"-")</f>
        <v>15.834190368652344</v>
      </c>
      <c r="V313" s="36">
        <f>IF(ISNUMBER('Hygiene Data'!V329),IF('Hygiene Data'!V329=-999,"NA",IF('Hygiene Data'!V329&lt;1, "&lt;1", IF('Hygiene Data'!V329&gt;99, "&gt;99", 'Hygiene Data'!V329))),"-")</f>
        <v>32.222145080566406</v>
      </c>
      <c r="W313" s="36">
        <f>IF(ISNUMBER('Hygiene Data'!W329),IF('Hygiene Data'!W329=-999,"NA",IF('Hygiene Data'!W329&lt;1, "&lt;1", IF('Hygiene Data'!W329&gt;99, "&gt;99", 'Hygiene Data'!W329))),"-")</f>
        <v>51.476627349853516</v>
      </c>
      <c r="X313" s="36">
        <f>IF(ISNUMBER('Hygiene Data'!X329),IF('Hygiene Data'!X329=-999,"NA",IF('Hygiene Data'!X329&lt;1, "&lt;1", IF('Hygiene Data'!X329&gt;99, "&gt;99", 'Hygiene Data'!X329))),"-")</f>
        <v>24.907821655273438</v>
      </c>
      <c r="Y313" s="36">
        <f>IF(ISNUMBER('Hygiene Data'!Y329),IF('Hygiene Data'!Y329=-999,"NA",IF('Hygiene Data'!Y329&lt;1, "&lt;1", IF('Hygiene Data'!Y329&gt;99, "&gt;99", 'Hygiene Data'!Y329))),"-")</f>
        <v>23.615550994873047</v>
      </c>
      <c r="Z313" s="7"/>
    </row>
    <row r="314" hidden="true" x14ac:dyDescent="0.25">
      <c r="A314" s="37" t="str">
        <f>'Hygiene Data'!A330</f>
        <v>Lower middle income</v>
      </c>
      <c r="B314" s="5">
        <f>'Hygiene Data'!B330</f>
        <v>2020</v>
      </c>
      <c r="C314" s="48">
        <f>'Hygiene Data'!C330</f>
        <v>919792.08799999999</v>
      </c>
      <c r="D314" s="8">
        <f>IF(ISNUMBER('Hygiene Data'!D330),'Hygiene Data'!D330,"-")</f>
        <v>42.045944213867188</v>
      </c>
      <c r="E314" s="8">
        <f>IF(ISNUMBER('Hygiene Data'!E330),'Hygiene Data'!E330,"-")</f>
        <v>17.005277633666992</v>
      </c>
      <c r="F314" s="8">
        <f>IF(ISNUMBER('Hygiene Data'!F330),'Hygiene Data'!F330,"-")</f>
        <v>38.250576019287109</v>
      </c>
      <c r="G314" s="8">
        <f>IF(ISNUMBER('Hygiene Data'!G330),'Hygiene Data'!G330,"-")</f>
        <v>44.744148254394531</v>
      </c>
      <c r="H314" s="36">
        <f>IF(ISNUMBER('Hygiene Data'!H330),IF('Hygiene Data'!H330=-999,"NA",IF('Hygiene Data'!H330&lt;1, "&lt;1", IF('Hygiene Data'!H330&gt;99, "&gt;99", 'Hygiene Data'!H330))),"-")</f>
        <v>52.573898315429688</v>
      </c>
      <c r="I314" s="36">
        <f>IF(ISNUMBER('Hygiene Data'!I330),IF('Hygiene Data'!I330=-999,"NA",IF('Hygiene Data'!I330&lt;1, "&lt;1", IF('Hygiene Data'!I330&gt;99, "&gt;99", 'Hygiene Data'!I330))),"-")</f>
        <v>18.302627563476563</v>
      </c>
      <c r="J314" s="36">
        <f>IF(ISNUMBER('Hygiene Data'!J330),IF('Hygiene Data'!J330=-999,"NA",IF('Hygiene Data'!J330&lt;1, "&lt;1", IF('Hygiene Data'!J330&gt;99, "&gt;99", 'Hygiene Data'!J330))),"-")</f>
        <v>29.123477935791016</v>
      </c>
      <c r="K314" s="36">
        <f>IF(ISNUMBER('Hygiene Data'!K330),IF('Hygiene Data'!K330=-999,"NA",IF('Hygiene Data'!K330&lt;1, "&lt;1", IF('Hygiene Data'!K330&gt;99, "&gt;99", 'Hygiene Data'!K330))),"-")</f>
        <v>50.688083648681641</v>
      </c>
      <c r="L314" s="36">
        <f>IF(ISNUMBER('Hygiene Data'!L330),IF('Hygiene Data'!L330=-999,"NA",IF('Hygiene Data'!L330&lt;1, "&lt;1", IF('Hygiene Data'!L330&gt;99, "&gt;99", 'Hygiene Data'!L330))),"-")</f>
        <v>26.068069458007813</v>
      </c>
      <c r="M314" s="36">
        <f>IF(ISNUMBER('Hygiene Data'!M330),IF('Hygiene Data'!M330=-999,"NA",IF('Hygiene Data'!M330&lt;1, "&lt;1", IF('Hygiene Data'!M330&gt;99, "&gt;99", 'Hygiene Data'!M330))),"-")</f>
        <v>23.243850708007813</v>
      </c>
      <c r="N314" s="36">
        <f>IF(ISNUMBER('Hygiene Data'!N330),IF('Hygiene Data'!N330=-999,"NA",IF('Hygiene Data'!N330&lt;1, "&lt;1", IF('Hygiene Data'!N330&gt;99, "&gt;99", 'Hygiene Data'!N330))),"-")</f>
        <v>44.003440856933594</v>
      </c>
      <c r="O314" s="36">
        <f>IF(ISNUMBER('Hygiene Data'!O330),IF('Hygiene Data'!O330=-999,"NA",IF('Hygiene Data'!O330&lt;1, "&lt;1", IF('Hygiene Data'!O330&gt;99, "&gt;99", 'Hygiene Data'!O330))),"-")</f>
        <v>21.2493896484375</v>
      </c>
      <c r="P314" s="36">
        <f>IF(ISNUMBER('Hygiene Data'!P330),IF('Hygiene Data'!P330=-999,"NA",IF('Hygiene Data'!P330&lt;1, "&lt;1", IF('Hygiene Data'!P330&gt;99, "&gt;99", 'Hygiene Data'!P330))),"-")</f>
        <v>34.747165679931641</v>
      </c>
      <c r="Q314" s="36" t="str">
        <f>IF(ISNUMBER('Hygiene Data'!Q330),IF('Hygiene Data'!Q330=-999,"NA",IF('Hygiene Data'!Q330&lt;1, "&lt;1", IF('Hygiene Data'!Q330&gt;99, "&gt;99", 'Hygiene Data'!Q330))),"-")</f>
        <v>-</v>
      </c>
      <c r="R314" s="36" t="str">
        <f>IF(ISNUMBER('Hygiene Data'!R330),IF('Hygiene Data'!R330=-999,"NA",IF('Hygiene Data'!R330&lt;1, "&lt;1", IF('Hygiene Data'!R330&gt;99, "&gt;99", 'Hygiene Data'!R330))),"-")</f>
        <v>-</v>
      </c>
      <c r="S314" s="36" t="str">
        <f>IF(ISNUMBER('Hygiene Data'!S330),IF('Hygiene Data'!S330=-999,"NA",IF('Hygiene Data'!S330&lt;1, "&lt;1", IF('Hygiene Data'!S330&gt;99, "&gt;99", 'Hygiene Data'!S330))),"-")</f>
        <v>-</v>
      </c>
      <c r="T314" s="36">
        <f>IF(ISNUMBER('Hygiene Data'!T330),IF('Hygiene Data'!T330=-999,"NA",IF('Hygiene Data'!T330&lt;1, "&lt;1", IF('Hygiene Data'!T330&gt;99, "&gt;99", 'Hygiene Data'!T330))),"-")</f>
        <v>53.081031799316406</v>
      </c>
      <c r="U314" s="36">
        <f>IF(ISNUMBER('Hygiene Data'!U330),IF('Hygiene Data'!U330=-999,"NA",IF('Hygiene Data'!U330&lt;1, "&lt;1", IF('Hygiene Data'!U330&gt;99, "&gt;99", 'Hygiene Data'!U330))),"-")</f>
        <v>14.952468872070313</v>
      </c>
      <c r="V314" s="36">
        <f>IF(ISNUMBER('Hygiene Data'!V330),IF('Hygiene Data'!V330=-999,"NA",IF('Hygiene Data'!V330&lt;1, "&lt;1", IF('Hygiene Data'!V330&gt;99, "&gt;99", 'Hygiene Data'!V330))),"-")</f>
        <v>31.966503143310547</v>
      </c>
      <c r="W314" s="36">
        <f>IF(ISNUMBER('Hygiene Data'!W330),IF('Hygiene Data'!W330=-999,"NA",IF('Hygiene Data'!W330&lt;1, "&lt;1", IF('Hygiene Data'!W330&gt;99, "&gt;99", 'Hygiene Data'!W330))),"-")</f>
        <v>51.64288330078125</v>
      </c>
      <c r="X314" s="36">
        <f>IF(ISNUMBER('Hygiene Data'!X330),IF('Hygiene Data'!X330=-999,"NA",IF('Hygiene Data'!X330&lt;1, "&lt;1", IF('Hygiene Data'!X330&gt;99, "&gt;99", 'Hygiene Data'!X330))),"-")</f>
        <v>24.817329406738281</v>
      </c>
      <c r="Y314" s="36">
        <f>IF(ISNUMBER('Hygiene Data'!Y330),IF('Hygiene Data'!Y330=-999,"NA",IF('Hygiene Data'!Y330&lt;1, "&lt;1", IF('Hygiene Data'!Y330&gt;99, "&gt;99", 'Hygiene Data'!Y330))),"-")</f>
        <v>23.539785385131836</v>
      </c>
      <c r="Z314" s="7"/>
    </row>
    <row r="315" x14ac:dyDescent="0.25">
      <c r="A315" s="37" t="str">
        <f>'Hygiene Data'!A331</f>
        <v>Lower middle income</v>
      </c>
      <c r="B315" s="5">
        <f>'Hygiene Data'!B331</f>
        <v>2021</v>
      </c>
      <c r="C315" s="48">
        <f>'Hygiene Data'!C331</f>
        <v>926310.40399999998</v>
      </c>
      <c r="D315" s="8">
        <f>IF(ISNUMBER('Hygiene Data'!D331),'Hygiene Data'!D331,"-")</f>
        <v>42.532325744628906</v>
      </c>
      <c r="E315" s="8">
        <f>IF(ISNUMBER('Hygiene Data'!E331),'Hygiene Data'!E331,"-")</f>
        <v>17.236597061157227</v>
      </c>
      <c r="F315" s="8">
        <f>IF(ISNUMBER('Hygiene Data'!F331),'Hygiene Data'!F331,"-")</f>
        <v>38.147941589355469</v>
      </c>
      <c r="G315" s="8">
        <f>IF(ISNUMBER('Hygiene Data'!G331),'Hygiene Data'!G331,"-")</f>
        <v>44.615463256835938</v>
      </c>
      <c r="H315" s="36">
        <f>IF(ISNUMBER('Hygiene Data'!H331),IF('Hygiene Data'!H331=-999,"NA",IF('Hygiene Data'!H331&lt;1, "&lt;1", IF('Hygiene Data'!H331&gt;99, "&gt;99", 'Hygiene Data'!H331))),"-")</f>
        <v>52.565391540527344</v>
      </c>
      <c r="I315" s="36">
        <f>IF(ISNUMBER('Hygiene Data'!I331),IF('Hygiene Data'!I331=-999,"NA",IF('Hygiene Data'!I331&lt;1, "&lt;1", IF('Hygiene Data'!I331&gt;99, "&gt;99", 'Hygiene Data'!I331))),"-")</f>
        <v>18.357437133789063</v>
      </c>
      <c r="J315" s="36">
        <f>IF(ISNUMBER('Hygiene Data'!J331),IF('Hygiene Data'!J331=-999,"NA",IF('Hygiene Data'!J331&lt;1, "&lt;1", IF('Hygiene Data'!J331&gt;99, "&gt;99", 'Hygiene Data'!J331))),"-")</f>
        <v>29.077175140380859</v>
      </c>
      <c r="K315" s="36">
        <f>IF(ISNUMBER('Hygiene Data'!K331),IF('Hygiene Data'!K331=-999,"NA",IF('Hygiene Data'!K331&lt;1, "&lt;1", IF('Hygiene Data'!K331&gt;99, "&gt;99", 'Hygiene Data'!K331))),"-")</f>
        <v>50.603618621826172</v>
      </c>
      <c r="L315" s="36">
        <f>IF(ISNUMBER('Hygiene Data'!L331),IF('Hygiene Data'!L331=-999,"NA",IF('Hygiene Data'!L331&lt;1, "&lt;1", IF('Hygiene Data'!L331&gt;99, "&gt;99", 'Hygiene Data'!L331))),"-")</f>
        <v>25.926460266113281</v>
      </c>
      <c r="M315" s="36">
        <f>IF(ISNUMBER('Hygiene Data'!M331),IF('Hygiene Data'!M331=-999,"NA",IF('Hygiene Data'!M331&lt;1, "&lt;1", IF('Hygiene Data'!M331&gt;99, "&gt;99", 'Hygiene Data'!M331))),"-")</f>
        <v>23.469921112060547</v>
      </c>
      <c r="N315" s="36">
        <f>IF(ISNUMBER('Hygiene Data'!N331),IF('Hygiene Data'!N331=-999,"NA",IF('Hygiene Data'!N331&lt;1, "&lt;1", IF('Hygiene Data'!N331&gt;99, "&gt;99", 'Hygiene Data'!N331))),"-")</f>
        <v>44.188346862792969</v>
      </c>
      <c r="O315" s="36">
        <f>IF(ISNUMBER('Hygiene Data'!O331),IF('Hygiene Data'!O331=-999,"NA",IF('Hygiene Data'!O331&lt;1, "&lt;1", IF('Hygiene Data'!O331&gt;99, "&gt;99", 'Hygiene Data'!O331))),"-")</f>
        <v>21.11151123046875</v>
      </c>
      <c r="P315" s="36">
        <f>IF(ISNUMBER('Hygiene Data'!P331),IF('Hygiene Data'!P331=-999,"NA",IF('Hygiene Data'!P331&lt;1, "&lt;1", IF('Hygiene Data'!P331&gt;99, "&gt;99", 'Hygiene Data'!P331))),"-")</f>
        <v>34.700138092041016</v>
      </c>
      <c r="Q315" s="36" t="str">
        <f>IF(ISNUMBER('Hygiene Data'!Q331),IF('Hygiene Data'!Q331=-999,"NA",IF('Hygiene Data'!Q331&lt;1, "&lt;1", IF('Hygiene Data'!Q331&gt;99, "&gt;99", 'Hygiene Data'!Q331))),"-")</f>
        <v>-</v>
      </c>
      <c r="R315" s="36" t="str">
        <f>IF(ISNUMBER('Hygiene Data'!R331),IF('Hygiene Data'!R331=-999,"NA",IF('Hygiene Data'!R331&lt;1, "&lt;1", IF('Hygiene Data'!R331&gt;99, "&gt;99", 'Hygiene Data'!R331))),"-")</f>
        <v>-</v>
      </c>
      <c r="S315" s="36" t="str">
        <f>IF(ISNUMBER('Hygiene Data'!S331),IF('Hygiene Data'!S331=-999,"NA",IF('Hygiene Data'!S331&lt;1, "&lt;1", IF('Hygiene Data'!S331&gt;99, "&gt;99", 'Hygiene Data'!S331))),"-")</f>
        <v>-</v>
      </c>
      <c r="T315" s="36">
        <f>IF(ISNUMBER('Hygiene Data'!T331),IF('Hygiene Data'!T331=-999,"NA",IF('Hygiene Data'!T331&lt;1, "&lt;1", IF('Hygiene Data'!T331&gt;99, "&gt;99", 'Hygiene Data'!T331))),"-")</f>
        <v>53.579719543457031</v>
      </c>
      <c r="U315" s="36">
        <f>IF(ISNUMBER('Hygiene Data'!U331),IF('Hygiene Data'!U331=-999,"NA",IF('Hygiene Data'!U331&lt;1, "&lt;1", IF('Hygiene Data'!U331&gt;99, "&gt;99", 'Hygiene Data'!U331))),"-")</f>
        <v>14.619422912597656</v>
      </c>
      <c r="V315" s="36">
        <f>IF(ISNUMBER('Hygiene Data'!V331),IF('Hygiene Data'!V331=-999,"NA",IF('Hygiene Data'!V331&lt;1, "&lt;1", IF('Hygiene Data'!V331&gt;99, "&gt;99", 'Hygiene Data'!V331))),"-")</f>
        <v>31.800859451293945</v>
      </c>
      <c r="W315" s="36">
        <f>IF(ISNUMBER('Hygiene Data'!W331),IF('Hygiene Data'!W331=-999,"NA",IF('Hygiene Data'!W331&lt;1, "&lt;1", IF('Hygiene Data'!W331&gt;99, "&gt;99", 'Hygiene Data'!W331))),"-")</f>
        <v>51.146827697753906</v>
      </c>
      <c r="X315" s="36">
        <f>IF(ISNUMBER('Hygiene Data'!X331),IF('Hygiene Data'!X331=-999,"NA",IF('Hygiene Data'!X331&lt;1, "&lt;1", IF('Hygiene Data'!X331&gt;99, "&gt;99", 'Hygiene Data'!X331))),"-")</f>
        <v>25.492958068847656</v>
      </c>
      <c r="Y315" s="36">
        <f>IF(ISNUMBER('Hygiene Data'!Y331),IF('Hygiene Data'!Y331=-999,"NA",IF('Hygiene Data'!Y331&lt;1, "&lt;1", IF('Hygiene Data'!Y331&gt;99, "&gt;99", 'Hygiene Data'!Y331))),"-")</f>
        <v>23.36021614074707</v>
      </c>
      <c r="Z315" s="53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</row>
    <row r="316" hidden="true" x14ac:dyDescent="0.25">
      <c r="A316" s="37" t="str">
        <f>'Hygiene Data'!A332</f>
        <v>Upper middle income</v>
      </c>
      <c r="B316" s="5">
        <f>'Hygiene Data'!B332</f>
        <v>2000</v>
      </c>
      <c r="C316" s="48">
        <f>'Hygiene Data'!C332</f>
        <v>566406.87899999996</v>
      </c>
      <c r="D316" s="8">
        <f>IF(ISNUMBER('Hygiene Data'!D332),'Hygiene Data'!D332,"-")</f>
        <v>50.303058624267578</v>
      </c>
      <c r="E316" s="8">
        <f>IF(ISNUMBER('Hygiene Data'!E332),'Hygiene Data'!E332,"-")</f>
        <v>18.008651733398438</v>
      </c>
      <c r="F316" s="8">
        <f>IF(ISNUMBER('Hygiene Data'!F332),'Hygiene Data'!F332,"-")</f>
        <v>37.919540405273438</v>
      </c>
      <c r="G316" s="8">
        <f>IF(ISNUMBER('Hygiene Data'!G332),'Hygiene Data'!G332,"-")</f>
        <v>44.071811676025391</v>
      </c>
      <c r="H316" s="36" t="str">
        <f>IF(ISNUMBER('Hygiene Data'!H332),IF('Hygiene Data'!H332=-999,"NA",IF('Hygiene Data'!H332&lt;1, "&lt;1", IF('Hygiene Data'!H332&gt;99, "&gt;99", 'Hygiene Data'!H332))),"-")</f>
        <v>-</v>
      </c>
      <c r="I316" s="36" t="str">
        <f>IF(ISNUMBER('Hygiene Data'!I332),IF('Hygiene Data'!I332=-999,"NA",IF('Hygiene Data'!I332&lt;1, "&lt;1", IF('Hygiene Data'!I332&gt;99, "&gt;99", 'Hygiene Data'!I332))),"-")</f>
        <v>-</v>
      </c>
      <c r="J316" s="36" t="str">
        <f>IF(ISNUMBER('Hygiene Data'!J332),IF('Hygiene Data'!J332=-999,"NA",IF('Hygiene Data'!J332&lt;1, "&lt;1", IF('Hygiene Data'!J332&gt;99, "&gt;99", 'Hygiene Data'!J332))),"-")</f>
        <v>-</v>
      </c>
      <c r="K316" s="36" t="str">
        <f>IF(ISNUMBER('Hygiene Data'!K332),IF('Hygiene Data'!K332=-999,"NA",IF('Hygiene Data'!K332&lt;1, "&lt;1", IF('Hygiene Data'!K332&gt;99, "&gt;99", 'Hygiene Data'!K332))),"-")</f>
        <v>-</v>
      </c>
      <c r="L316" s="36" t="str">
        <f>IF(ISNUMBER('Hygiene Data'!L332),IF('Hygiene Data'!L332=-999,"NA",IF('Hygiene Data'!L332&lt;1, "&lt;1", IF('Hygiene Data'!L332&gt;99, "&gt;99", 'Hygiene Data'!L332))),"-")</f>
        <v>-</v>
      </c>
      <c r="M316" s="36" t="str">
        <f>IF(ISNUMBER('Hygiene Data'!M332),IF('Hygiene Data'!M332=-999,"NA",IF('Hygiene Data'!M332&lt;1, "&lt;1", IF('Hygiene Data'!M332&gt;99, "&gt;99", 'Hygiene Data'!M332))),"-")</f>
        <v>-</v>
      </c>
      <c r="N316" s="36" t="str">
        <f>IF(ISNUMBER('Hygiene Data'!N332),IF('Hygiene Data'!N332=-999,"NA",IF('Hygiene Data'!N332&lt;1, "&lt;1", IF('Hygiene Data'!N332&gt;99, "&gt;99", 'Hygiene Data'!N332))),"-")</f>
        <v>-</v>
      </c>
      <c r="O316" s="36" t="str">
        <f>IF(ISNUMBER('Hygiene Data'!O332),IF('Hygiene Data'!O332=-999,"NA",IF('Hygiene Data'!O332&lt;1, "&lt;1", IF('Hygiene Data'!O332&gt;99, "&gt;99", 'Hygiene Data'!O332))),"-")</f>
        <v>-</v>
      </c>
      <c r="P316" s="36" t="str">
        <f>IF(ISNUMBER('Hygiene Data'!P332),IF('Hygiene Data'!P332=-999,"NA",IF('Hygiene Data'!P332&lt;1, "&lt;1", IF('Hygiene Data'!P332&gt;99, "&gt;99", 'Hygiene Data'!P332))),"-")</f>
        <v>-</v>
      </c>
      <c r="Q316" s="36" t="str">
        <f>IF(ISNUMBER('Hygiene Data'!Q332),IF('Hygiene Data'!Q332=-999,"NA",IF('Hygiene Data'!Q332&lt;1, "&lt;1", IF('Hygiene Data'!Q332&gt;99, "&gt;99", 'Hygiene Data'!Q332))),"-")</f>
        <v>-</v>
      </c>
      <c r="R316" s="36" t="str">
        <f>IF(ISNUMBER('Hygiene Data'!R332),IF('Hygiene Data'!R332=-999,"NA",IF('Hygiene Data'!R332&lt;1, "&lt;1", IF('Hygiene Data'!R332&gt;99, "&gt;99", 'Hygiene Data'!R332))),"-")</f>
        <v>-</v>
      </c>
      <c r="S316" s="36" t="str">
        <f>IF(ISNUMBER('Hygiene Data'!S332),IF('Hygiene Data'!S332=-999,"NA",IF('Hygiene Data'!S332&lt;1, "&lt;1", IF('Hygiene Data'!S332&gt;99, "&gt;99", 'Hygiene Data'!S332))),"-")</f>
        <v>-</v>
      </c>
      <c r="T316" s="36" t="str">
        <f>IF(ISNUMBER('Hygiene Data'!T332),IF('Hygiene Data'!T332=-999,"NA",IF('Hygiene Data'!T332&lt;1, "&lt;1", IF('Hygiene Data'!T332&gt;99, "&gt;99", 'Hygiene Data'!T332))),"-")</f>
        <v>-</v>
      </c>
      <c r="U316" s="36" t="str">
        <f>IF(ISNUMBER('Hygiene Data'!U332),IF('Hygiene Data'!U332=-999,"NA",IF('Hygiene Data'!U332&lt;1, "&lt;1", IF('Hygiene Data'!U332&gt;99, "&gt;99", 'Hygiene Data'!U332))),"-")</f>
        <v>-</v>
      </c>
      <c r="V316" s="36" t="str">
        <f>IF(ISNUMBER('Hygiene Data'!V332),IF('Hygiene Data'!V332=-999,"NA",IF('Hygiene Data'!V332&lt;1, "&lt;1", IF('Hygiene Data'!V332&gt;99, "&gt;99", 'Hygiene Data'!V332))),"-")</f>
        <v>-</v>
      </c>
      <c r="W316" s="36" t="str">
        <f>IF(ISNUMBER('Hygiene Data'!W332),IF('Hygiene Data'!W332=-999,"NA",IF('Hygiene Data'!W332&lt;1, "&lt;1", IF('Hygiene Data'!W332&gt;99, "&gt;99", 'Hygiene Data'!W332))),"-")</f>
        <v>-</v>
      </c>
      <c r="X316" s="36" t="str">
        <f>IF(ISNUMBER('Hygiene Data'!X332),IF('Hygiene Data'!X332=-999,"NA",IF('Hygiene Data'!X332&lt;1, "&lt;1", IF('Hygiene Data'!X332&gt;99, "&gt;99", 'Hygiene Data'!X332))),"-")</f>
        <v>-</v>
      </c>
      <c r="Y316" s="36" t="str">
        <f>IF(ISNUMBER('Hygiene Data'!Y332),IF('Hygiene Data'!Y332=-999,"NA",IF('Hygiene Data'!Y332&lt;1, "&lt;1", IF('Hygiene Data'!Y332&gt;99, "&gt;99", 'Hygiene Data'!Y332))),"-")</f>
        <v>-</v>
      </c>
      <c r="Z316" s="7"/>
    </row>
    <row r="317" hidden="true" x14ac:dyDescent="0.25">
      <c r="A317" s="37" t="str">
        <f>'Hygiene Data'!A333</f>
        <v>Upper middle income</v>
      </c>
      <c r="B317" s="5">
        <f>'Hygiene Data'!B333</f>
        <v>2001</v>
      </c>
      <c r="C317" s="48">
        <f>'Hygiene Data'!C333</f>
        <v>560654.75100000005</v>
      </c>
      <c r="D317" s="8">
        <f>IF(ISNUMBER('Hygiene Data'!D333),'Hygiene Data'!D333,"-")</f>
        <v>51.054180145263672</v>
      </c>
      <c r="E317" s="8">
        <f>IF(ISNUMBER('Hygiene Data'!E333),'Hygiene Data'!E333,"-")</f>
        <v>17.602506637573242</v>
      </c>
      <c r="F317" s="8">
        <f>IF(ISNUMBER('Hygiene Data'!F333),'Hygiene Data'!F333,"-")</f>
        <v>36.398883819580078</v>
      </c>
      <c r="G317" s="8">
        <f>IF(ISNUMBER('Hygiene Data'!G333),'Hygiene Data'!G333,"-")</f>
        <v>45.998611450195313</v>
      </c>
      <c r="H317" s="36" t="str">
        <f>IF(ISNUMBER('Hygiene Data'!H333),IF('Hygiene Data'!H333=-999,"NA",IF('Hygiene Data'!H333&lt;1, "&lt;1", IF('Hygiene Data'!H333&gt;99, "&gt;99", 'Hygiene Data'!H333))),"-")</f>
        <v>-</v>
      </c>
      <c r="I317" s="36" t="str">
        <f>IF(ISNUMBER('Hygiene Data'!I333),IF('Hygiene Data'!I333=-999,"NA",IF('Hygiene Data'!I333&lt;1, "&lt;1", IF('Hygiene Data'!I333&gt;99, "&gt;99", 'Hygiene Data'!I333))),"-")</f>
        <v>-</v>
      </c>
      <c r="J317" s="36" t="str">
        <f>IF(ISNUMBER('Hygiene Data'!J333),IF('Hygiene Data'!J333=-999,"NA",IF('Hygiene Data'!J333&lt;1, "&lt;1", IF('Hygiene Data'!J333&gt;99, "&gt;99", 'Hygiene Data'!J333))),"-")</f>
        <v>-</v>
      </c>
      <c r="K317" s="36" t="str">
        <f>IF(ISNUMBER('Hygiene Data'!K333),IF('Hygiene Data'!K333=-999,"NA",IF('Hygiene Data'!K333&lt;1, "&lt;1", IF('Hygiene Data'!K333&gt;99, "&gt;99", 'Hygiene Data'!K333))),"-")</f>
        <v>-</v>
      </c>
      <c r="L317" s="36" t="str">
        <f>IF(ISNUMBER('Hygiene Data'!L333),IF('Hygiene Data'!L333=-999,"NA",IF('Hygiene Data'!L333&lt;1, "&lt;1", IF('Hygiene Data'!L333&gt;99, "&gt;99", 'Hygiene Data'!L333))),"-")</f>
        <v>-</v>
      </c>
      <c r="M317" s="36" t="str">
        <f>IF(ISNUMBER('Hygiene Data'!M333),IF('Hygiene Data'!M333=-999,"NA",IF('Hygiene Data'!M333&lt;1, "&lt;1", IF('Hygiene Data'!M333&gt;99, "&gt;99", 'Hygiene Data'!M333))),"-")</f>
        <v>-</v>
      </c>
      <c r="N317" s="36" t="str">
        <f>IF(ISNUMBER('Hygiene Data'!N333),IF('Hygiene Data'!N333=-999,"NA",IF('Hygiene Data'!N333&lt;1, "&lt;1", IF('Hygiene Data'!N333&gt;99, "&gt;99", 'Hygiene Data'!N333))),"-")</f>
        <v>-</v>
      </c>
      <c r="O317" s="36" t="str">
        <f>IF(ISNUMBER('Hygiene Data'!O333),IF('Hygiene Data'!O333=-999,"NA",IF('Hygiene Data'!O333&lt;1, "&lt;1", IF('Hygiene Data'!O333&gt;99, "&gt;99", 'Hygiene Data'!O333))),"-")</f>
        <v>-</v>
      </c>
      <c r="P317" s="36" t="str">
        <f>IF(ISNUMBER('Hygiene Data'!P333),IF('Hygiene Data'!P333=-999,"NA",IF('Hygiene Data'!P333&lt;1, "&lt;1", IF('Hygiene Data'!P333&gt;99, "&gt;99", 'Hygiene Data'!P333))),"-")</f>
        <v>-</v>
      </c>
      <c r="Q317" s="36" t="str">
        <f>IF(ISNUMBER('Hygiene Data'!Q333),IF('Hygiene Data'!Q333=-999,"NA",IF('Hygiene Data'!Q333&lt;1, "&lt;1", IF('Hygiene Data'!Q333&gt;99, "&gt;99", 'Hygiene Data'!Q333))),"-")</f>
        <v>-</v>
      </c>
      <c r="R317" s="36" t="str">
        <f>IF(ISNUMBER('Hygiene Data'!R333),IF('Hygiene Data'!R333=-999,"NA",IF('Hygiene Data'!R333&lt;1, "&lt;1", IF('Hygiene Data'!R333&gt;99, "&gt;99", 'Hygiene Data'!R333))),"-")</f>
        <v>-</v>
      </c>
      <c r="S317" s="36" t="str">
        <f>IF(ISNUMBER('Hygiene Data'!S333),IF('Hygiene Data'!S333=-999,"NA",IF('Hygiene Data'!S333&lt;1, "&lt;1", IF('Hygiene Data'!S333&gt;99, "&gt;99", 'Hygiene Data'!S333))),"-")</f>
        <v>-</v>
      </c>
      <c r="T317" s="36" t="str">
        <f>IF(ISNUMBER('Hygiene Data'!T333),IF('Hygiene Data'!T333=-999,"NA",IF('Hygiene Data'!T333&lt;1, "&lt;1", IF('Hygiene Data'!T333&gt;99, "&gt;99", 'Hygiene Data'!T333))),"-")</f>
        <v>-</v>
      </c>
      <c r="U317" s="36" t="str">
        <f>IF(ISNUMBER('Hygiene Data'!U333),IF('Hygiene Data'!U333=-999,"NA",IF('Hygiene Data'!U333&lt;1, "&lt;1", IF('Hygiene Data'!U333&gt;99, "&gt;99", 'Hygiene Data'!U333))),"-")</f>
        <v>-</v>
      </c>
      <c r="V317" s="36" t="str">
        <f>IF(ISNUMBER('Hygiene Data'!V333),IF('Hygiene Data'!V333=-999,"NA",IF('Hygiene Data'!V333&lt;1, "&lt;1", IF('Hygiene Data'!V333&gt;99, "&gt;99", 'Hygiene Data'!V333))),"-")</f>
        <v>-</v>
      </c>
      <c r="W317" s="36" t="str">
        <f>IF(ISNUMBER('Hygiene Data'!W333),IF('Hygiene Data'!W333=-999,"NA",IF('Hygiene Data'!W333&lt;1, "&lt;1", IF('Hygiene Data'!W333&gt;99, "&gt;99", 'Hygiene Data'!W333))),"-")</f>
        <v>-</v>
      </c>
      <c r="X317" s="36" t="str">
        <f>IF(ISNUMBER('Hygiene Data'!X333),IF('Hygiene Data'!X333=-999,"NA",IF('Hygiene Data'!X333&lt;1, "&lt;1", IF('Hygiene Data'!X333&gt;99, "&gt;99", 'Hygiene Data'!X333))),"-")</f>
        <v>-</v>
      </c>
      <c r="Y317" s="36" t="str">
        <f>IF(ISNUMBER('Hygiene Data'!Y333),IF('Hygiene Data'!Y333=-999,"NA",IF('Hygiene Data'!Y333&lt;1, "&lt;1", IF('Hygiene Data'!Y333&gt;99, "&gt;99", 'Hygiene Data'!Y333))),"-")</f>
        <v>-</v>
      </c>
      <c r="Z317" s="7"/>
    </row>
    <row r="318" hidden="true" x14ac:dyDescent="0.25">
      <c r="A318" s="37" t="str">
        <f>'Hygiene Data'!A334</f>
        <v>Upper middle income</v>
      </c>
      <c r="B318" s="5">
        <f>'Hygiene Data'!B334</f>
        <v>2002</v>
      </c>
      <c r="C318" s="48">
        <f>'Hygiene Data'!C334</f>
        <v>557193.54700000002</v>
      </c>
      <c r="D318" s="8">
        <f>IF(ISNUMBER('Hygiene Data'!D334),'Hygiene Data'!D334,"-")</f>
        <v>51.997989654541016</v>
      </c>
      <c r="E318" s="8">
        <f>IF(ISNUMBER('Hygiene Data'!E334),'Hygiene Data'!E334,"-")</f>
        <v>17.694002151489258</v>
      </c>
      <c r="F318" s="8">
        <f>IF(ISNUMBER('Hygiene Data'!F334),'Hygiene Data'!F334,"-")</f>
        <v>34.885330200195313</v>
      </c>
      <c r="G318" s="8">
        <f>IF(ISNUMBER('Hygiene Data'!G334),'Hygiene Data'!G334,"-")</f>
        <v>47.420665740966797</v>
      </c>
      <c r="H318" s="36" t="str">
        <f>IF(ISNUMBER('Hygiene Data'!H334),IF('Hygiene Data'!H334=-999,"NA",IF('Hygiene Data'!H334&lt;1, "&lt;1", IF('Hygiene Data'!H334&gt;99, "&gt;99", 'Hygiene Data'!H334))),"-")</f>
        <v>-</v>
      </c>
      <c r="I318" s="36" t="str">
        <f>IF(ISNUMBER('Hygiene Data'!I334),IF('Hygiene Data'!I334=-999,"NA",IF('Hygiene Data'!I334&lt;1, "&lt;1", IF('Hygiene Data'!I334&gt;99, "&gt;99", 'Hygiene Data'!I334))),"-")</f>
        <v>-</v>
      </c>
      <c r="J318" s="36" t="str">
        <f>IF(ISNUMBER('Hygiene Data'!J334),IF('Hygiene Data'!J334=-999,"NA",IF('Hygiene Data'!J334&lt;1, "&lt;1", IF('Hygiene Data'!J334&gt;99, "&gt;99", 'Hygiene Data'!J334))),"-")</f>
        <v>-</v>
      </c>
      <c r="K318" s="36" t="str">
        <f>IF(ISNUMBER('Hygiene Data'!K334),IF('Hygiene Data'!K334=-999,"NA",IF('Hygiene Data'!K334&lt;1, "&lt;1", IF('Hygiene Data'!K334&gt;99, "&gt;99", 'Hygiene Data'!K334))),"-")</f>
        <v>-</v>
      </c>
      <c r="L318" s="36" t="str">
        <f>IF(ISNUMBER('Hygiene Data'!L334),IF('Hygiene Data'!L334=-999,"NA",IF('Hygiene Data'!L334&lt;1, "&lt;1", IF('Hygiene Data'!L334&gt;99, "&gt;99", 'Hygiene Data'!L334))),"-")</f>
        <v>-</v>
      </c>
      <c r="M318" s="36" t="str">
        <f>IF(ISNUMBER('Hygiene Data'!M334),IF('Hygiene Data'!M334=-999,"NA",IF('Hygiene Data'!M334&lt;1, "&lt;1", IF('Hygiene Data'!M334&gt;99, "&gt;99", 'Hygiene Data'!M334))),"-")</f>
        <v>-</v>
      </c>
      <c r="N318" s="36" t="str">
        <f>IF(ISNUMBER('Hygiene Data'!N334),IF('Hygiene Data'!N334=-999,"NA",IF('Hygiene Data'!N334&lt;1, "&lt;1", IF('Hygiene Data'!N334&gt;99, "&gt;99", 'Hygiene Data'!N334))),"-")</f>
        <v>-</v>
      </c>
      <c r="O318" s="36" t="str">
        <f>IF(ISNUMBER('Hygiene Data'!O334),IF('Hygiene Data'!O334=-999,"NA",IF('Hygiene Data'!O334&lt;1, "&lt;1", IF('Hygiene Data'!O334&gt;99, "&gt;99", 'Hygiene Data'!O334))),"-")</f>
        <v>-</v>
      </c>
      <c r="P318" s="36" t="str">
        <f>IF(ISNUMBER('Hygiene Data'!P334),IF('Hygiene Data'!P334=-999,"NA",IF('Hygiene Data'!P334&lt;1, "&lt;1", IF('Hygiene Data'!P334&gt;99, "&gt;99", 'Hygiene Data'!P334))),"-")</f>
        <v>-</v>
      </c>
      <c r="Q318" s="36" t="str">
        <f>IF(ISNUMBER('Hygiene Data'!Q334),IF('Hygiene Data'!Q334=-999,"NA",IF('Hygiene Data'!Q334&lt;1, "&lt;1", IF('Hygiene Data'!Q334&gt;99, "&gt;99", 'Hygiene Data'!Q334))),"-")</f>
        <v>-</v>
      </c>
      <c r="R318" s="36" t="str">
        <f>IF(ISNUMBER('Hygiene Data'!R334),IF('Hygiene Data'!R334=-999,"NA",IF('Hygiene Data'!R334&lt;1, "&lt;1", IF('Hygiene Data'!R334&gt;99, "&gt;99", 'Hygiene Data'!R334))),"-")</f>
        <v>-</v>
      </c>
      <c r="S318" s="36" t="str">
        <f>IF(ISNUMBER('Hygiene Data'!S334),IF('Hygiene Data'!S334=-999,"NA",IF('Hygiene Data'!S334&lt;1, "&lt;1", IF('Hygiene Data'!S334&gt;99, "&gt;99", 'Hygiene Data'!S334))),"-")</f>
        <v>-</v>
      </c>
      <c r="T318" s="36" t="str">
        <f>IF(ISNUMBER('Hygiene Data'!T334),IF('Hygiene Data'!T334=-999,"NA",IF('Hygiene Data'!T334&lt;1, "&lt;1", IF('Hygiene Data'!T334&gt;99, "&gt;99", 'Hygiene Data'!T334))),"-")</f>
        <v>-</v>
      </c>
      <c r="U318" s="36" t="str">
        <f>IF(ISNUMBER('Hygiene Data'!U334),IF('Hygiene Data'!U334=-999,"NA",IF('Hygiene Data'!U334&lt;1, "&lt;1", IF('Hygiene Data'!U334&gt;99, "&gt;99", 'Hygiene Data'!U334))),"-")</f>
        <v>-</v>
      </c>
      <c r="V318" s="36" t="str">
        <f>IF(ISNUMBER('Hygiene Data'!V334),IF('Hygiene Data'!V334=-999,"NA",IF('Hygiene Data'!V334&lt;1, "&lt;1", IF('Hygiene Data'!V334&gt;99, "&gt;99", 'Hygiene Data'!V334))),"-")</f>
        <v>-</v>
      </c>
      <c r="W318" s="36" t="str">
        <f>IF(ISNUMBER('Hygiene Data'!W334),IF('Hygiene Data'!W334=-999,"NA",IF('Hygiene Data'!W334&lt;1, "&lt;1", IF('Hygiene Data'!W334&gt;99, "&gt;99", 'Hygiene Data'!W334))),"-")</f>
        <v>-</v>
      </c>
      <c r="X318" s="36" t="str">
        <f>IF(ISNUMBER('Hygiene Data'!X334),IF('Hygiene Data'!X334=-999,"NA",IF('Hygiene Data'!X334&lt;1, "&lt;1", IF('Hygiene Data'!X334&gt;99, "&gt;99", 'Hygiene Data'!X334))),"-")</f>
        <v>-</v>
      </c>
      <c r="Y318" s="36" t="str">
        <f>IF(ISNUMBER('Hygiene Data'!Y334),IF('Hygiene Data'!Y334=-999,"NA",IF('Hygiene Data'!Y334&lt;1, "&lt;1", IF('Hygiene Data'!Y334&gt;99, "&gt;99", 'Hygiene Data'!Y334))),"-")</f>
        <v>-</v>
      </c>
      <c r="Z318" s="7"/>
    </row>
    <row r="319" hidden="true" x14ac:dyDescent="0.25">
      <c r="A319" s="37" t="str">
        <f>'Hygiene Data'!A335</f>
        <v>Upper middle income</v>
      </c>
      <c r="B319" s="5">
        <f>'Hygiene Data'!B335</f>
        <v>2003</v>
      </c>
      <c r="C319" s="48">
        <f>'Hygiene Data'!C335</f>
        <v>553460.57400000002</v>
      </c>
      <c r="D319" s="8">
        <f>IF(ISNUMBER('Hygiene Data'!D335),'Hygiene Data'!D335,"-")</f>
        <v>52.952362060546875</v>
      </c>
      <c r="E319" s="8">
        <f>IF(ISNUMBER('Hygiene Data'!E335),'Hygiene Data'!E335,"-")</f>
        <v>18.023483276367188</v>
      </c>
      <c r="F319" s="8">
        <f>IF(ISNUMBER('Hygiene Data'!F335),'Hygiene Data'!F335,"-")</f>
        <v>33.730491638183594</v>
      </c>
      <c r="G319" s="8">
        <f>IF(ISNUMBER('Hygiene Data'!G335),'Hygiene Data'!G335,"-")</f>
        <v>48.246021270751953</v>
      </c>
      <c r="H319" s="36" t="str">
        <f>IF(ISNUMBER('Hygiene Data'!H335),IF('Hygiene Data'!H335=-999,"NA",IF('Hygiene Data'!H335&lt;1, "&lt;1", IF('Hygiene Data'!H335&gt;99, "&gt;99", 'Hygiene Data'!H335))),"-")</f>
        <v>-</v>
      </c>
      <c r="I319" s="36" t="str">
        <f>IF(ISNUMBER('Hygiene Data'!I335),IF('Hygiene Data'!I335=-999,"NA",IF('Hygiene Data'!I335&lt;1, "&lt;1", IF('Hygiene Data'!I335&gt;99, "&gt;99", 'Hygiene Data'!I335))),"-")</f>
        <v>-</v>
      </c>
      <c r="J319" s="36" t="str">
        <f>IF(ISNUMBER('Hygiene Data'!J335),IF('Hygiene Data'!J335=-999,"NA",IF('Hygiene Data'!J335&lt;1, "&lt;1", IF('Hygiene Data'!J335&gt;99, "&gt;99", 'Hygiene Data'!J335))),"-")</f>
        <v>-</v>
      </c>
      <c r="K319" s="36" t="str">
        <f>IF(ISNUMBER('Hygiene Data'!K335),IF('Hygiene Data'!K335=-999,"NA",IF('Hygiene Data'!K335&lt;1, "&lt;1", IF('Hygiene Data'!K335&gt;99, "&gt;99", 'Hygiene Data'!K335))),"-")</f>
        <v>-</v>
      </c>
      <c r="L319" s="36" t="str">
        <f>IF(ISNUMBER('Hygiene Data'!L335),IF('Hygiene Data'!L335=-999,"NA",IF('Hygiene Data'!L335&lt;1, "&lt;1", IF('Hygiene Data'!L335&gt;99, "&gt;99", 'Hygiene Data'!L335))),"-")</f>
        <v>-</v>
      </c>
      <c r="M319" s="36" t="str">
        <f>IF(ISNUMBER('Hygiene Data'!M335),IF('Hygiene Data'!M335=-999,"NA",IF('Hygiene Data'!M335&lt;1, "&lt;1", IF('Hygiene Data'!M335&gt;99, "&gt;99", 'Hygiene Data'!M335))),"-")</f>
        <v>-</v>
      </c>
      <c r="N319" s="36" t="str">
        <f>IF(ISNUMBER('Hygiene Data'!N335),IF('Hygiene Data'!N335=-999,"NA",IF('Hygiene Data'!N335&lt;1, "&lt;1", IF('Hygiene Data'!N335&gt;99, "&gt;99", 'Hygiene Data'!N335))),"-")</f>
        <v>-</v>
      </c>
      <c r="O319" s="36" t="str">
        <f>IF(ISNUMBER('Hygiene Data'!O335),IF('Hygiene Data'!O335=-999,"NA",IF('Hygiene Data'!O335&lt;1, "&lt;1", IF('Hygiene Data'!O335&gt;99, "&gt;99", 'Hygiene Data'!O335))),"-")</f>
        <v>-</v>
      </c>
      <c r="P319" s="36" t="str">
        <f>IF(ISNUMBER('Hygiene Data'!P335),IF('Hygiene Data'!P335=-999,"NA",IF('Hygiene Data'!P335&lt;1, "&lt;1", IF('Hygiene Data'!P335&gt;99, "&gt;99", 'Hygiene Data'!P335))),"-")</f>
        <v>-</v>
      </c>
      <c r="Q319" s="36" t="str">
        <f>IF(ISNUMBER('Hygiene Data'!Q335),IF('Hygiene Data'!Q335=-999,"NA",IF('Hygiene Data'!Q335&lt;1, "&lt;1", IF('Hygiene Data'!Q335&gt;99, "&gt;99", 'Hygiene Data'!Q335))),"-")</f>
        <v>-</v>
      </c>
      <c r="R319" s="36" t="str">
        <f>IF(ISNUMBER('Hygiene Data'!R335),IF('Hygiene Data'!R335=-999,"NA",IF('Hygiene Data'!R335&lt;1, "&lt;1", IF('Hygiene Data'!R335&gt;99, "&gt;99", 'Hygiene Data'!R335))),"-")</f>
        <v>-</v>
      </c>
      <c r="S319" s="36" t="str">
        <f>IF(ISNUMBER('Hygiene Data'!S335),IF('Hygiene Data'!S335=-999,"NA",IF('Hygiene Data'!S335&lt;1, "&lt;1", IF('Hygiene Data'!S335&gt;99, "&gt;99", 'Hygiene Data'!S335))),"-")</f>
        <v>-</v>
      </c>
      <c r="T319" s="36" t="str">
        <f>IF(ISNUMBER('Hygiene Data'!T335),IF('Hygiene Data'!T335=-999,"NA",IF('Hygiene Data'!T335&lt;1, "&lt;1", IF('Hygiene Data'!T335&gt;99, "&gt;99", 'Hygiene Data'!T335))),"-")</f>
        <v>-</v>
      </c>
      <c r="U319" s="36" t="str">
        <f>IF(ISNUMBER('Hygiene Data'!U335),IF('Hygiene Data'!U335=-999,"NA",IF('Hygiene Data'!U335&lt;1, "&lt;1", IF('Hygiene Data'!U335&gt;99, "&gt;99", 'Hygiene Data'!U335))),"-")</f>
        <v>-</v>
      </c>
      <c r="V319" s="36" t="str">
        <f>IF(ISNUMBER('Hygiene Data'!V335),IF('Hygiene Data'!V335=-999,"NA",IF('Hygiene Data'!V335&lt;1, "&lt;1", IF('Hygiene Data'!V335&gt;99, "&gt;99", 'Hygiene Data'!V335))),"-")</f>
        <v>-</v>
      </c>
      <c r="W319" s="36" t="str">
        <f>IF(ISNUMBER('Hygiene Data'!W335),IF('Hygiene Data'!W335=-999,"NA",IF('Hygiene Data'!W335&lt;1, "&lt;1", IF('Hygiene Data'!W335&gt;99, "&gt;99", 'Hygiene Data'!W335))),"-")</f>
        <v>-</v>
      </c>
      <c r="X319" s="36" t="str">
        <f>IF(ISNUMBER('Hygiene Data'!X335),IF('Hygiene Data'!X335=-999,"NA",IF('Hygiene Data'!X335&lt;1, "&lt;1", IF('Hygiene Data'!X335&gt;99, "&gt;99", 'Hygiene Data'!X335))),"-")</f>
        <v>-</v>
      </c>
      <c r="Y319" s="36" t="str">
        <f>IF(ISNUMBER('Hygiene Data'!Y335),IF('Hygiene Data'!Y335=-999,"NA",IF('Hygiene Data'!Y335&lt;1, "&lt;1", IF('Hygiene Data'!Y335&gt;99, "&gt;99", 'Hygiene Data'!Y335))),"-")</f>
        <v>-</v>
      </c>
      <c r="Z319" s="7"/>
    </row>
    <row r="320" hidden="true" x14ac:dyDescent="0.25">
      <c r="A320" s="37" t="str">
        <f>'Hygiene Data'!A336</f>
        <v>Upper middle income</v>
      </c>
      <c r="B320" s="5">
        <f>'Hygiene Data'!B336</f>
        <v>2004</v>
      </c>
      <c r="C320" s="48">
        <f>'Hygiene Data'!C336</f>
        <v>569797.84900000005</v>
      </c>
      <c r="D320" s="8">
        <f>IF(ISNUMBER('Hygiene Data'!D336),'Hygiene Data'!D336,"-")</f>
        <v>53.72564697265625</v>
      </c>
      <c r="E320" s="8">
        <f>IF(ISNUMBER('Hygiene Data'!E336),'Hygiene Data'!E336,"-")</f>
        <v>17.859315872192383</v>
      </c>
      <c r="F320" s="8">
        <f>IF(ISNUMBER('Hygiene Data'!F336),'Hygiene Data'!F336,"-")</f>
        <v>35.216537475585938</v>
      </c>
      <c r="G320" s="8">
        <f>IF(ISNUMBER('Hygiene Data'!G336),'Hygiene Data'!G336,"-")</f>
        <v>46.924148559570313</v>
      </c>
      <c r="H320" s="36" t="str">
        <f>IF(ISNUMBER('Hygiene Data'!H336),IF('Hygiene Data'!H336=-999,"NA",IF('Hygiene Data'!H336&lt;1, "&lt;1", IF('Hygiene Data'!H336&gt;99, "&gt;99", 'Hygiene Data'!H336))),"-")</f>
        <v>-</v>
      </c>
      <c r="I320" s="36" t="str">
        <f>IF(ISNUMBER('Hygiene Data'!I336),IF('Hygiene Data'!I336=-999,"NA",IF('Hygiene Data'!I336&lt;1, "&lt;1", IF('Hygiene Data'!I336&gt;99, "&gt;99", 'Hygiene Data'!I336))),"-")</f>
        <v>-</v>
      </c>
      <c r="J320" s="36" t="str">
        <f>IF(ISNUMBER('Hygiene Data'!J336),IF('Hygiene Data'!J336=-999,"NA",IF('Hygiene Data'!J336&lt;1, "&lt;1", IF('Hygiene Data'!J336&gt;99, "&gt;99", 'Hygiene Data'!J336))),"-")</f>
        <v>-</v>
      </c>
      <c r="K320" s="36" t="str">
        <f>IF(ISNUMBER('Hygiene Data'!K336),IF('Hygiene Data'!K336=-999,"NA",IF('Hygiene Data'!K336&lt;1, "&lt;1", IF('Hygiene Data'!K336&gt;99, "&gt;99", 'Hygiene Data'!K336))),"-")</f>
        <v>-</v>
      </c>
      <c r="L320" s="36" t="str">
        <f>IF(ISNUMBER('Hygiene Data'!L336),IF('Hygiene Data'!L336=-999,"NA",IF('Hygiene Data'!L336&lt;1, "&lt;1", IF('Hygiene Data'!L336&gt;99, "&gt;99", 'Hygiene Data'!L336))),"-")</f>
        <v>-</v>
      </c>
      <c r="M320" s="36" t="str">
        <f>IF(ISNUMBER('Hygiene Data'!M336),IF('Hygiene Data'!M336=-999,"NA",IF('Hygiene Data'!M336&lt;1, "&lt;1", IF('Hygiene Data'!M336&gt;99, "&gt;99", 'Hygiene Data'!M336))),"-")</f>
        <v>-</v>
      </c>
      <c r="N320" s="36" t="str">
        <f>IF(ISNUMBER('Hygiene Data'!N336),IF('Hygiene Data'!N336=-999,"NA",IF('Hygiene Data'!N336&lt;1, "&lt;1", IF('Hygiene Data'!N336&gt;99, "&gt;99", 'Hygiene Data'!N336))),"-")</f>
        <v>-</v>
      </c>
      <c r="O320" s="36" t="str">
        <f>IF(ISNUMBER('Hygiene Data'!O336),IF('Hygiene Data'!O336=-999,"NA",IF('Hygiene Data'!O336&lt;1, "&lt;1", IF('Hygiene Data'!O336&gt;99, "&gt;99", 'Hygiene Data'!O336))),"-")</f>
        <v>-</v>
      </c>
      <c r="P320" s="36" t="str">
        <f>IF(ISNUMBER('Hygiene Data'!P336),IF('Hygiene Data'!P336=-999,"NA",IF('Hygiene Data'!P336&lt;1, "&lt;1", IF('Hygiene Data'!P336&gt;99, "&gt;99", 'Hygiene Data'!P336))),"-")</f>
        <v>-</v>
      </c>
      <c r="Q320" s="36" t="str">
        <f>IF(ISNUMBER('Hygiene Data'!Q336),IF('Hygiene Data'!Q336=-999,"NA",IF('Hygiene Data'!Q336&lt;1, "&lt;1", IF('Hygiene Data'!Q336&gt;99, "&gt;99", 'Hygiene Data'!Q336))),"-")</f>
        <v>-</v>
      </c>
      <c r="R320" s="36" t="str">
        <f>IF(ISNUMBER('Hygiene Data'!R336),IF('Hygiene Data'!R336=-999,"NA",IF('Hygiene Data'!R336&lt;1, "&lt;1", IF('Hygiene Data'!R336&gt;99, "&gt;99", 'Hygiene Data'!R336))),"-")</f>
        <v>-</v>
      </c>
      <c r="S320" s="36" t="str">
        <f>IF(ISNUMBER('Hygiene Data'!S336),IF('Hygiene Data'!S336=-999,"NA",IF('Hygiene Data'!S336&lt;1, "&lt;1", IF('Hygiene Data'!S336&gt;99, "&gt;99", 'Hygiene Data'!S336))),"-")</f>
        <v>-</v>
      </c>
      <c r="T320" s="36" t="str">
        <f>IF(ISNUMBER('Hygiene Data'!T336),IF('Hygiene Data'!T336=-999,"NA",IF('Hygiene Data'!T336&lt;1, "&lt;1", IF('Hygiene Data'!T336&gt;99, "&gt;99", 'Hygiene Data'!T336))),"-")</f>
        <v>-</v>
      </c>
      <c r="U320" s="36" t="str">
        <f>IF(ISNUMBER('Hygiene Data'!U336),IF('Hygiene Data'!U336=-999,"NA",IF('Hygiene Data'!U336&lt;1, "&lt;1", IF('Hygiene Data'!U336&gt;99, "&gt;99", 'Hygiene Data'!U336))),"-")</f>
        <v>-</v>
      </c>
      <c r="V320" s="36" t="str">
        <f>IF(ISNUMBER('Hygiene Data'!V336),IF('Hygiene Data'!V336=-999,"NA",IF('Hygiene Data'!V336&lt;1, "&lt;1", IF('Hygiene Data'!V336&gt;99, "&gt;99", 'Hygiene Data'!V336))),"-")</f>
        <v>-</v>
      </c>
      <c r="W320" s="36" t="str">
        <f>IF(ISNUMBER('Hygiene Data'!W336),IF('Hygiene Data'!W336=-999,"NA",IF('Hygiene Data'!W336&lt;1, "&lt;1", IF('Hygiene Data'!W336&gt;99, "&gt;99", 'Hygiene Data'!W336))),"-")</f>
        <v>-</v>
      </c>
      <c r="X320" s="36" t="str">
        <f>IF(ISNUMBER('Hygiene Data'!X336),IF('Hygiene Data'!X336=-999,"NA",IF('Hygiene Data'!X336&lt;1, "&lt;1", IF('Hygiene Data'!X336&gt;99, "&gt;99", 'Hygiene Data'!X336))),"-")</f>
        <v>-</v>
      </c>
      <c r="Y320" s="36" t="str">
        <f>IF(ISNUMBER('Hygiene Data'!Y336),IF('Hygiene Data'!Y336=-999,"NA",IF('Hygiene Data'!Y336&lt;1, "&lt;1", IF('Hygiene Data'!Y336&gt;99, "&gt;99", 'Hygiene Data'!Y336))),"-")</f>
        <v>-</v>
      </c>
      <c r="Z320" s="7"/>
    </row>
    <row r="321" hidden="true" x14ac:dyDescent="0.25">
      <c r="A321" s="37" t="str">
        <f>'Hygiene Data'!A337</f>
        <v>Upper middle income</v>
      </c>
      <c r="B321" s="5">
        <f>'Hygiene Data'!B337</f>
        <v>2005</v>
      </c>
      <c r="C321" s="48">
        <f>'Hygiene Data'!C337</f>
        <v>559625.43099999998</v>
      </c>
      <c r="D321" s="8">
        <f>IF(ISNUMBER('Hygiene Data'!D337),'Hygiene Data'!D337,"-")</f>
        <v>54.794815063476563</v>
      </c>
      <c r="E321" s="8">
        <f>IF(ISNUMBER('Hygiene Data'!E337),'Hygiene Data'!E337,"-")</f>
        <v>17.837627410888672</v>
      </c>
      <c r="F321" s="8">
        <f>IF(ISNUMBER('Hygiene Data'!F337),'Hygiene Data'!F337,"-")</f>
        <v>35.258022308349609</v>
      </c>
      <c r="G321" s="8">
        <f>IF(ISNUMBER('Hygiene Data'!G337),'Hygiene Data'!G337,"-")</f>
        <v>46.904350280761719</v>
      </c>
      <c r="H321" s="36" t="str">
        <f>IF(ISNUMBER('Hygiene Data'!H337),IF('Hygiene Data'!H337=-999,"NA",IF('Hygiene Data'!H337&lt;1, "&lt;1", IF('Hygiene Data'!H337&gt;99, "&gt;99", 'Hygiene Data'!H337))),"-")</f>
        <v>-</v>
      </c>
      <c r="I321" s="36" t="str">
        <f>IF(ISNUMBER('Hygiene Data'!I337),IF('Hygiene Data'!I337=-999,"NA",IF('Hygiene Data'!I337&lt;1, "&lt;1", IF('Hygiene Data'!I337&gt;99, "&gt;99", 'Hygiene Data'!I337))),"-")</f>
        <v>-</v>
      </c>
      <c r="J321" s="36" t="str">
        <f>IF(ISNUMBER('Hygiene Data'!J337),IF('Hygiene Data'!J337=-999,"NA",IF('Hygiene Data'!J337&lt;1, "&lt;1", IF('Hygiene Data'!J337&gt;99, "&gt;99", 'Hygiene Data'!J337))),"-")</f>
        <v>-</v>
      </c>
      <c r="K321" s="36" t="str">
        <f>IF(ISNUMBER('Hygiene Data'!K337),IF('Hygiene Data'!K337=-999,"NA",IF('Hygiene Data'!K337&lt;1, "&lt;1", IF('Hygiene Data'!K337&gt;99, "&gt;99", 'Hygiene Data'!K337))),"-")</f>
        <v>-</v>
      </c>
      <c r="L321" s="36" t="str">
        <f>IF(ISNUMBER('Hygiene Data'!L337),IF('Hygiene Data'!L337=-999,"NA",IF('Hygiene Data'!L337&lt;1, "&lt;1", IF('Hygiene Data'!L337&gt;99, "&gt;99", 'Hygiene Data'!L337))),"-")</f>
        <v>-</v>
      </c>
      <c r="M321" s="36" t="str">
        <f>IF(ISNUMBER('Hygiene Data'!M337),IF('Hygiene Data'!M337=-999,"NA",IF('Hygiene Data'!M337&lt;1, "&lt;1", IF('Hygiene Data'!M337&gt;99, "&gt;99", 'Hygiene Data'!M337))),"-")</f>
        <v>-</v>
      </c>
      <c r="N321" s="36" t="str">
        <f>IF(ISNUMBER('Hygiene Data'!N337),IF('Hygiene Data'!N337=-999,"NA",IF('Hygiene Data'!N337&lt;1, "&lt;1", IF('Hygiene Data'!N337&gt;99, "&gt;99", 'Hygiene Data'!N337))),"-")</f>
        <v>-</v>
      </c>
      <c r="O321" s="36" t="str">
        <f>IF(ISNUMBER('Hygiene Data'!O337),IF('Hygiene Data'!O337=-999,"NA",IF('Hygiene Data'!O337&lt;1, "&lt;1", IF('Hygiene Data'!O337&gt;99, "&gt;99", 'Hygiene Data'!O337))),"-")</f>
        <v>-</v>
      </c>
      <c r="P321" s="36" t="str">
        <f>IF(ISNUMBER('Hygiene Data'!P337),IF('Hygiene Data'!P337=-999,"NA",IF('Hygiene Data'!P337&lt;1, "&lt;1", IF('Hygiene Data'!P337&gt;99, "&gt;99", 'Hygiene Data'!P337))),"-")</f>
        <v>-</v>
      </c>
      <c r="Q321" s="36" t="str">
        <f>IF(ISNUMBER('Hygiene Data'!Q337),IF('Hygiene Data'!Q337=-999,"NA",IF('Hygiene Data'!Q337&lt;1, "&lt;1", IF('Hygiene Data'!Q337&gt;99, "&gt;99", 'Hygiene Data'!Q337))),"-")</f>
        <v>-</v>
      </c>
      <c r="R321" s="36" t="str">
        <f>IF(ISNUMBER('Hygiene Data'!R337),IF('Hygiene Data'!R337=-999,"NA",IF('Hygiene Data'!R337&lt;1, "&lt;1", IF('Hygiene Data'!R337&gt;99, "&gt;99", 'Hygiene Data'!R337))),"-")</f>
        <v>-</v>
      </c>
      <c r="S321" s="36" t="str">
        <f>IF(ISNUMBER('Hygiene Data'!S337),IF('Hygiene Data'!S337=-999,"NA",IF('Hygiene Data'!S337&lt;1, "&lt;1", IF('Hygiene Data'!S337&gt;99, "&gt;99", 'Hygiene Data'!S337))),"-")</f>
        <v>-</v>
      </c>
      <c r="T321" s="36" t="str">
        <f>IF(ISNUMBER('Hygiene Data'!T337),IF('Hygiene Data'!T337=-999,"NA",IF('Hygiene Data'!T337&lt;1, "&lt;1", IF('Hygiene Data'!T337&gt;99, "&gt;99", 'Hygiene Data'!T337))),"-")</f>
        <v>-</v>
      </c>
      <c r="U321" s="36" t="str">
        <f>IF(ISNUMBER('Hygiene Data'!U337),IF('Hygiene Data'!U337=-999,"NA",IF('Hygiene Data'!U337&lt;1, "&lt;1", IF('Hygiene Data'!U337&gt;99, "&gt;99", 'Hygiene Data'!U337))),"-")</f>
        <v>-</v>
      </c>
      <c r="V321" s="36" t="str">
        <f>IF(ISNUMBER('Hygiene Data'!V337),IF('Hygiene Data'!V337=-999,"NA",IF('Hygiene Data'!V337&lt;1, "&lt;1", IF('Hygiene Data'!V337&gt;99, "&gt;99", 'Hygiene Data'!V337))),"-")</f>
        <v>-</v>
      </c>
      <c r="W321" s="36" t="str">
        <f>IF(ISNUMBER('Hygiene Data'!W337),IF('Hygiene Data'!W337=-999,"NA",IF('Hygiene Data'!W337&lt;1, "&lt;1", IF('Hygiene Data'!W337&gt;99, "&gt;99", 'Hygiene Data'!W337))),"-")</f>
        <v>-</v>
      </c>
      <c r="X321" s="36" t="str">
        <f>IF(ISNUMBER('Hygiene Data'!X337),IF('Hygiene Data'!X337=-999,"NA",IF('Hygiene Data'!X337&lt;1, "&lt;1", IF('Hygiene Data'!X337&gt;99, "&gt;99", 'Hygiene Data'!X337))),"-")</f>
        <v>-</v>
      </c>
      <c r="Y321" s="36" t="str">
        <f>IF(ISNUMBER('Hygiene Data'!Y337),IF('Hygiene Data'!Y337=-999,"NA",IF('Hygiene Data'!Y337&lt;1, "&lt;1", IF('Hygiene Data'!Y337&gt;99, "&gt;99", 'Hygiene Data'!Y337))),"-")</f>
        <v>-</v>
      </c>
      <c r="Z321" s="7"/>
    </row>
    <row r="322" hidden="true" x14ac:dyDescent="0.25">
      <c r="A322" s="37" t="str">
        <f>'Hygiene Data'!A338</f>
        <v>Upper middle income</v>
      </c>
      <c r="B322" s="5">
        <f>'Hygiene Data'!B338</f>
        <v>2006</v>
      </c>
      <c r="C322" s="48">
        <f>'Hygiene Data'!C338</f>
        <v>547013.01199999999</v>
      </c>
      <c r="D322" s="8">
        <f>IF(ISNUMBER('Hygiene Data'!D338),'Hygiene Data'!D338,"-")</f>
        <v>55.831207275390625</v>
      </c>
      <c r="E322" s="8">
        <f>IF(ISNUMBER('Hygiene Data'!E338),'Hygiene Data'!E338,"-")</f>
        <v>17.868062973022461</v>
      </c>
      <c r="F322" s="8">
        <f>IF(ISNUMBER('Hygiene Data'!F338),'Hygiene Data'!F338,"-")</f>
        <v>35.8173828125</v>
      </c>
      <c r="G322" s="8">
        <f>IF(ISNUMBER('Hygiene Data'!G338),'Hygiene Data'!G338,"-")</f>
        <v>46.314556121826172</v>
      </c>
      <c r="H322" s="36" t="str">
        <f>IF(ISNUMBER('Hygiene Data'!H338),IF('Hygiene Data'!H338=-999,"NA",IF('Hygiene Data'!H338&lt;1, "&lt;1", IF('Hygiene Data'!H338&gt;99, "&gt;99", 'Hygiene Data'!H338))),"-")</f>
        <v>-</v>
      </c>
      <c r="I322" s="36" t="str">
        <f>IF(ISNUMBER('Hygiene Data'!I338),IF('Hygiene Data'!I338=-999,"NA",IF('Hygiene Data'!I338&lt;1, "&lt;1", IF('Hygiene Data'!I338&gt;99, "&gt;99", 'Hygiene Data'!I338))),"-")</f>
        <v>-</v>
      </c>
      <c r="J322" s="36" t="str">
        <f>IF(ISNUMBER('Hygiene Data'!J338),IF('Hygiene Data'!J338=-999,"NA",IF('Hygiene Data'!J338&lt;1, "&lt;1", IF('Hygiene Data'!J338&gt;99, "&gt;99", 'Hygiene Data'!J338))),"-")</f>
        <v>-</v>
      </c>
      <c r="K322" s="36" t="str">
        <f>IF(ISNUMBER('Hygiene Data'!K338),IF('Hygiene Data'!K338=-999,"NA",IF('Hygiene Data'!K338&lt;1, "&lt;1", IF('Hygiene Data'!K338&gt;99, "&gt;99", 'Hygiene Data'!K338))),"-")</f>
        <v>-</v>
      </c>
      <c r="L322" s="36" t="str">
        <f>IF(ISNUMBER('Hygiene Data'!L338),IF('Hygiene Data'!L338=-999,"NA",IF('Hygiene Data'!L338&lt;1, "&lt;1", IF('Hygiene Data'!L338&gt;99, "&gt;99", 'Hygiene Data'!L338))),"-")</f>
        <v>-</v>
      </c>
      <c r="M322" s="36" t="str">
        <f>IF(ISNUMBER('Hygiene Data'!M338),IF('Hygiene Data'!M338=-999,"NA",IF('Hygiene Data'!M338&lt;1, "&lt;1", IF('Hygiene Data'!M338&gt;99, "&gt;99", 'Hygiene Data'!M338))),"-")</f>
        <v>-</v>
      </c>
      <c r="N322" s="36" t="str">
        <f>IF(ISNUMBER('Hygiene Data'!N338),IF('Hygiene Data'!N338=-999,"NA",IF('Hygiene Data'!N338&lt;1, "&lt;1", IF('Hygiene Data'!N338&gt;99, "&gt;99", 'Hygiene Data'!N338))),"-")</f>
        <v>-</v>
      </c>
      <c r="O322" s="36" t="str">
        <f>IF(ISNUMBER('Hygiene Data'!O338),IF('Hygiene Data'!O338=-999,"NA",IF('Hygiene Data'!O338&lt;1, "&lt;1", IF('Hygiene Data'!O338&gt;99, "&gt;99", 'Hygiene Data'!O338))),"-")</f>
        <v>-</v>
      </c>
      <c r="P322" s="36" t="str">
        <f>IF(ISNUMBER('Hygiene Data'!P338),IF('Hygiene Data'!P338=-999,"NA",IF('Hygiene Data'!P338&lt;1, "&lt;1", IF('Hygiene Data'!P338&gt;99, "&gt;99", 'Hygiene Data'!P338))),"-")</f>
        <v>-</v>
      </c>
      <c r="Q322" s="36" t="str">
        <f>IF(ISNUMBER('Hygiene Data'!Q338),IF('Hygiene Data'!Q338=-999,"NA",IF('Hygiene Data'!Q338&lt;1, "&lt;1", IF('Hygiene Data'!Q338&gt;99, "&gt;99", 'Hygiene Data'!Q338))),"-")</f>
        <v>-</v>
      </c>
      <c r="R322" s="36" t="str">
        <f>IF(ISNUMBER('Hygiene Data'!R338),IF('Hygiene Data'!R338=-999,"NA",IF('Hygiene Data'!R338&lt;1, "&lt;1", IF('Hygiene Data'!R338&gt;99, "&gt;99", 'Hygiene Data'!R338))),"-")</f>
        <v>-</v>
      </c>
      <c r="S322" s="36" t="str">
        <f>IF(ISNUMBER('Hygiene Data'!S338),IF('Hygiene Data'!S338=-999,"NA",IF('Hygiene Data'!S338&lt;1, "&lt;1", IF('Hygiene Data'!S338&gt;99, "&gt;99", 'Hygiene Data'!S338))),"-")</f>
        <v>-</v>
      </c>
      <c r="T322" s="36" t="str">
        <f>IF(ISNUMBER('Hygiene Data'!T338),IF('Hygiene Data'!T338=-999,"NA",IF('Hygiene Data'!T338&lt;1, "&lt;1", IF('Hygiene Data'!T338&gt;99, "&gt;99", 'Hygiene Data'!T338))),"-")</f>
        <v>-</v>
      </c>
      <c r="U322" s="36" t="str">
        <f>IF(ISNUMBER('Hygiene Data'!U338),IF('Hygiene Data'!U338=-999,"NA",IF('Hygiene Data'!U338&lt;1, "&lt;1", IF('Hygiene Data'!U338&gt;99, "&gt;99", 'Hygiene Data'!U338))),"-")</f>
        <v>-</v>
      </c>
      <c r="V322" s="36" t="str">
        <f>IF(ISNUMBER('Hygiene Data'!V338),IF('Hygiene Data'!V338=-999,"NA",IF('Hygiene Data'!V338&lt;1, "&lt;1", IF('Hygiene Data'!V338&gt;99, "&gt;99", 'Hygiene Data'!V338))),"-")</f>
        <v>-</v>
      </c>
      <c r="W322" s="36" t="str">
        <f>IF(ISNUMBER('Hygiene Data'!W338),IF('Hygiene Data'!W338=-999,"NA",IF('Hygiene Data'!W338&lt;1, "&lt;1", IF('Hygiene Data'!W338&gt;99, "&gt;99", 'Hygiene Data'!W338))),"-")</f>
        <v>-</v>
      </c>
      <c r="X322" s="36" t="str">
        <f>IF(ISNUMBER('Hygiene Data'!X338),IF('Hygiene Data'!X338=-999,"NA",IF('Hygiene Data'!X338&lt;1, "&lt;1", IF('Hygiene Data'!X338&gt;99, "&gt;99", 'Hygiene Data'!X338))),"-")</f>
        <v>-</v>
      </c>
      <c r="Y322" s="36" t="str">
        <f>IF(ISNUMBER('Hygiene Data'!Y338),IF('Hygiene Data'!Y338=-999,"NA",IF('Hygiene Data'!Y338&lt;1, "&lt;1", IF('Hygiene Data'!Y338&gt;99, "&gt;99", 'Hygiene Data'!Y338))),"-")</f>
        <v>-</v>
      </c>
      <c r="Z322" s="7"/>
    </row>
    <row r="323" hidden="true" x14ac:dyDescent="0.25">
      <c r="A323" s="37" t="str">
        <f>'Hygiene Data'!A339</f>
        <v>Upper middle income</v>
      </c>
      <c r="B323" s="5">
        <f>'Hygiene Data'!B339</f>
        <v>2007</v>
      </c>
      <c r="C323" s="48">
        <f>'Hygiene Data'!C339</f>
        <v>535290.52300000004</v>
      </c>
      <c r="D323" s="8">
        <f>IF(ISNUMBER('Hygiene Data'!D339),'Hygiene Data'!D339,"-")</f>
        <v>57.007774353027344</v>
      </c>
      <c r="E323" s="8">
        <f>IF(ISNUMBER('Hygiene Data'!E339),'Hygiene Data'!E339,"-")</f>
        <v>18.225812911987305</v>
      </c>
      <c r="F323" s="8">
        <f>IF(ISNUMBER('Hygiene Data'!F339),'Hygiene Data'!F339,"-")</f>
        <v>36.339572906494141</v>
      </c>
      <c r="G323" s="8">
        <f>IF(ISNUMBER('Hygiene Data'!G339),'Hygiene Data'!G339,"-")</f>
        <v>45.434612274169922</v>
      </c>
      <c r="H323" s="36" t="str">
        <f>IF(ISNUMBER('Hygiene Data'!H339),IF('Hygiene Data'!H339=-999,"NA",IF('Hygiene Data'!H339&lt;1, "&lt;1", IF('Hygiene Data'!H339&gt;99, "&gt;99", 'Hygiene Data'!H339))),"-")</f>
        <v>-</v>
      </c>
      <c r="I323" s="36" t="str">
        <f>IF(ISNUMBER('Hygiene Data'!I339),IF('Hygiene Data'!I339=-999,"NA",IF('Hygiene Data'!I339&lt;1, "&lt;1", IF('Hygiene Data'!I339&gt;99, "&gt;99", 'Hygiene Data'!I339))),"-")</f>
        <v>-</v>
      </c>
      <c r="J323" s="36" t="str">
        <f>IF(ISNUMBER('Hygiene Data'!J339),IF('Hygiene Data'!J339=-999,"NA",IF('Hygiene Data'!J339&lt;1, "&lt;1", IF('Hygiene Data'!J339&gt;99, "&gt;99", 'Hygiene Data'!J339))),"-")</f>
        <v>-</v>
      </c>
      <c r="K323" s="36" t="str">
        <f>IF(ISNUMBER('Hygiene Data'!K339),IF('Hygiene Data'!K339=-999,"NA",IF('Hygiene Data'!K339&lt;1, "&lt;1", IF('Hygiene Data'!K339&gt;99, "&gt;99", 'Hygiene Data'!K339))),"-")</f>
        <v>-</v>
      </c>
      <c r="L323" s="36" t="str">
        <f>IF(ISNUMBER('Hygiene Data'!L339),IF('Hygiene Data'!L339=-999,"NA",IF('Hygiene Data'!L339&lt;1, "&lt;1", IF('Hygiene Data'!L339&gt;99, "&gt;99", 'Hygiene Data'!L339))),"-")</f>
        <v>-</v>
      </c>
      <c r="M323" s="36" t="str">
        <f>IF(ISNUMBER('Hygiene Data'!M339),IF('Hygiene Data'!M339=-999,"NA",IF('Hygiene Data'!M339&lt;1, "&lt;1", IF('Hygiene Data'!M339&gt;99, "&gt;99", 'Hygiene Data'!M339))),"-")</f>
        <v>-</v>
      </c>
      <c r="N323" s="36" t="str">
        <f>IF(ISNUMBER('Hygiene Data'!N339),IF('Hygiene Data'!N339=-999,"NA",IF('Hygiene Data'!N339&lt;1, "&lt;1", IF('Hygiene Data'!N339&gt;99, "&gt;99", 'Hygiene Data'!N339))),"-")</f>
        <v>-</v>
      </c>
      <c r="O323" s="36" t="str">
        <f>IF(ISNUMBER('Hygiene Data'!O339),IF('Hygiene Data'!O339=-999,"NA",IF('Hygiene Data'!O339&lt;1, "&lt;1", IF('Hygiene Data'!O339&gt;99, "&gt;99", 'Hygiene Data'!O339))),"-")</f>
        <v>-</v>
      </c>
      <c r="P323" s="36" t="str">
        <f>IF(ISNUMBER('Hygiene Data'!P339),IF('Hygiene Data'!P339=-999,"NA",IF('Hygiene Data'!P339&lt;1, "&lt;1", IF('Hygiene Data'!P339&gt;99, "&gt;99", 'Hygiene Data'!P339))),"-")</f>
        <v>-</v>
      </c>
      <c r="Q323" s="36" t="str">
        <f>IF(ISNUMBER('Hygiene Data'!Q339),IF('Hygiene Data'!Q339=-999,"NA",IF('Hygiene Data'!Q339&lt;1, "&lt;1", IF('Hygiene Data'!Q339&gt;99, "&gt;99", 'Hygiene Data'!Q339))),"-")</f>
        <v>-</v>
      </c>
      <c r="R323" s="36" t="str">
        <f>IF(ISNUMBER('Hygiene Data'!R339),IF('Hygiene Data'!R339=-999,"NA",IF('Hygiene Data'!R339&lt;1, "&lt;1", IF('Hygiene Data'!R339&gt;99, "&gt;99", 'Hygiene Data'!R339))),"-")</f>
        <v>-</v>
      </c>
      <c r="S323" s="36" t="str">
        <f>IF(ISNUMBER('Hygiene Data'!S339),IF('Hygiene Data'!S339=-999,"NA",IF('Hygiene Data'!S339&lt;1, "&lt;1", IF('Hygiene Data'!S339&gt;99, "&gt;99", 'Hygiene Data'!S339))),"-")</f>
        <v>-</v>
      </c>
      <c r="T323" s="36" t="str">
        <f>IF(ISNUMBER('Hygiene Data'!T339),IF('Hygiene Data'!T339=-999,"NA",IF('Hygiene Data'!T339&lt;1, "&lt;1", IF('Hygiene Data'!T339&gt;99, "&gt;99", 'Hygiene Data'!T339))),"-")</f>
        <v>-</v>
      </c>
      <c r="U323" s="36" t="str">
        <f>IF(ISNUMBER('Hygiene Data'!U339),IF('Hygiene Data'!U339=-999,"NA",IF('Hygiene Data'!U339&lt;1, "&lt;1", IF('Hygiene Data'!U339&gt;99, "&gt;99", 'Hygiene Data'!U339))),"-")</f>
        <v>-</v>
      </c>
      <c r="V323" s="36" t="str">
        <f>IF(ISNUMBER('Hygiene Data'!V339),IF('Hygiene Data'!V339=-999,"NA",IF('Hygiene Data'!V339&lt;1, "&lt;1", IF('Hygiene Data'!V339&gt;99, "&gt;99", 'Hygiene Data'!V339))),"-")</f>
        <v>-</v>
      </c>
      <c r="W323" s="36" t="str">
        <f>IF(ISNUMBER('Hygiene Data'!W339),IF('Hygiene Data'!W339=-999,"NA",IF('Hygiene Data'!W339&lt;1, "&lt;1", IF('Hygiene Data'!W339&gt;99, "&gt;99", 'Hygiene Data'!W339))),"-")</f>
        <v>-</v>
      </c>
      <c r="X323" s="36" t="str">
        <f>IF(ISNUMBER('Hygiene Data'!X339),IF('Hygiene Data'!X339=-999,"NA",IF('Hygiene Data'!X339&lt;1, "&lt;1", IF('Hygiene Data'!X339&gt;99, "&gt;99", 'Hygiene Data'!X339))),"-")</f>
        <v>-</v>
      </c>
      <c r="Y323" s="36" t="str">
        <f>IF(ISNUMBER('Hygiene Data'!Y339),IF('Hygiene Data'!Y339=-999,"NA",IF('Hygiene Data'!Y339&lt;1, "&lt;1", IF('Hygiene Data'!Y339&gt;99, "&gt;99", 'Hygiene Data'!Y339))),"-")</f>
        <v>-</v>
      </c>
      <c r="Z323" s="7"/>
    </row>
    <row r="324" hidden="true" x14ac:dyDescent="0.25">
      <c r="A324" s="37" t="str">
        <f>'Hygiene Data'!A340</f>
        <v>Upper middle income</v>
      </c>
      <c r="B324" s="5">
        <f>'Hygiene Data'!B340</f>
        <v>2008</v>
      </c>
      <c r="C324" s="48">
        <f>'Hygiene Data'!C340</f>
        <v>522866.98599999998</v>
      </c>
      <c r="D324" s="8">
        <f>IF(ISNUMBER('Hygiene Data'!D340),'Hygiene Data'!D340,"-")</f>
        <v>58.077995300292969</v>
      </c>
      <c r="E324" s="8">
        <f>IF(ISNUMBER('Hygiene Data'!E340),'Hygiene Data'!E340,"-")</f>
        <v>18.585908889770508</v>
      </c>
      <c r="F324" s="8">
        <f>IF(ISNUMBER('Hygiene Data'!F340),'Hygiene Data'!F340,"-")</f>
        <v>36.760662078857422</v>
      </c>
      <c r="G324" s="8">
        <f>IF(ISNUMBER('Hygiene Data'!G340),'Hygiene Data'!G340,"-")</f>
        <v>44.653430938720703</v>
      </c>
      <c r="H324" s="36" t="str">
        <f>IF(ISNUMBER('Hygiene Data'!H340),IF('Hygiene Data'!H340=-999,"NA",IF('Hygiene Data'!H340&lt;1, "&lt;1", IF('Hygiene Data'!H340&gt;99, "&gt;99", 'Hygiene Data'!H340))),"-")</f>
        <v>-</v>
      </c>
      <c r="I324" s="36" t="str">
        <f>IF(ISNUMBER('Hygiene Data'!I340),IF('Hygiene Data'!I340=-999,"NA",IF('Hygiene Data'!I340&lt;1, "&lt;1", IF('Hygiene Data'!I340&gt;99, "&gt;99", 'Hygiene Data'!I340))),"-")</f>
        <v>-</v>
      </c>
      <c r="J324" s="36" t="str">
        <f>IF(ISNUMBER('Hygiene Data'!J340),IF('Hygiene Data'!J340=-999,"NA",IF('Hygiene Data'!J340&lt;1, "&lt;1", IF('Hygiene Data'!J340&gt;99, "&gt;99", 'Hygiene Data'!J340))),"-")</f>
        <v>-</v>
      </c>
      <c r="K324" s="36" t="str">
        <f>IF(ISNUMBER('Hygiene Data'!K340),IF('Hygiene Data'!K340=-999,"NA",IF('Hygiene Data'!K340&lt;1, "&lt;1", IF('Hygiene Data'!K340&gt;99, "&gt;99", 'Hygiene Data'!K340))),"-")</f>
        <v>-</v>
      </c>
      <c r="L324" s="36" t="str">
        <f>IF(ISNUMBER('Hygiene Data'!L340),IF('Hygiene Data'!L340=-999,"NA",IF('Hygiene Data'!L340&lt;1, "&lt;1", IF('Hygiene Data'!L340&gt;99, "&gt;99", 'Hygiene Data'!L340))),"-")</f>
        <v>-</v>
      </c>
      <c r="M324" s="36" t="str">
        <f>IF(ISNUMBER('Hygiene Data'!M340),IF('Hygiene Data'!M340=-999,"NA",IF('Hygiene Data'!M340&lt;1, "&lt;1", IF('Hygiene Data'!M340&gt;99, "&gt;99", 'Hygiene Data'!M340))),"-")</f>
        <v>-</v>
      </c>
      <c r="N324" s="36" t="str">
        <f>IF(ISNUMBER('Hygiene Data'!N340),IF('Hygiene Data'!N340=-999,"NA",IF('Hygiene Data'!N340&lt;1, "&lt;1", IF('Hygiene Data'!N340&gt;99, "&gt;99", 'Hygiene Data'!N340))),"-")</f>
        <v>-</v>
      </c>
      <c r="O324" s="36" t="str">
        <f>IF(ISNUMBER('Hygiene Data'!O340),IF('Hygiene Data'!O340=-999,"NA",IF('Hygiene Data'!O340&lt;1, "&lt;1", IF('Hygiene Data'!O340&gt;99, "&gt;99", 'Hygiene Data'!O340))),"-")</f>
        <v>-</v>
      </c>
      <c r="P324" s="36" t="str">
        <f>IF(ISNUMBER('Hygiene Data'!P340),IF('Hygiene Data'!P340=-999,"NA",IF('Hygiene Data'!P340&lt;1, "&lt;1", IF('Hygiene Data'!P340&gt;99, "&gt;99", 'Hygiene Data'!P340))),"-")</f>
        <v>-</v>
      </c>
      <c r="Q324" s="36" t="str">
        <f>IF(ISNUMBER('Hygiene Data'!Q340),IF('Hygiene Data'!Q340=-999,"NA",IF('Hygiene Data'!Q340&lt;1, "&lt;1", IF('Hygiene Data'!Q340&gt;99, "&gt;99", 'Hygiene Data'!Q340))),"-")</f>
        <v>-</v>
      </c>
      <c r="R324" s="36" t="str">
        <f>IF(ISNUMBER('Hygiene Data'!R340),IF('Hygiene Data'!R340=-999,"NA",IF('Hygiene Data'!R340&lt;1, "&lt;1", IF('Hygiene Data'!R340&gt;99, "&gt;99", 'Hygiene Data'!R340))),"-")</f>
        <v>-</v>
      </c>
      <c r="S324" s="36" t="str">
        <f>IF(ISNUMBER('Hygiene Data'!S340),IF('Hygiene Data'!S340=-999,"NA",IF('Hygiene Data'!S340&lt;1, "&lt;1", IF('Hygiene Data'!S340&gt;99, "&gt;99", 'Hygiene Data'!S340))),"-")</f>
        <v>-</v>
      </c>
      <c r="T324" s="36" t="str">
        <f>IF(ISNUMBER('Hygiene Data'!T340),IF('Hygiene Data'!T340=-999,"NA",IF('Hygiene Data'!T340&lt;1, "&lt;1", IF('Hygiene Data'!T340&gt;99, "&gt;99", 'Hygiene Data'!T340))),"-")</f>
        <v>-</v>
      </c>
      <c r="U324" s="36" t="str">
        <f>IF(ISNUMBER('Hygiene Data'!U340),IF('Hygiene Data'!U340=-999,"NA",IF('Hygiene Data'!U340&lt;1, "&lt;1", IF('Hygiene Data'!U340&gt;99, "&gt;99", 'Hygiene Data'!U340))),"-")</f>
        <v>-</v>
      </c>
      <c r="V324" s="36" t="str">
        <f>IF(ISNUMBER('Hygiene Data'!V340),IF('Hygiene Data'!V340=-999,"NA",IF('Hygiene Data'!V340&lt;1, "&lt;1", IF('Hygiene Data'!V340&gt;99, "&gt;99", 'Hygiene Data'!V340))),"-")</f>
        <v>-</v>
      </c>
      <c r="W324" s="36" t="str">
        <f>IF(ISNUMBER('Hygiene Data'!W340),IF('Hygiene Data'!W340=-999,"NA",IF('Hygiene Data'!W340&lt;1, "&lt;1", IF('Hygiene Data'!W340&gt;99, "&gt;99", 'Hygiene Data'!W340))),"-")</f>
        <v>-</v>
      </c>
      <c r="X324" s="36" t="str">
        <f>IF(ISNUMBER('Hygiene Data'!X340),IF('Hygiene Data'!X340=-999,"NA",IF('Hygiene Data'!X340&lt;1, "&lt;1", IF('Hygiene Data'!X340&gt;99, "&gt;99", 'Hygiene Data'!X340))),"-")</f>
        <v>-</v>
      </c>
      <c r="Y324" s="36" t="str">
        <f>IF(ISNUMBER('Hygiene Data'!Y340),IF('Hygiene Data'!Y340=-999,"NA",IF('Hygiene Data'!Y340&lt;1, "&lt;1", IF('Hygiene Data'!Y340&gt;99, "&gt;99", 'Hygiene Data'!Y340))),"-")</f>
        <v>-</v>
      </c>
      <c r="Z324" s="7"/>
    </row>
    <row r="325" hidden="true" x14ac:dyDescent="0.25">
      <c r="A325" s="37" t="str">
        <f>'Hygiene Data'!A341</f>
        <v>Upper middle income</v>
      </c>
      <c r="B325" s="5">
        <f>'Hygiene Data'!B341</f>
        <v>2009</v>
      </c>
      <c r="C325" s="48">
        <f>'Hygiene Data'!C341</f>
        <v>514375.64399999997</v>
      </c>
      <c r="D325" s="8">
        <f>IF(ISNUMBER('Hygiene Data'!D341),'Hygiene Data'!D341,"-")</f>
        <v>59.17645263671875</v>
      </c>
      <c r="E325" s="8">
        <f>IF(ISNUMBER('Hygiene Data'!E341),'Hygiene Data'!E341,"-")</f>
        <v>18.833574295043945</v>
      </c>
      <c r="F325" s="8">
        <f>IF(ISNUMBER('Hygiene Data'!F341),'Hygiene Data'!F341,"-")</f>
        <v>37.014488220214844</v>
      </c>
      <c r="G325" s="8">
        <f>IF(ISNUMBER('Hygiene Data'!G341),'Hygiene Data'!G341,"-")</f>
        <v>44.151939392089844</v>
      </c>
      <c r="H325" s="36" t="str">
        <f>IF(ISNUMBER('Hygiene Data'!H341),IF('Hygiene Data'!H341=-999,"NA",IF('Hygiene Data'!H341&lt;1, "&lt;1", IF('Hygiene Data'!H341&gt;99, "&gt;99", 'Hygiene Data'!H341))),"-")</f>
        <v>-</v>
      </c>
      <c r="I325" s="36" t="str">
        <f>IF(ISNUMBER('Hygiene Data'!I341),IF('Hygiene Data'!I341=-999,"NA",IF('Hygiene Data'!I341&lt;1, "&lt;1", IF('Hygiene Data'!I341&gt;99, "&gt;99", 'Hygiene Data'!I341))),"-")</f>
        <v>-</v>
      </c>
      <c r="J325" s="36" t="str">
        <f>IF(ISNUMBER('Hygiene Data'!J341),IF('Hygiene Data'!J341=-999,"NA",IF('Hygiene Data'!J341&lt;1, "&lt;1", IF('Hygiene Data'!J341&gt;99, "&gt;99", 'Hygiene Data'!J341))),"-")</f>
        <v>-</v>
      </c>
      <c r="K325" s="36" t="str">
        <f>IF(ISNUMBER('Hygiene Data'!K341),IF('Hygiene Data'!K341=-999,"NA",IF('Hygiene Data'!K341&lt;1, "&lt;1", IF('Hygiene Data'!K341&gt;99, "&gt;99", 'Hygiene Data'!K341))),"-")</f>
        <v>-</v>
      </c>
      <c r="L325" s="36" t="str">
        <f>IF(ISNUMBER('Hygiene Data'!L341),IF('Hygiene Data'!L341=-999,"NA",IF('Hygiene Data'!L341&lt;1, "&lt;1", IF('Hygiene Data'!L341&gt;99, "&gt;99", 'Hygiene Data'!L341))),"-")</f>
        <v>-</v>
      </c>
      <c r="M325" s="36" t="str">
        <f>IF(ISNUMBER('Hygiene Data'!M341),IF('Hygiene Data'!M341=-999,"NA",IF('Hygiene Data'!M341&lt;1, "&lt;1", IF('Hygiene Data'!M341&gt;99, "&gt;99", 'Hygiene Data'!M341))),"-")</f>
        <v>-</v>
      </c>
      <c r="N325" s="36" t="str">
        <f>IF(ISNUMBER('Hygiene Data'!N341),IF('Hygiene Data'!N341=-999,"NA",IF('Hygiene Data'!N341&lt;1, "&lt;1", IF('Hygiene Data'!N341&gt;99, "&gt;99", 'Hygiene Data'!N341))),"-")</f>
        <v>-</v>
      </c>
      <c r="O325" s="36" t="str">
        <f>IF(ISNUMBER('Hygiene Data'!O341),IF('Hygiene Data'!O341=-999,"NA",IF('Hygiene Data'!O341&lt;1, "&lt;1", IF('Hygiene Data'!O341&gt;99, "&gt;99", 'Hygiene Data'!O341))),"-")</f>
        <v>-</v>
      </c>
      <c r="P325" s="36" t="str">
        <f>IF(ISNUMBER('Hygiene Data'!P341),IF('Hygiene Data'!P341=-999,"NA",IF('Hygiene Data'!P341&lt;1, "&lt;1", IF('Hygiene Data'!P341&gt;99, "&gt;99", 'Hygiene Data'!P341))),"-")</f>
        <v>-</v>
      </c>
      <c r="Q325" s="36" t="str">
        <f>IF(ISNUMBER('Hygiene Data'!Q341),IF('Hygiene Data'!Q341=-999,"NA",IF('Hygiene Data'!Q341&lt;1, "&lt;1", IF('Hygiene Data'!Q341&gt;99, "&gt;99", 'Hygiene Data'!Q341))),"-")</f>
        <v>-</v>
      </c>
      <c r="R325" s="36" t="str">
        <f>IF(ISNUMBER('Hygiene Data'!R341),IF('Hygiene Data'!R341=-999,"NA",IF('Hygiene Data'!R341&lt;1, "&lt;1", IF('Hygiene Data'!R341&gt;99, "&gt;99", 'Hygiene Data'!R341))),"-")</f>
        <v>-</v>
      </c>
      <c r="S325" s="36" t="str">
        <f>IF(ISNUMBER('Hygiene Data'!S341),IF('Hygiene Data'!S341=-999,"NA",IF('Hygiene Data'!S341&lt;1, "&lt;1", IF('Hygiene Data'!S341&gt;99, "&gt;99", 'Hygiene Data'!S341))),"-")</f>
        <v>-</v>
      </c>
      <c r="T325" s="36" t="str">
        <f>IF(ISNUMBER('Hygiene Data'!T341),IF('Hygiene Data'!T341=-999,"NA",IF('Hygiene Data'!T341&lt;1, "&lt;1", IF('Hygiene Data'!T341&gt;99, "&gt;99", 'Hygiene Data'!T341))),"-")</f>
        <v>-</v>
      </c>
      <c r="U325" s="36" t="str">
        <f>IF(ISNUMBER('Hygiene Data'!U341),IF('Hygiene Data'!U341=-999,"NA",IF('Hygiene Data'!U341&lt;1, "&lt;1", IF('Hygiene Data'!U341&gt;99, "&gt;99", 'Hygiene Data'!U341))),"-")</f>
        <v>-</v>
      </c>
      <c r="V325" s="36" t="str">
        <f>IF(ISNUMBER('Hygiene Data'!V341),IF('Hygiene Data'!V341=-999,"NA",IF('Hygiene Data'!V341&lt;1, "&lt;1", IF('Hygiene Data'!V341&gt;99, "&gt;99", 'Hygiene Data'!V341))),"-")</f>
        <v>-</v>
      </c>
      <c r="W325" s="36" t="str">
        <f>IF(ISNUMBER('Hygiene Data'!W341),IF('Hygiene Data'!W341=-999,"NA",IF('Hygiene Data'!W341&lt;1, "&lt;1", IF('Hygiene Data'!W341&gt;99, "&gt;99", 'Hygiene Data'!W341))),"-")</f>
        <v>-</v>
      </c>
      <c r="X325" s="36" t="str">
        <f>IF(ISNUMBER('Hygiene Data'!X341),IF('Hygiene Data'!X341=-999,"NA",IF('Hygiene Data'!X341&lt;1, "&lt;1", IF('Hygiene Data'!X341&gt;99, "&gt;99", 'Hygiene Data'!X341))),"-")</f>
        <v>-</v>
      </c>
      <c r="Y325" s="36" t="str">
        <f>IF(ISNUMBER('Hygiene Data'!Y341),IF('Hygiene Data'!Y341=-999,"NA",IF('Hygiene Data'!Y341&lt;1, "&lt;1", IF('Hygiene Data'!Y341&gt;99, "&gt;99", 'Hygiene Data'!Y341))),"-")</f>
        <v>-</v>
      </c>
      <c r="Z325" s="7"/>
    </row>
    <row r="326" hidden="true" x14ac:dyDescent="0.25">
      <c r="A326" s="37" t="str">
        <f>'Hygiene Data'!A342</f>
        <v>Upper middle income</v>
      </c>
      <c r="B326" s="5">
        <f>'Hygiene Data'!B342</f>
        <v>2010</v>
      </c>
      <c r="C326" s="48">
        <f>'Hygiene Data'!C342</f>
        <v>506288.99</v>
      </c>
      <c r="D326" s="8">
        <f>IF(ISNUMBER('Hygiene Data'!D342),'Hygiene Data'!D342,"-")</f>
        <v>60.158878326416016</v>
      </c>
      <c r="E326" s="8">
        <f>IF(ISNUMBER('Hygiene Data'!E342),'Hygiene Data'!E342,"-")</f>
        <v>18.981544494628906</v>
      </c>
      <c r="F326" s="8">
        <f>IF(ISNUMBER('Hygiene Data'!F342),'Hygiene Data'!F342,"-")</f>
        <v>37.443450927734375</v>
      </c>
      <c r="G326" s="8">
        <f>IF(ISNUMBER('Hygiene Data'!G342),'Hygiene Data'!G342,"-")</f>
        <v>43.575004577636719</v>
      </c>
      <c r="H326" s="36" t="str">
        <f>IF(ISNUMBER('Hygiene Data'!H342),IF('Hygiene Data'!H342=-999,"NA",IF('Hygiene Data'!H342&lt;1, "&lt;1", IF('Hygiene Data'!H342&gt;99, "&gt;99", 'Hygiene Data'!H342))),"-")</f>
        <v>-</v>
      </c>
      <c r="I326" s="36" t="str">
        <f>IF(ISNUMBER('Hygiene Data'!I342),IF('Hygiene Data'!I342=-999,"NA",IF('Hygiene Data'!I342&lt;1, "&lt;1", IF('Hygiene Data'!I342&gt;99, "&gt;99", 'Hygiene Data'!I342))),"-")</f>
        <v>-</v>
      </c>
      <c r="J326" s="36" t="str">
        <f>IF(ISNUMBER('Hygiene Data'!J342),IF('Hygiene Data'!J342=-999,"NA",IF('Hygiene Data'!J342&lt;1, "&lt;1", IF('Hygiene Data'!J342&gt;99, "&gt;99", 'Hygiene Data'!J342))),"-")</f>
        <v>-</v>
      </c>
      <c r="K326" s="36" t="str">
        <f>IF(ISNUMBER('Hygiene Data'!K342),IF('Hygiene Data'!K342=-999,"NA",IF('Hygiene Data'!K342&lt;1, "&lt;1", IF('Hygiene Data'!K342&gt;99, "&gt;99", 'Hygiene Data'!K342))),"-")</f>
        <v>-</v>
      </c>
      <c r="L326" s="36" t="str">
        <f>IF(ISNUMBER('Hygiene Data'!L342),IF('Hygiene Data'!L342=-999,"NA",IF('Hygiene Data'!L342&lt;1, "&lt;1", IF('Hygiene Data'!L342&gt;99, "&gt;99", 'Hygiene Data'!L342))),"-")</f>
        <v>-</v>
      </c>
      <c r="M326" s="36" t="str">
        <f>IF(ISNUMBER('Hygiene Data'!M342),IF('Hygiene Data'!M342=-999,"NA",IF('Hygiene Data'!M342&lt;1, "&lt;1", IF('Hygiene Data'!M342&gt;99, "&gt;99", 'Hygiene Data'!M342))),"-")</f>
        <v>-</v>
      </c>
      <c r="N326" s="36" t="str">
        <f>IF(ISNUMBER('Hygiene Data'!N342),IF('Hygiene Data'!N342=-999,"NA",IF('Hygiene Data'!N342&lt;1, "&lt;1", IF('Hygiene Data'!N342&gt;99, "&gt;99", 'Hygiene Data'!N342))),"-")</f>
        <v>-</v>
      </c>
      <c r="O326" s="36" t="str">
        <f>IF(ISNUMBER('Hygiene Data'!O342),IF('Hygiene Data'!O342=-999,"NA",IF('Hygiene Data'!O342&lt;1, "&lt;1", IF('Hygiene Data'!O342&gt;99, "&gt;99", 'Hygiene Data'!O342))),"-")</f>
        <v>-</v>
      </c>
      <c r="P326" s="36" t="str">
        <f>IF(ISNUMBER('Hygiene Data'!P342),IF('Hygiene Data'!P342=-999,"NA",IF('Hygiene Data'!P342&lt;1, "&lt;1", IF('Hygiene Data'!P342&gt;99, "&gt;99", 'Hygiene Data'!P342))),"-")</f>
        <v>-</v>
      </c>
      <c r="Q326" s="36" t="str">
        <f>IF(ISNUMBER('Hygiene Data'!Q342),IF('Hygiene Data'!Q342=-999,"NA",IF('Hygiene Data'!Q342&lt;1, "&lt;1", IF('Hygiene Data'!Q342&gt;99, "&gt;99", 'Hygiene Data'!Q342))),"-")</f>
        <v>-</v>
      </c>
      <c r="R326" s="36" t="str">
        <f>IF(ISNUMBER('Hygiene Data'!R342),IF('Hygiene Data'!R342=-999,"NA",IF('Hygiene Data'!R342&lt;1, "&lt;1", IF('Hygiene Data'!R342&gt;99, "&gt;99", 'Hygiene Data'!R342))),"-")</f>
        <v>-</v>
      </c>
      <c r="S326" s="36" t="str">
        <f>IF(ISNUMBER('Hygiene Data'!S342),IF('Hygiene Data'!S342=-999,"NA",IF('Hygiene Data'!S342&lt;1, "&lt;1", IF('Hygiene Data'!S342&gt;99, "&gt;99", 'Hygiene Data'!S342))),"-")</f>
        <v>-</v>
      </c>
      <c r="T326" s="36" t="str">
        <f>IF(ISNUMBER('Hygiene Data'!T342),IF('Hygiene Data'!T342=-999,"NA",IF('Hygiene Data'!T342&lt;1, "&lt;1", IF('Hygiene Data'!T342&gt;99, "&gt;99", 'Hygiene Data'!T342))),"-")</f>
        <v>-</v>
      </c>
      <c r="U326" s="36" t="str">
        <f>IF(ISNUMBER('Hygiene Data'!U342),IF('Hygiene Data'!U342=-999,"NA",IF('Hygiene Data'!U342&lt;1, "&lt;1", IF('Hygiene Data'!U342&gt;99, "&gt;99", 'Hygiene Data'!U342))),"-")</f>
        <v>-</v>
      </c>
      <c r="V326" s="36" t="str">
        <f>IF(ISNUMBER('Hygiene Data'!V342),IF('Hygiene Data'!V342=-999,"NA",IF('Hygiene Data'!V342&lt;1, "&lt;1", IF('Hygiene Data'!V342&gt;99, "&gt;99", 'Hygiene Data'!V342))),"-")</f>
        <v>-</v>
      </c>
      <c r="W326" s="36" t="str">
        <f>IF(ISNUMBER('Hygiene Data'!W342),IF('Hygiene Data'!W342=-999,"NA",IF('Hygiene Data'!W342&lt;1, "&lt;1", IF('Hygiene Data'!W342&gt;99, "&gt;99", 'Hygiene Data'!W342))),"-")</f>
        <v>-</v>
      </c>
      <c r="X326" s="36" t="str">
        <f>IF(ISNUMBER('Hygiene Data'!X342),IF('Hygiene Data'!X342=-999,"NA",IF('Hygiene Data'!X342&lt;1, "&lt;1", IF('Hygiene Data'!X342&gt;99, "&gt;99", 'Hygiene Data'!X342))),"-")</f>
        <v>-</v>
      </c>
      <c r="Y326" s="36" t="str">
        <f>IF(ISNUMBER('Hygiene Data'!Y342),IF('Hygiene Data'!Y342=-999,"NA",IF('Hygiene Data'!Y342&lt;1, "&lt;1", IF('Hygiene Data'!Y342&gt;99, "&gt;99", 'Hygiene Data'!Y342))),"-")</f>
        <v>-</v>
      </c>
      <c r="Z326" s="7"/>
    </row>
    <row r="327" hidden="true" x14ac:dyDescent="0.25">
      <c r="A327" s="37" t="str">
        <f>'Hygiene Data'!A343</f>
        <v>Upper middle income</v>
      </c>
      <c r="B327" s="5">
        <f>'Hygiene Data'!B343</f>
        <v>2011</v>
      </c>
      <c r="C327" s="48">
        <f>'Hygiene Data'!C343</f>
        <v>501933.74</v>
      </c>
      <c r="D327" s="8">
        <f>IF(ISNUMBER('Hygiene Data'!D343),'Hygiene Data'!D343,"-")</f>
        <v>61.116622924804688</v>
      </c>
      <c r="E327" s="8">
        <f>IF(ISNUMBER('Hygiene Data'!E343),'Hygiene Data'!E343,"-")</f>
        <v>18.888359069824219</v>
      </c>
      <c r="F327" s="8">
        <f>IF(ISNUMBER('Hygiene Data'!F343),'Hygiene Data'!F343,"-")</f>
        <v>37.799419403076172</v>
      </c>
      <c r="G327" s="8">
        <f>IF(ISNUMBER('Hygiene Data'!G343),'Hygiene Data'!G343,"-")</f>
        <v>43.312221527099609</v>
      </c>
      <c r="H327" s="36" t="str">
        <f>IF(ISNUMBER('Hygiene Data'!H343),IF('Hygiene Data'!H343=-999,"NA",IF('Hygiene Data'!H343&lt;1, "&lt;1", IF('Hygiene Data'!H343&gt;99, "&gt;99", 'Hygiene Data'!H343))),"-")</f>
        <v>-</v>
      </c>
      <c r="I327" s="36" t="str">
        <f>IF(ISNUMBER('Hygiene Data'!I343),IF('Hygiene Data'!I343=-999,"NA",IF('Hygiene Data'!I343&lt;1, "&lt;1", IF('Hygiene Data'!I343&gt;99, "&gt;99", 'Hygiene Data'!I343))),"-")</f>
        <v>-</v>
      </c>
      <c r="J327" s="36" t="str">
        <f>IF(ISNUMBER('Hygiene Data'!J343),IF('Hygiene Data'!J343=-999,"NA",IF('Hygiene Data'!J343&lt;1, "&lt;1", IF('Hygiene Data'!J343&gt;99, "&gt;99", 'Hygiene Data'!J343))),"-")</f>
        <v>-</v>
      </c>
      <c r="K327" s="36" t="str">
        <f>IF(ISNUMBER('Hygiene Data'!K343),IF('Hygiene Data'!K343=-999,"NA",IF('Hygiene Data'!K343&lt;1, "&lt;1", IF('Hygiene Data'!K343&gt;99, "&gt;99", 'Hygiene Data'!K343))),"-")</f>
        <v>-</v>
      </c>
      <c r="L327" s="36" t="str">
        <f>IF(ISNUMBER('Hygiene Data'!L343),IF('Hygiene Data'!L343=-999,"NA",IF('Hygiene Data'!L343&lt;1, "&lt;1", IF('Hygiene Data'!L343&gt;99, "&gt;99", 'Hygiene Data'!L343))),"-")</f>
        <v>-</v>
      </c>
      <c r="M327" s="36" t="str">
        <f>IF(ISNUMBER('Hygiene Data'!M343),IF('Hygiene Data'!M343=-999,"NA",IF('Hygiene Data'!M343&lt;1, "&lt;1", IF('Hygiene Data'!M343&gt;99, "&gt;99", 'Hygiene Data'!M343))),"-")</f>
        <v>-</v>
      </c>
      <c r="N327" s="36" t="str">
        <f>IF(ISNUMBER('Hygiene Data'!N343),IF('Hygiene Data'!N343=-999,"NA",IF('Hygiene Data'!N343&lt;1, "&lt;1", IF('Hygiene Data'!N343&gt;99, "&gt;99", 'Hygiene Data'!N343))),"-")</f>
        <v>-</v>
      </c>
      <c r="O327" s="36" t="str">
        <f>IF(ISNUMBER('Hygiene Data'!O343),IF('Hygiene Data'!O343=-999,"NA",IF('Hygiene Data'!O343&lt;1, "&lt;1", IF('Hygiene Data'!O343&gt;99, "&gt;99", 'Hygiene Data'!O343))),"-")</f>
        <v>-</v>
      </c>
      <c r="P327" s="36" t="str">
        <f>IF(ISNUMBER('Hygiene Data'!P343),IF('Hygiene Data'!P343=-999,"NA",IF('Hygiene Data'!P343&lt;1, "&lt;1", IF('Hygiene Data'!P343&gt;99, "&gt;99", 'Hygiene Data'!P343))),"-")</f>
        <v>-</v>
      </c>
      <c r="Q327" s="36" t="str">
        <f>IF(ISNUMBER('Hygiene Data'!Q343),IF('Hygiene Data'!Q343=-999,"NA",IF('Hygiene Data'!Q343&lt;1, "&lt;1", IF('Hygiene Data'!Q343&gt;99, "&gt;99", 'Hygiene Data'!Q343))),"-")</f>
        <v>-</v>
      </c>
      <c r="R327" s="36" t="str">
        <f>IF(ISNUMBER('Hygiene Data'!R343),IF('Hygiene Data'!R343=-999,"NA",IF('Hygiene Data'!R343&lt;1, "&lt;1", IF('Hygiene Data'!R343&gt;99, "&gt;99", 'Hygiene Data'!R343))),"-")</f>
        <v>-</v>
      </c>
      <c r="S327" s="36" t="str">
        <f>IF(ISNUMBER('Hygiene Data'!S343),IF('Hygiene Data'!S343=-999,"NA",IF('Hygiene Data'!S343&lt;1, "&lt;1", IF('Hygiene Data'!S343&gt;99, "&gt;99", 'Hygiene Data'!S343))),"-")</f>
        <v>-</v>
      </c>
      <c r="T327" s="36" t="str">
        <f>IF(ISNUMBER('Hygiene Data'!T343),IF('Hygiene Data'!T343=-999,"NA",IF('Hygiene Data'!T343&lt;1, "&lt;1", IF('Hygiene Data'!T343&gt;99, "&gt;99", 'Hygiene Data'!T343))),"-")</f>
        <v>-</v>
      </c>
      <c r="U327" s="36" t="str">
        <f>IF(ISNUMBER('Hygiene Data'!U343),IF('Hygiene Data'!U343=-999,"NA",IF('Hygiene Data'!U343&lt;1, "&lt;1", IF('Hygiene Data'!U343&gt;99, "&gt;99", 'Hygiene Data'!U343))),"-")</f>
        <v>-</v>
      </c>
      <c r="V327" s="36" t="str">
        <f>IF(ISNUMBER('Hygiene Data'!V343),IF('Hygiene Data'!V343=-999,"NA",IF('Hygiene Data'!V343&lt;1, "&lt;1", IF('Hygiene Data'!V343&gt;99, "&gt;99", 'Hygiene Data'!V343))),"-")</f>
        <v>-</v>
      </c>
      <c r="W327" s="36" t="str">
        <f>IF(ISNUMBER('Hygiene Data'!W343),IF('Hygiene Data'!W343=-999,"NA",IF('Hygiene Data'!W343&lt;1, "&lt;1", IF('Hygiene Data'!W343&gt;99, "&gt;99", 'Hygiene Data'!W343))),"-")</f>
        <v>-</v>
      </c>
      <c r="X327" s="36" t="str">
        <f>IF(ISNUMBER('Hygiene Data'!X343),IF('Hygiene Data'!X343=-999,"NA",IF('Hygiene Data'!X343&lt;1, "&lt;1", IF('Hygiene Data'!X343&gt;99, "&gt;99", 'Hygiene Data'!X343))),"-")</f>
        <v>-</v>
      </c>
      <c r="Y327" s="36" t="str">
        <f>IF(ISNUMBER('Hygiene Data'!Y343),IF('Hygiene Data'!Y343=-999,"NA",IF('Hygiene Data'!Y343&lt;1, "&lt;1", IF('Hygiene Data'!Y343&gt;99, "&gt;99", 'Hygiene Data'!Y343))),"-")</f>
        <v>-</v>
      </c>
      <c r="Z327" s="7"/>
    </row>
    <row r="328" hidden="true" x14ac:dyDescent="0.25">
      <c r="A328" s="37" t="str">
        <f>'Hygiene Data'!A344</f>
        <v>Upper middle income</v>
      </c>
      <c r="B328" s="5">
        <f>'Hygiene Data'!B344</f>
        <v>2012</v>
      </c>
      <c r="C328" s="48">
        <f>'Hygiene Data'!C344</f>
        <v>499184.913</v>
      </c>
      <c r="D328" s="8">
        <f>IF(ISNUMBER('Hygiene Data'!D344),'Hygiene Data'!D344,"-")</f>
        <v>61.963294982910156</v>
      </c>
      <c r="E328" s="8">
        <f>IF(ISNUMBER('Hygiene Data'!E344),'Hygiene Data'!E344,"-")</f>
        <v>19.132513046264648</v>
      </c>
      <c r="F328" s="8">
        <f>IF(ISNUMBER('Hygiene Data'!F344),'Hygiene Data'!F344,"-")</f>
        <v>37.760181427001953</v>
      </c>
      <c r="G328" s="8">
        <f>IF(ISNUMBER('Hygiene Data'!G344),'Hygiene Data'!G344,"-")</f>
        <v>43.107307434082031</v>
      </c>
      <c r="H328" s="36" t="str">
        <f>IF(ISNUMBER('Hygiene Data'!H344),IF('Hygiene Data'!H344=-999,"NA",IF('Hygiene Data'!H344&lt;1, "&lt;1", IF('Hygiene Data'!H344&gt;99, "&gt;99", 'Hygiene Data'!H344))),"-")</f>
        <v>-</v>
      </c>
      <c r="I328" s="36" t="str">
        <f>IF(ISNUMBER('Hygiene Data'!I344),IF('Hygiene Data'!I344=-999,"NA",IF('Hygiene Data'!I344&lt;1, "&lt;1", IF('Hygiene Data'!I344&gt;99, "&gt;99", 'Hygiene Data'!I344))),"-")</f>
        <v>-</v>
      </c>
      <c r="J328" s="36">
        <f>IF(ISNUMBER('Hygiene Data'!J344),IF('Hygiene Data'!J344=-999,"NA",IF('Hygiene Data'!J344&lt;1, "&lt;1", IF('Hygiene Data'!J344&gt;99, "&gt;99", 'Hygiene Data'!J344))),"-")</f>
        <v>5.223301887512207</v>
      </c>
      <c r="K328" s="36" t="str">
        <f>IF(ISNUMBER('Hygiene Data'!K344),IF('Hygiene Data'!K344=-999,"NA",IF('Hygiene Data'!K344&lt;1, "&lt;1", IF('Hygiene Data'!K344&gt;99, "&gt;99", 'Hygiene Data'!K344))),"-")</f>
        <v>-</v>
      </c>
      <c r="L328" s="36" t="str">
        <f>IF(ISNUMBER('Hygiene Data'!L344),IF('Hygiene Data'!L344=-999,"NA",IF('Hygiene Data'!L344&lt;1, "&lt;1", IF('Hygiene Data'!L344&gt;99, "&gt;99", 'Hygiene Data'!L344))),"-")</f>
        <v>-</v>
      </c>
      <c r="M328" s="36" t="str">
        <f>IF(ISNUMBER('Hygiene Data'!M344),IF('Hygiene Data'!M344=-999,"NA",IF('Hygiene Data'!M344&lt;1, "&lt;1", IF('Hygiene Data'!M344&gt;99, "&gt;99", 'Hygiene Data'!M344))),"-")</f>
        <v>-</v>
      </c>
      <c r="N328" s="36" t="str">
        <f>IF(ISNUMBER('Hygiene Data'!N344),IF('Hygiene Data'!N344=-999,"NA",IF('Hygiene Data'!N344&lt;1, "&lt;1", IF('Hygiene Data'!N344&gt;99, "&gt;99", 'Hygiene Data'!N344))),"-")</f>
        <v>-</v>
      </c>
      <c r="O328" s="36" t="str">
        <f>IF(ISNUMBER('Hygiene Data'!O344),IF('Hygiene Data'!O344=-999,"NA",IF('Hygiene Data'!O344&lt;1, "&lt;1", IF('Hygiene Data'!O344&gt;99, "&gt;99", 'Hygiene Data'!O344))),"-")</f>
        <v>-</v>
      </c>
      <c r="P328" s="36" t="str">
        <f>IF(ISNUMBER('Hygiene Data'!P344),IF('Hygiene Data'!P344=-999,"NA",IF('Hygiene Data'!P344&lt;1, "&lt;1", IF('Hygiene Data'!P344&gt;99, "&gt;99", 'Hygiene Data'!P344))),"-")</f>
        <v>-</v>
      </c>
      <c r="Q328" s="36" t="str">
        <f>IF(ISNUMBER('Hygiene Data'!Q344),IF('Hygiene Data'!Q344=-999,"NA",IF('Hygiene Data'!Q344&lt;1, "&lt;1", IF('Hygiene Data'!Q344&gt;99, "&gt;99", 'Hygiene Data'!Q344))),"-")</f>
        <v>-</v>
      </c>
      <c r="R328" s="36" t="str">
        <f>IF(ISNUMBER('Hygiene Data'!R344),IF('Hygiene Data'!R344=-999,"NA",IF('Hygiene Data'!R344&lt;1, "&lt;1", IF('Hygiene Data'!R344&gt;99, "&gt;99", 'Hygiene Data'!R344))),"-")</f>
        <v>-</v>
      </c>
      <c r="S328" s="36" t="str">
        <f>IF(ISNUMBER('Hygiene Data'!S344),IF('Hygiene Data'!S344=-999,"NA",IF('Hygiene Data'!S344&lt;1, "&lt;1", IF('Hygiene Data'!S344&gt;99, "&gt;99", 'Hygiene Data'!S344))),"-")</f>
        <v>-</v>
      </c>
      <c r="T328" s="36" t="str">
        <f>IF(ISNUMBER('Hygiene Data'!T344),IF('Hygiene Data'!T344=-999,"NA",IF('Hygiene Data'!T344&lt;1, "&lt;1", IF('Hygiene Data'!T344&gt;99, "&gt;99", 'Hygiene Data'!T344))),"-")</f>
        <v>-</v>
      </c>
      <c r="U328" s="36" t="str">
        <f>IF(ISNUMBER('Hygiene Data'!U344),IF('Hygiene Data'!U344=-999,"NA",IF('Hygiene Data'!U344&lt;1, "&lt;1", IF('Hygiene Data'!U344&gt;99, "&gt;99", 'Hygiene Data'!U344))),"-")</f>
        <v>-</v>
      </c>
      <c r="V328" s="36">
        <f>IF(ISNUMBER('Hygiene Data'!V344),IF('Hygiene Data'!V344=-999,"NA",IF('Hygiene Data'!V344&lt;1, "&lt;1", IF('Hygiene Data'!V344&gt;99, "&gt;99", 'Hygiene Data'!V344))),"-")</f>
        <v>5.5758538246154785</v>
      </c>
      <c r="W328" s="36" t="str">
        <f>IF(ISNUMBER('Hygiene Data'!W344),IF('Hygiene Data'!W344=-999,"NA",IF('Hygiene Data'!W344&lt;1, "&lt;1", IF('Hygiene Data'!W344&gt;99, "&gt;99", 'Hygiene Data'!W344))),"-")</f>
        <v>-</v>
      </c>
      <c r="X328" s="36" t="str">
        <f>IF(ISNUMBER('Hygiene Data'!X344),IF('Hygiene Data'!X344=-999,"NA",IF('Hygiene Data'!X344&lt;1, "&lt;1", IF('Hygiene Data'!X344&gt;99, "&gt;99", 'Hygiene Data'!X344))),"-")</f>
        <v>-</v>
      </c>
      <c r="Y328" s="36">
        <f>IF(ISNUMBER('Hygiene Data'!Y344),IF('Hygiene Data'!Y344=-999,"NA",IF('Hygiene Data'!Y344&lt;1, "&lt;1", IF('Hygiene Data'!Y344&gt;99, "&gt;99", 'Hygiene Data'!Y344))),"-")</f>
        <v>3.7602090835571289</v>
      </c>
      <c r="Z328" s="7"/>
    </row>
    <row r="329" hidden="true" x14ac:dyDescent="0.25">
      <c r="A329" s="37" t="str">
        <f>'Hygiene Data'!A345</f>
        <v>Upper middle income</v>
      </c>
      <c r="B329" s="5">
        <f>'Hygiene Data'!B345</f>
        <v>2013</v>
      </c>
      <c r="C329" s="48">
        <f>'Hygiene Data'!C345</f>
        <v>500387.00099999999</v>
      </c>
      <c r="D329" s="8">
        <f>IF(ISNUMBER('Hygiene Data'!D345),'Hygiene Data'!D345,"-")</f>
        <v>62.848007202148438</v>
      </c>
      <c r="E329" s="8">
        <f>IF(ISNUMBER('Hygiene Data'!E345),'Hygiene Data'!E345,"-")</f>
        <v>19.80821418762207</v>
      </c>
      <c r="F329" s="8">
        <f>IF(ISNUMBER('Hygiene Data'!F345),'Hygiene Data'!F345,"-")</f>
        <v>37.395034790039063</v>
      </c>
      <c r="G329" s="8">
        <f>IF(ISNUMBER('Hygiene Data'!G345),'Hygiene Data'!G345,"-")</f>
        <v>42.796749114990234</v>
      </c>
      <c r="H329" s="36" t="str">
        <f>IF(ISNUMBER('Hygiene Data'!H345),IF('Hygiene Data'!H345=-999,"NA",IF('Hygiene Data'!H345&lt;1, "&lt;1", IF('Hygiene Data'!H345&gt;99, "&gt;99", 'Hygiene Data'!H345))),"-")</f>
        <v>-</v>
      </c>
      <c r="I329" s="36" t="str">
        <f>IF(ISNUMBER('Hygiene Data'!I345),IF('Hygiene Data'!I345=-999,"NA",IF('Hygiene Data'!I345&lt;1, "&lt;1", IF('Hygiene Data'!I345&gt;99, "&gt;99", 'Hygiene Data'!I345))),"-")</f>
        <v>-</v>
      </c>
      <c r="J329" s="36">
        <f>IF(ISNUMBER('Hygiene Data'!J345),IF('Hygiene Data'!J345=-999,"NA",IF('Hygiene Data'!J345&lt;1, "&lt;1", IF('Hygiene Data'!J345&gt;99, "&gt;99", 'Hygiene Data'!J345))),"-")</f>
        <v>5.277714729309082</v>
      </c>
      <c r="K329" s="36" t="str">
        <f>IF(ISNUMBER('Hygiene Data'!K345),IF('Hygiene Data'!K345=-999,"NA",IF('Hygiene Data'!K345&lt;1, "&lt;1", IF('Hygiene Data'!K345&gt;99, "&gt;99", 'Hygiene Data'!K345))),"-")</f>
        <v>-</v>
      </c>
      <c r="L329" s="36" t="str">
        <f>IF(ISNUMBER('Hygiene Data'!L345),IF('Hygiene Data'!L345=-999,"NA",IF('Hygiene Data'!L345&lt;1, "&lt;1", IF('Hygiene Data'!L345&gt;99, "&gt;99", 'Hygiene Data'!L345))),"-")</f>
        <v>-</v>
      </c>
      <c r="M329" s="36" t="str">
        <f>IF(ISNUMBER('Hygiene Data'!M345),IF('Hygiene Data'!M345=-999,"NA",IF('Hygiene Data'!M345&lt;1, "&lt;1", IF('Hygiene Data'!M345&gt;99, "&gt;99", 'Hygiene Data'!M345))),"-")</f>
        <v>-</v>
      </c>
      <c r="N329" s="36" t="str">
        <f>IF(ISNUMBER('Hygiene Data'!N345),IF('Hygiene Data'!N345=-999,"NA",IF('Hygiene Data'!N345&lt;1, "&lt;1", IF('Hygiene Data'!N345&gt;99, "&gt;99", 'Hygiene Data'!N345))),"-")</f>
        <v>-</v>
      </c>
      <c r="O329" s="36" t="str">
        <f>IF(ISNUMBER('Hygiene Data'!O345),IF('Hygiene Data'!O345=-999,"NA",IF('Hygiene Data'!O345&lt;1, "&lt;1", IF('Hygiene Data'!O345&gt;99, "&gt;99", 'Hygiene Data'!O345))),"-")</f>
        <v>-</v>
      </c>
      <c r="P329" s="36" t="str">
        <f>IF(ISNUMBER('Hygiene Data'!P345),IF('Hygiene Data'!P345=-999,"NA",IF('Hygiene Data'!P345&lt;1, "&lt;1", IF('Hygiene Data'!P345&gt;99, "&gt;99", 'Hygiene Data'!P345))),"-")</f>
        <v>-</v>
      </c>
      <c r="Q329" s="36" t="str">
        <f>IF(ISNUMBER('Hygiene Data'!Q345),IF('Hygiene Data'!Q345=-999,"NA",IF('Hygiene Data'!Q345&lt;1, "&lt;1", IF('Hygiene Data'!Q345&gt;99, "&gt;99", 'Hygiene Data'!Q345))),"-")</f>
        <v>-</v>
      </c>
      <c r="R329" s="36" t="str">
        <f>IF(ISNUMBER('Hygiene Data'!R345),IF('Hygiene Data'!R345=-999,"NA",IF('Hygiene Data'!R345&lt;1, "&lt;1", IF('Hygiene Data'!R345&gt;99, "&gt;99", 'Hygiene Data'!R345))),"-")</f>
        <v>-</v>
      </c>
      <c r="S329" s="36" t="str">
        <f>IF(ISNUMBER('Hygiene Data'!S345),IF('Hygiene Data'!S345=-999,"NA",IF('Hygiene Data'!S345&lt;1, "&lt;1", IF('Hygiene Data'!S345&gt;99, "&gt;99", 'Hygiene Data'!S345))),"-")</f>
        <v>-</v>
      </c>
      <c r="T329" s="36" t="str">
        <f>IF(ISNUMBER('Hygiene Data'!T345),IF('Hygiene Data'!T345=-999,"NA",IF('Hygiene Data'!T345&lt;1, "&lt;1", IF('Hygiene Data'!T345&gt;99, "&gt;99", 'Hygiene Data'!T345))),"-")</f>
        <v>-</v>
      </c>
      <c r="U329" s="36" t="str">
        <f>IF(ISNUMBER('Hygiene Data'!U345),IF('Hygiene Data'!U345=-999,"NA",IF('Hygiene Data'!U345&lt;1, "&lt;1", IF('Hygiene Data'!U345&gt;99, "&gt;99", 'Hygiene Data'!U345))),"-")</f>
        <v>-</v>
      </c>
      <c r="V329" s="36">
        <f>IF(ISNUMBER('Hygiene Data'!V345),IF('Hygiene Data'!V345=-999,"NA",IF('Hygiene Data'!V345&lt;1, "&lt;1", IF('Hygiene Data'!V345&gt;99, "&gt;99", 'Hygiene Data'!V345))),"-")</f>
        <v>5.8161358833312988</v>
      </c>
      <c r="W329" s="36" t="str">
        <f>IF(ISNUMBER('Hygiene Data'!W345),IF('Hygiene Data'!W345=-999,"NA",IF('Hygiene Data'!W345&lt;1, "&lt;1", IF('Hygiene Data'!W345&gt;99, "&gt;99", 'Hygiene Data'!W345))),"-")</f>
        <v>-</v>
      </c>
      <c r="X329" s="36" t="str">
        <f>IF(ISNUMBER('Hygiene Data'!X345),IF('Hygiene Data'!X345=-999,"NA",IF('Hygiene Data'!X345&lt;1, "&lt;1", IF('Hygiene Data'!X345&gt;99, "&gt;99", 'Hygiene Data'!X345))),"-")</f>
        <v>-</v>
      </c>
      <c r="Y329" s="36">
        <f>IF(ISNUMBER('Hygiene Data'!Y345),IF('Hygiene Data'!Y345=-999,"NA",IF('Hygiene Data'!Y345&lt;1, "&lt;1", IF('Hygiene Data'!Y345&gt;99, "&gt;99", 'Hygiene Data'!Y345))),"-")</f>
        <v>3.8530130386352539</v>
      </c>
      <c r="Z329" s="7"/>
    </row>
    <row r="330" hidden="true" x14ac:dyDescent="0.25">
      <c r="A330" s="37" t="str">
        <f>'Hygiene Data'!A346</f>
        <v>Upper middle income</v>
      </c>
      <c r="B330" s="5">
        <f>'Hygiene Data'!B346</f>
        <v>2014</v>
      </c>
      <c r="C330" s="48">
        <f>'Hygiene Data'!C346</f>
        <v>499584.25900000002</v>
      </c>
      <c r="D330" s="8">
        <f>IF(ISNUMBER('Hygiene Data'!D346),'Hygiene Data'!D346,"-")</f>
        <v>63.657623291015625</v>
      </c>
      <c r="E330" s="8">
        <f>IF(ISNUMBER('Hygiene Data'!E346),'Hygiene Data'!E346,"-")</f>
        <v>20.006149291992188</v>
      </c>
      <c r="F330" s="8">
        <f>IF(ISNUMBER('Hygiene Data'!F346),'Hygiene Data'!F346,"-")</f>
        <v>37.538665771484375</v>
      </c>
      <c r="G330" s="8">
        <f>IF(ISNUMBER('Hygiene Data'!G346),'Hygiene Data'!G346,"-")</f>
        <v>42.455184936523438</v>
      </c>
      <c r="H330" s="36" t="str">
        <f>IF(ISNUMBER('Hygiene Data'!H346),IF('Hygiene Data'!H346=-999,"NA",IF('Hygiene Data'!H346&lt;1, "&lt;1", IF('Hygiene Data'!H346&gt;99, "&gt;99", 'Hygiene Data'!H346))),"-")</f>
        <v>-</v>
      </c>
      <c r="I330" s="36" t="str">
        <f>IF(ISNUMBER('Hygiene Data'!I346),IF('Hygiene Data'!I346=-999,"NA",IF('Hygiene Data'!I346&lt;1, "&lt;1", IF('Hygiene Data'!I346&gt;99, "&gt;99", 'Hygiene Data'!I346))),"-")</f>
        <v>-</v>
      </c>
      <c r="J330" s="36">
        <f>IF(ISNUMBER('Hygiene Data'!J346),IF('Hygiene Data'!J346=-999,"NA",IF('Hygiene Data'!J346&lt;1, "&lt;1", IF('Hygiene Data'!J346&gt;99, "&gt;99", 'Hygiene Data'!J346))),"-")</f>
        <v>5.2730350494384766</v>
      </c>
      <c r="K330" s="36" t="str">
        <f>IF(ISNUMBER('Hygiene Data'!K346),IF('Hygiene Data'!K346=-999,"NA",IF('Hygiene Data'!K346&lt;1, "&lt;1", IF('Hygiene Data'!K346&gt;99, "&gt;99", 'Hygiene Data'!K346))),"-")</f>
        <v>-</v>
      </c>
      <c r="L330" s="36" t="str">
        <f>IF(ISNUMBER('Hygiene Data'!L346),IF('Hygiene Data'!L346=-999,"NA",IF('Hygiene Data'!L346&lt;1, "&lt;1", IF('Hygiene Data'!L346&gt;99, "&gt;99", 'Hygiene Data'!L346))),"-")</f>
        <v>-</v>
      </c>
      <c r="M330" s="36" t="str">
        <f>IF(ISNUMBER('Hygiene Data'!M346),IF('Hygiene Data'!M346=-999,"NA",IF('Hygiene Data'!M346&lt;1, "&lt;1", IF('Hygiene Data'!M346&gt;99, "&gt;99", 'Hygiene Data'!M346))),"-")</f>
        <v>-</v>
      </c>
      <c r="N330" s="36" t="str">
        <f>IF(ISNUMBER('Hygiene Data'!N346),IF('Hygiene Data'!N346=-999,"NA",IF('Hygiene Data'!N346&lt;1, "&lt;1", IF('Hygiene Data'!N346&gt;99, "&gt;99", 'Hygiene Data'!N346))),"-")</f>
        <v>-</v>
      </c>
      <c r="O330" s="36" t="str">
        <f>IF(ISNUMBER('Hygiene Data'!O346),IF('Hygiene Data'!O346=-999,"NA",IF('Hygiene Data'!O346&lt;1, "&lt;1", IF('Hygiene Data'!O346&gt;99, "&gt;99", 'Hygiene Data'!O346))),"-")</f>
        <v>-</v>
      </c>
      <c r="P330" s="36" t="str">
        <f>IF(ISNUMBER('Hygiene Data'!P346),IF('Hygiene Data'!P346=-999,"NA",IF('Hygiene Data'!P346&lt;1, "&lt;1", IF('Hygiene Data'!P346&gt;99, "&gt;99", 'Hygiene Data'!P346))),"-")</f>
        <v>-</v>
      </c>
      <c r="Q330" s="36" t="str">
        <f>IF(ISNUMBER('Hygiene Data'!Q346),IF('Hygiene Data'!Q346=-999,"NA",IF('Hygiene Data'!Q346&lt;1, "&lt;1", IF('Hygiene Data'!Q346&gt;99, "&gt;99", 'Hygiene Data'!Q346))),"-")</f>
        <v>-</v>
      </c>
      <c r="R330" s="36" t="str">
        <f>IF(ISNUMBER('Hygiene Data'!R346),IF('Hygiene Data'!R346=-999,"NA",IF('Hygiene Data'!R346&lt;1, "&lt;1", IF('Hygiene Data'!R346&gt;99, "&gt;99", 'Hygiene Data'!R346))),"-")</f>
        <v>-</v>
      </c>
      <c r="S330" s="36" t="str">
        <f>IF(ISNUMBER('Hygiene Data'!S346),IF('Hygiene Data'!S346=-999,"NA",IF('Hygiene Data'!S346&lt;1, "&lt;1", IF('Hygiene Data'!S346&gt;99, "&gt;99", 'Hygiene Data'!S346))),"-")</f>
        <v>-</v>
      </c>
      <c r="T330" s="36" t="str">
        <f>IF(ISNUMBER('Hygiene Data'!T346),IF('Hygiene Data'!T346=-999,"NA",IF('Hygiene Data'!T346&lt;1, "&lt;1", IF('Hygiene Data'!T346&gt;99, "&gt;99", 'Hygiene Data'!T346))),"-")</f>
        <v>-</v>
      </c>
      <c r="U330" s="36" t="str">
        <f>IF(ISNUMBER('Hygiene Data'!U346),IF('Hygiene Data'!U346=-999,"NA",IF('Hygiene Data'!U346&lt;1, "&lt;1", IF('Hygiene Data'!U346&gt;99, "&gt;99", 'Hygiene Data'!U346))),"-")</f>
        <v>-</v>
      </c>
      <c r="V330" s="36">
        <f>IF(ISNUMBER('Hygiene Data'!V346),IF('Hygiene Data'!V346=-999,"NA",IF('Hygiene Data'!V346&lt;1, "&lt;1", IF('Hygiene Data'!V346&gt;99, "&gt;99", 'Hygiene Data'!V346))),"-")</f>
        <v>5.8120584487915039</v>
      </c>
      <c r="W330" s="36" t="str">
        <f>IF(ISNUMBER('Hygiene Data'!W346),IF('Hygiene Data'!W346=-999,"NA",IF('Hygiene Data'!W346&lt;1, "&lt;1", IF('Hygiene Data'!W346&gt;99, "&gt;99", 'Hygiene Data'!W346))),"-")</f>
        <v>-</v>
      </c>
      <c r="X330" s="36" t="str">
        <f>IF(ISNUMBER('Hygiene Data'!X346),IF('Hygiene Data'!X346=-999,"NA",IF('Hygiene Data'!X346&lt;1, "&lt;1", IF('Hygiene Data'!X346&gt;99, "&gt;99", 'Hygiene Data'!X346))),"-")</f>
        <v>-</v>
      </c>
      <c r="Y330" s="36">
        <f>IF(ISNUMBER('Hygiene Data'!Y346),IF('Hygiene Data'!Y346=-999,"NA",IF('Hygiene Data'!Y346&lt;1, "&lt;1", IF('Hygiene Data'!Y346&gt;99, "&gt;99", 'Hygiene Data'!Y346))),"-")</f>
        <v>3.8751993179321289</v>
      </c>
      <c r="Z330" s="7"/>
    </row>
    <row r="331" hidden="true" x14ac:dyDescent="0.25">
      <c r="A331" s="37" t="str">
        <f>'Hygiene Data'!A347</f>
        <v>Upper middle income</v>
      </c>
      <c r="B331" s="5">
        <f>'Hygiene Data'!B347</f>
        <v>2015</v>
      </c>
      <c r="C331" s="48">
        <f>'Hygiene Data'!C347</f>
        <v>499025.35700000002</v>
      </c>
      <c r="D331" s="8">
        <f>IF(ISNUMBER('Hygiene Data'!D347),'Hygiene Data'!D347,"-")</f>
        <v>64.461074829101563</v>
      </c>
      <c r="E331" s="8">
        <f>IF(ISNUMBER('Hygiene Data'!E347),'Hygiene Data'!E347,"-")</f>
        <v>20.1734619140625</v>
      </c>
      <c r="F331" s="8">
        <f>IF(ISNUMBER('Hygiene Data'!F347),'Hygiene Data'!F347,"-")</f>
        <v>37.741977691650391</v>
      </c>
      <c r="G331" s="8">
        <f>IF(ISNUMBER('Hygiene Data'!G347),'Hygiene Data'!G347,"-")</f>
        <v>42.084564208984375</v>
      </c>
      <c r="H331" s="36" t="str">
        <f>IF(ISNUMBER('Hygiene Data'!H347),IF('Hygiene Data'!H347=-999,"NA",IF('Hygiene Data'!H347&lt;1, "&lt;1", IF('Hygiene Data'!H347&gt;99, "&gt;99", 'Hygiene Data'!H347))),"-")</f>
        <v>-</v>
      </c>
      <c r="I331" s="36" t="str">
        <f>IF(ISNUMBER('Hygiene Data'!I347),IF('Hygiene Data'!I347=-999,"NA",IF('Hygiene Data'!I347&lt;1, "&lt;1", IF('Hygiene Data'!I347&gt;99, "&gt;99", 'Hygiene Data'!I347))),"-")</f>
        <v>-</v>
      </c>
      <c r="J331" s="36">
        <f>IF(ISNUMBER('Hygiene Data'!J347),IF('Hygiene Data'!J347=-999,"NA",IF('Hygiene Data'!J347&lt;1, "&lt;1", IF('Hygiene Data'!J347&gt;99, "&gt;99", 'Hygiene Data'!J347))),"-")</f>
        <v>5.4576206207275391</v>
      </c>
      <c r="K331" s="36" t="str">
        <f>IF(ISNUMBER('Hygiene Data'!K347),IF('Hygiene Data'!K347=-999,"NA",IF('Hygiene Data'!K347&lt;1, "&lt;1", IF('Hygiene Data'!K347&gt;99, "&gt;99", 'Hygiene Data'!K347))),"-")</f>
        <v>-</v>
      </c>
      <c r="L331" s="36" t="str">
        <f>IF(ISNUMBER('Hygiene Data'!L347),IF('Hygiene Data'!L347=-999,"NA",IF('Hygiene Data'!L347&lt;1, "&lt;1", IF('Hygiene Data'!L347&gt;99, "&gt;99", 'Hygiene Data'!L347))),"-")</f>
        <v>-</v>
      </c>
      <c r="M331" s="36" t="str">
        <f>IF(ISNUMBER('Hygiene Data'!M347),IF('Hygiene Data'!M347=-999,"NA",IF('Hygiene Data'!M347&lt;1, "&lt;1", IF('Hygiene Data'!M347&gt;99, "&gt;99", 'Hygiene Data'!M347))),"-")</f>
        <v>-</v>
      </c>
      <c r="N331" s="36" t="str">
        <f>IF(ISNUMBER('Hygiene Data'!N347),IF('Hygiene Data'!N347=-999,"NA",IF('Hygiene Data'!N347&lt;1, "&lt;1", IF('Hygiene Data'!N347&gt;99, "&gt;99", 'Hygiene Data'!N347))),"-")</f>
        <v>-</v>
      </c>
      <c r="O331" s="36" t="str">
        <f>IF(ISNUMBER('Hygiene Data'!O347),IF('Hygiene Data'!O347=-999,"NA",IF('Hygiene Data'!O347&lt;1, "&lt;1", IF('Hygiene Data'!O347&gt;99, "&gt;99", 'Hygiene Data'!O347))),"-")</f>
        <v>-</v>
      </c>
      <c r="P331" s="36" t="str">
        <f>IF(ISNUMBER('Hygiene Data'!P347),IF('Hygiene Data'!P347=-999,"NA",IF('Hygiene Data'!P347&lt;1, "&lt;1", IF('Hygiene Data'!P347&gt;99, "&gt;99", 'Hygiene Data'!P347))),"-")</f>
        <v>-</v>
      </c>
      <c r="Q331" s="36" t="str">
        <f>IF(ISNUMBER('Hygiene Data'!Q347),IF('Hygiene Data'!Q347=-999,"NA",IF('Hygiene Data'!Q347&lt;1, "&lt;1", IF('Hygiene Data'!Q347&gt;99, "&gt;99", 'Hygiene Data'!Q347))),"-")</f>
        <v>-</v>
      </c>
      <c r="R331" s="36" t="str">
        <f>IF(ISNUMBER('Hygiene Data'!R347),IF('Hygiene Data'!R347=-999,"NA",IF('Hygiene Data'!R347&lt;1, "&lt;1", IF('Hygiene Data'!R347&gt;99, "&gt;99", 'Hygiene Data'!R347))),"-")</f>
        <v>-</v>
      </c>
      <c r="S331" s="36" t="str">
        <f>IF(ISNUMBER('Hygiene Data'!S347),IF('Hygiene Data'!S347=-999,"NA",IF('Hygiene Data'!S347&lt;1, "&lt;1", IF('Hygiene Data'!S347&gt;99, "&gt;99", 'Hygiene Data'!S347))),"-")</f>
        <v>-</v>
      </c>
      <c r="T331" s="36" t="str">
        <f>IF(ISNUMBER('Hygiene Data'!T347),IF('Hygiene Data'!T347=-999,"NA",IF('Hygiene Data'!T347&lt;1, "&lt;1", IF('Hygiene Data'!T347&gt;99, "&gt;99", 'Hygiene Data'!T347))),"-")</f>
        <v>-</v>
      </c>
      <c r="U331" s="36" t="str">
        <f>IF(ISNUMBER('Hygiene Data'!U347),IF('Hygiene Data'!U347=-999,"NA",IF('Hygiene Data'!U347&lt;1, "&lt;1", IF('Hygiene Data'!U347&gt;99, "&gt;99", 'Hygiene Data'!U347))),"-")</f>
        <v>-</v>
      </c>
      <c r="V331" s="36">
        <f>IF(ISNUMBER('Hygiene Data'!V347),IF('Hygiene Data'!V347=-999,"NA",IF('Hygiene Data'!V347&lt;1, "&lt;1", IF('Hygiene Data'!V347&gt;99, "&gt;99", 'Hygiene Data'!V347))),"-")</f>
        <v>5.7965579032897949</v>
      </c>
      <c r="W331" s="36" t="str">
        <f>IF(ISNUMBER('Hygiene Data'!W347),IF('Hygiene Data'!W347=-999,"NA",IF('Hygiene Data'!W347&lt;1, "&lt;1", IF('Hygiene Data'!W347&gt;99, "&gt;99", 'Hygiene Data'!W347))),"-")</f>
        <v>-</v>
      </c>
      <c r="X331" s="36" t="str">
        <f>IF(ISNUMBER('Hygiene Data'!X347),IF('Hygiene Data'!X347=-999,"NA",IF('Hygiene Data'!X347&lt;1, "&lt;1", IF('Hygiene Data'!X347&gt;99, "&gt;99", 'Hygiene Data'!X347))),"-")</f>
        <v>-</v>
      </c>
      <c r="Y331" s="36">
        <f>IF(ISNUMBER('Hygiene Data'!Y347),IF('Hygiene Data'!Y347=-999,"NA",IF('Hygiene Data'!Y347&lt;1, "&lt;1", IF('Hygiene Data'!Y347&gt;99, "&gt;99", 'Hygiene Data'!Y347))),"-")</f>
        <v>3.9015209674835205</v>
      </c>
      <c r="Z331" s="7"/>
    </row>
    <row r="332" hidden="true" x14ac:dyDescent="0.25">
      <c r="A332" s="37" t="str">
        <f>'Hygiene Data'!A348</f>
        <v>Upper middle income</v>
      </c>
      <c r="B332" s="5">
        <f>'Hygiene Data'!B348</f>
        <v>2016</v>
      </c>
      <c r="C332" s="48">
        <f>'Hygiene Data'!C348</f>
        <v>498855.72100000002</v>
      </c>
      <c r="D332" s="8">
        <f>IF(ISNUMBER('Hygiene Data'!D348),'Hygiene Data'!D348,"-")</f>
        <v>65.24334716796875</v>
      </c>
      <c r="E332" s="8">
        <f>IF(ISNUMBER('Hygiene Data'!E348),'Hygiene Data'!E348,"-")</f>
        <v>20.267585754394531</v>
      </c>
      <c r="F332" s="8">
        <f>IF(ISNUMBER('Hygiene Data'!F348),'Hygiene Data'!F348,"-")</f>
        <v>37.924583435058594</v>
      </c>
      <c r="G332" s="8">
        <f>IF(ISNUMBER('Hygiene Data'!G348),'Hygiene Data'!G348,"-")</f>
        <v>41.807830810546875</v>
      </c>
      <c r="H332" s="36" t="str">
        <f>IF(ISNUMBER('Hygiene Data'!H348),IF('Hygiene Data'!H348=-999,"NA",IF('Hygiene Data'!H348&lt;1, "&lt;1", IF('Hygiene Data'!H348&gt;99, "&gt;99", 'Hygiene Data'!H348))),"-")</f>
        <v>-</v>
      </c>
      <c r="I332" s="36" t="str">
        <f>IF(ISNUMBER('Hygiene Data'!I348),IF('Hygiene Data'!I348=-999,"NA",IF('Hygiene Data'!I348&lt;1, "&lt;1", IF('Hygiene Data'!I348&gt;99, "&gt;99", 'Hygiene Data'!I348))),"-")</f>
        <v>-</v>
      </c>
      <c r="J332" s="36">
        <f>IF(ISNUMBER('Hygiene Data'!J348),IF('Hygiene Data'!J348=-999,"NA",IF('Hygiene Data'!J348&lt;1, "&lt;1", IF('Hygiene Data'!J348&gt;99, "&gt;99", 'Hygiene Data'!J348))),"-")</f>
        <v>5.4347047805786133</v>
      </c>
      <c r="K332" s="36" t="str">
        <f>IF(ISNUMBER('Hygiene Data'!K348),IF('Hygiene Data'!K348=-999,"NA",IF('Hygiene Data'!K348&lt;1, "&lt;1", IF('Hygiene Data'!K348&gt;99, "&gt;99", 'Hygiene Data'!K348))),"-")</f>
        <v>-</v>
      </c>
      <c r="L332" s="36" t="str">
        <f>IF(ISNUMBER('Hygiene Data'!L348),IF('Hygiene Data'!L348=-999,"NA",IF('Hygiene Data'!L348&lt;1, "&lt;1", IF('Hygiene Data'!L348&gt;99, "&gt;99", 'Hygiene Data'!L348))),"-")</f>
        <v>-</v>
      </c>
      <c r="M332" s="36" t="str">
        <f>IF(ISNUMBER('Hygiene Data'!M348),IF('Hygiene Data'!M348=-999,"NA",IF('Hygiene Data'!M348&lt;1, "&lt;1", IF('Hygiene Data'!M348&gt;99, "&gt;99", 'Hygiene Data'!M348))),"-")</f>
        <v>-</v>
      </c>
      <c r="N332" s="36" t="str">
        <f>IF(ISNUMBER('Hygiene Data'!N348),IF('Hygiene Data'!N348=-999,"NA",IF('Hygiene Data'!N348&lt;1, "&lt;1", IF('Hygiene Data'!N348&gt;99, "&gt;99", 'Hygiene Data'!N348))),"-")</f>
        <v>-</v>
      </c>
      <c r="O332" s="36" t="str">
        <f>IF(ISNUMBER('Hygiene Data'!O348),IF('Hygiene Data'!O348=-999,"NA",IF('Hygiene Data'!O348&lt;1, "&lt;1", IF('Hygiene Data'!O348&gt;99, "&gt;99", 'Hygiene Data'!O348))),"-")</f>
        <v>-</v>
      </c>
      <c r="P332" s="36" t="str">
        <f>IF(ISNUMBER('Hygiene Data'!P348),IF('Hygiene Data'!P348=-999,"NA",IF('Hygiene Data'!P348&lt;1, "&lt;1", IF('Hygiene Data'!P348&gt;99, "&gt;99", 'Hygiene Data'!P348))),"-")</f>
        <v>-</v>
      </c>
      <c r="Q332" s="36" t="str">
        <f>IF(ISNUMBER('Hygiene Data'!Q348),IF('Hygiene Data'!Q348=-999,"NA",IF('Hygiene Data'!Q348&lt;1, "&lt;1", IF('Hygiene Data'!Q348&gt;99, "&gt;99", 'Hygiene Data'!Q348))),"-")</f>
        <v>-</v>
      </c>
      <c r="R332" s="36" t="str">
        <f>IF(ISNUMBER('Hygiene Data'!R348),IF('Hygiene Data'!R348=-999,"NA",IF('Hygiene Data'!R348&lt;1, "&lt;1", IF('Hygiene Data'!R348&gt;99, "&gt;99", 'Hygiene Data'!R348))),"-")</f>
        <v>-</v>
      </c>
      <c r="S332" s="36" t="str">
        <f>IF(ISNUMBER('Hygiene Data'!S348),IF('Hygiene Data'!S348=-999,"NA",IF('Hygiene Data'!S348&lt;1, "&lt;1", IF('Hygiene Data'!S348&gt;99, "&gt;99", 'Hygiene Data'!S348))),"-")</f>
        <v>-</v>
      </c>
      <c r="T332" s="36" t="str">
        <f>IF(ISNUMBER('Hygiene Data'!T348),IF('Hygiene Data'!T348=-999,"NA",IF('Hygiene Data'!T348&lt;1, "&lt;1", IF('Hygiene Data'!T348&gt;99, "&gt;99", 'Hygiene Data'!T348))),"-")</f>
        <v>-</v>
      </c>
      <c r="U332" s="36" t="str">
        <f>IF(ISNUMBER('Hygiene Data'!U348),IF('Hygiene Data'!U348=-999,"NA",IF('Hygiene Data'!U348&lt;1, "&lt;1", IF('Hygiene Data'!U348&gt;99, "&gt;99", 'Hygiene Data'!U348))),"-")</f>
        <v>-</v>
      </c>
      <c r="V332" s="36">
        <f>IF(ISNUMBER('Hygiene Data'!V348),IF('Hygiene Data'!V348=-999,"NA",IF('Hygiene Data'!V348&lt;1, "&lt;1", IF('Hygiene Data'!V348&gt;99, "&gt;99", 'Hygiene Data'!V348))),"-")</f>
        <v>5.760828971862793</v>
      </c>
      <c r="W332" s="36" t="str">
        <f>IF(ISNUMBER('Hygiene Data'!W348),IF('Hygiene Data'!W348=-999,"NA",IF('Hygiene Data'!W348&lt;1, "&lt;1", IF('Hygiene Data'!W348&gt;99, "&gt;99", 'Hygiene Data'!W348))),"-")</f>
        <v>-</v>
      </c>
      <c r="X332" s="36" t="str">
        <f>IF(ISNUMBER('Hygiene Data'!X348),IF('Hygiene Data'!X348=-999,"NA",IF('Hygiene Data'!X348&lt;1, "&lt;1", IF('Hygiene Data'!X348&gt;99, "&gt;99", 'Hygiene Data'!X348))),"-")</f>
        <v>-</v>
      </c>
      <c r="Y332" s="36">
        <f>IF(ISNUMBER('Hygiene Data'!Y348),IF('Hygiene Data'!Y348=-999,"NA",IF('Hygiene Data'!Y348&lt;1, "&lt;1", IF('Hygiene Data'!Y348&gt;99, "&gt;99", 'Hygiene Data'!Y348))),"-")</f>
        <v>3.9192967414855957</v>
      </c>
      <c r="Z332" s="7"/>
    </row>
    <row r="333" hidden="true" x14ac:dyDescent="0.25">
      <c r="A333" s="37" t="str">
        <f>'Hygiene Data'!A349</f>
        <v>Upper middle income</v>
      </c>
      <c r="B333" s="5">
        <f>'Hygiene Data'!B349</f>
        <v>2017</v>
      </c>
      <c r="C333" s="48">
        <f>'Hygiene Data'!C349</f>
        <v>499390.68300000002</v>
      </c>
      <c r="D333" s="8">
        <f>IF(ISNUMBER('Hygiene Data'!D349),'Hygiene Data'!D349,"-")</f>
        <v>66.034095764160156</v>
      </c>
      <c r="E333" s="8">
        <f>IF(ISNUMBER('Hygiene Data'!E349),'Hygiene Data'!E349,"-")</f>
        <v>20.387016296386719</v>
      </c>
      <c r="F333" s="8">
        <f>IF(ISNUMBER('Hygiene Data'!F349),'Hygiene Data'!F349,"-")</f>
        <v>38.100509643554688</v>
      </c>
      <c r="G333" s="8">
        <f>IF(ISNUMBER('Hygiene Data'!G349),'Hygiene Data'!G349,"-")</f>
        <v>41.512477874755859</v>
      </c>
      <c r="H333" s="36" t="str">
        <f>IF(ISNUMBER('Hygiene Data'!H349),IF('Hygiene Data'!H349=-999,"NA",IF('Hygiene Data'!H349&lt;1, "&lt;1", IF('Hygiene Data'!H349&gt;99, "&gt;99", 'Hygiene Data'!H349))),"-")</f>
        <v>-</v>
      </c>
      <c r="I333" s="36" t="str">
        <f>IF(ISNUMBER('Hygiene Data'!I349),IF('Hygiene Data'!I349=-999,"NA",IF('Hygiene Data'!I349&lt;1, "&lt;1", IF('Hygiene Data'!I349&gt;99, "&gt;99", 'Hygiene Data'!I349))),"-")</f>
        <v>-</v>
      </c>
      <c r="J333" s="36">
        <f>IF(ISNUMBER('Hygiene Data'!J349),IF('Hygiene Data'!J349=-999,"NA",IF('Hygiene Data'!J349&lt;1, "&lt;1", IF('Hygiene Data'!J349&gt;99, "&gt;99", 'Hygiene Data'!J349))),"-")</f>
        <v>4.3087267875671387</v>
      </c>
      <c r="K333" s="36" t="str">
        <f>IF(ISNUMBER('Hygiene Data'!K349),IF('Hygiene Data'!K349=-999,"NA",IF('Hygiene Data'!K349&lt;1, "&lt;1", IF('Hygiene Data'!K349&gt;99, "&gt;99", 'Hygiene Data'!K349))),"-")</f>
        <v>-</v>
      </c>
      <c r="L333" s="36" t="str">
        <f>IF(ISNUMBER('Hygiene Data'!L349),IF('Hygiene Data'!L349=-999,"NA",IF('Hygiene Data'!L349&lt;1, "&lt;1", IF('Hygiene Data'!L349&gt;99, "&gt;99", 'Hygiene Data'!L349))),"-")</f>
        <v>-</v>
      </c>
      <c r="M333" s="36" t="str">
        <f>IF(ISNUMBER('Hygiene Data'!M349),IF('Hygiene Data'!M349=-999,"NA",IF('Hygiene Data'!M349&lt;1, "&lt;1", IF('Hygiene Data'!M349&gt;99, "&gt;99", 'Hygiene Data'!M349))),"-")</f>
        <v>-</v>
      </c>
      <c r="N333" s="36" t="str">
        <f>IF(ISNUMBER('Hygiene Data'!N349),IF('Hygiene Data'!N349=-999,"NA",IF('Hygiene Data'!N349&lt;1, "&lt;1", IF('Hygiene Data'!N349&gt;99, "&gt;99", 'Hygiene Data'!N349))),"-")</f>
        <v>-</v>
      </c>
      <c r="O333" s="36" t="str">
        <f>IF(ISNUMBER('Hygiene Data'!O349),IF('Hygiene Data'!O349=-999,"NA",IF('Hygiene Data'!O349&lt;1, "&lt;1", IF('Hygiene Data'!O349&gt;99, "&gt;99", 'Hygiene Data'!O349))),"-")</f>
        <v>-</v>
      </c>
      <c r="P333" s="36" t="str">
        <f>IF(ISNUMBER('Hygiene Data'!P349),IF('Hygiene Data'!P349=-999,"NA",IF('Hygiene Data'!P349&lt;1, "&lt;1", IF('Hygiene Data'!P349&gt;99, "&gt;99", 'Hygiene Data'!P349))),"-")</f>
        <v>-</v>
      </c>
      <c r="Q333" s="36" t="str">
        <f>IF(ISNUMBER('Hygiene Data'!Q349),IF('Hygiene Data'!Q349=-999,"NA",IF('Hygiene Data'!Q349&lt;1, "&lt;1", IF('Hygiene Data'!Q349&gt;99, "&gt;99", 'Hygiene Data'!Q349))),"-")</f>
        <v>-</v>
      </c>
      <c r="R333" s="36" t="str">
        <f>IF(ISNUMBER('Hygiene Data'!R349),IF('Hygiene Data'!R349=-999,"NA",IF('Hygiene Data'!R349&lt;1, "&lt;1", IF('Hygiene Data'!R349&gt;99, "&gt;99", 'Hygiene Data'!R349))),"-")</f>
        <v>-</v>
      </c>
      <c r="S333" s="36" t="str">
        <f>IF(ISNUMBER('Hygiene Data'!S349),IF('Hygiene Data'!S349=-999,"NA",IF('Hygiene Data'!S349&lt;1, "&lt;1", IF('Hygiene Data'!S349&gt;99, "&gt;99", 'Hygiene Data'!S349))),"-")</f>
        <v>-</v>
      </c>
      <c r="T333" s="36" t="str">
        <f>IF(ISNUMBER('Hygiene Data'!T349),IF('Hygiene Data'!T349=-999,"NA",IF('Hygiene Data'!T349&lt;1, "&lt;1", IF('Hygiene Data'!T349&gt;99, "&gt;99", 'Hygiene Data'!T349))),"-")</f>
        <v>-</v>
      </c>
      <c r="U333" s="36" t="str">
        <f>IF(ISNUMBER('Hygiene Data'!U349),IF('Hygiene Data'!U349=-999,"NA",IF('Hygiene Data'!U349&lt;1, "&lt;1", IF('Hygiene Data'!U349&gt;99, "&gt;99", 'Hygiene Data'!U349))),"-")</f>
        <v>-</v>
      </c>
      <c r="V333" s="36">
        <f>IF(ISNUMBER('Hygiene Data'!V349),IF('Hygiene Data'!V349=-999,"NA",IF('Hygiene Data'!V349&lt;1, "&lt;1", IF('Hygiene Data'!V349&gt;99, "&gt;99", 'Hygiene Data'!V349))),"-")</f>
        <v>5.7506570816040039</v>
      </c>
      <c r="W333" s="36" t="str">
        <f>IF(ISNUMBER('Hygiene Data'!W349),IF('Hygiene Data'!W349=-999,"NA",IF('Hygiene Data'!W349&lt;1, "&lt;1", IF('Hygiene Data'!W349&gt;99, "&gt;99", 'Hygiene Data'!W349))),"-")</f>
        <v>-</v>
      </c>
      <c r="X333" s="36" t="str">
        <f>IF(ISNUMBER('Hygiene Data'!X349),IF('Hygiene Data'!X349=-999,"NA",IF('Hygiene Data'!X349&lt;1, "&lt;1", IF('Hygiene Data'!X349&gt;99, "&gt;99", 'Hygiene Data'!X349))),"-")</f>
        <v>-</v>
      </c>
      <c r="Y333" s="36">
        <f>IF(ISNUMBER('Hygiene Data'!Y349),IF('Hygiene Data'!Y349=-999,"NA",IF('Hygiene Data'!Y349&lt;1, "&lt;1", IF('Hygiene Data'!Y349&gt;99, "&gt;99", 'Hygiene Data'!Y349))),"-")</f>
        <v>3.963787317276001</v>
      </c>
      <c r="Z333" s="7"/>
    </row>
    <row r="334" hidden="true" x14ac:dyDescent="0.25">
      <c r="A334" s="37" t="str">
        <f>'Hygiene Data'!A350</f>
        <v>Upper middle income</v>
      </c>
      <c r="B334" s="5">
        <f>'Hygiene Data'!B350</f>
        <v>2018</v>
      </c>
      <c r="C334" s="48">
        <f>'Hygiene Data'!C350</f>
        <v>499870.28100000002</v>
      </c>
      <c r="D334" s="8">
        <f>IF(ISNUMBER('Hygiene Data'!D350),'Hygiene Data'!D350,"-")</f>
        <v>66.779037475585938</v>
      </c>
      <c r="E334" s="8">
        <f>IF(ISNUMBER('Hygiene Data'!E350),'Hygiene Data'!E350,"-")</f>
        <v>20.485174179077148</v>
      </c>
      <c r="F334" s="8">
        <f>IF(ISNUMBER('Hygiene Data'!F350),'Hygiene Data'!F350,"-")</f>
        <v>38.345130920410156</v>
      </c>
      <c r="G334" s="8">
        <f>IF(ISNUMBER('Hygiene Data'!G350),'Hygiene Data'!G350,"-")</f>
        <v>41.169692993164063</v>
      </c>
      <c r="H334" s="36" t="str">
        <f>IF(ISNUMBER('Hygiene Data'!H350),IF('Hygiene Data'!H350=-999,"NA",IF('Hygiene Data'!H350&lt;1, "&lt;1", IF('Hygiene Data'!H350&gt;99, "&gt;99", 'Hygiene Data'!H350))),"-")</f>
        <v>-</v>
      </c>
      <c r="I334" s="36" t="str">
        <f>IF(ISNUMBER('Hygiene Data'!I350),IF('Hygiene Data'!I350=-999,"NA",IF('Hygiene Data'!I350&lt;1, "&lt;1", IF('Hygiene Data'!I350&gt;99, "&gt;99", 'Hygiene Data'!I350))),"-")</f>
        <v>-</v>
      </c>
      <c r="J334" s="36">
        <f>IF(ISNUMBER('Hygiene Data'!J350),IF('Hygiene Data'!J350=-999,"NA",IF('Hygiene Data'!J350&lt;1, "&lt;1", IF('Hygiene Data'!J350&gt;99, "&gt;99", 'Hygiene Data'!J350))),"-")</f>
        <v>4.1409873962402344</v>
      </c>
      <c r="K334" s="36" t="str">
        <f>IF(ISNUMBER('Hygiene Data'!K350),IF('Hygiene Data'!K350=-999,"NA",IF('Hygiene Data'!K350&lt;1, "&lt;1", IF('Hygiene Data'!K350&gt;99, "&gt;99", 'Hygiene Data'!K350))),"-")</f>
        <v>-</v>
      </c>
      <c r="L334" s="36" t="str">
        <f>IF(ISNUMBER('Hygiene Data'!L350),IF('Hygiene Data'!L350=-999,"NA",IF('Hygiene Data'!L350&lt;1, "&lt;1", IF('Hygiene Data'!L350&gt;99, "&gt;99", 'Hygiene Data'!L350))),"-")</f>
        <v>-</v>
      </c>
      <c r="M334" s="36" t="str">
        <f>IF(ISNUMBER('Hygiene Data'!M350),IF('Hygiene Data'!M350=-999,"NA",IF('Hygiene Data'!M350&lt;1, "&lt;1", IF('Hygiene Data'!M350&gt;99, "&gt;99", 'Hygiene Data'!M350))),"-")</f>
        <v>-</v>
      </c>
      <c r="N334" s="36" t="str">
        <f>IF(ISNUMBER('Hygiene Data'!N350),IF('Hygiene Data'!N350=-999,"NA",IF('Hygiene Data'!N350&lt;1, "&lt;1", IF('Hygiene Data'!N350&gt;99, "&gt;99", 'Hygiene Data'!N350))),"-")</f>
        <v>-</v>
      </c>
      <c r="O334" s="36" t="str">
        <f>IF(ISNUMBER('Hygiene Data'!O350),IF('Hygiene Data'!O350=-999,"NA",IF('Hygiene Data'!O350&lt;1, "&lt;1", IF('Hygiene Data'!O350&gt;99, "&gt;99", 'Hygiene Data'!O350))),"-")</f>
        <v>-</v>
      </c>
      <c r="P334" s="36" t="str">
        <f>IF(ISNUMBER('Hygiene Data'!P350),IF('Hygiene Data'!P350=-999,"NA",IF('Hygiene Data'!P350&lt;1, "&lt;1", IF('Hygiene Data'!P350&gt;99, "&gt;99", 'Hygiene Data'!P350))),"-")</f>
        <v>-</v>
      </c>
      <c r="Q334" s="36" t="str">
        <f>IF(ISNUMBER('Hygiene Data'!Q350),IF('Hygiene Data'!Q350=-999,"NA",IF('Hygiene Data'!Q350&lt;1, "&lt;1", IF('Hygiene Data'!Q350&gt;99, "&gt;99", 'Hygiene Data'!Q350))),"-")</f>
        <v>-</v>
      </c>
      <c r="R334" s="36" t="str">
        <f>IF(ISNUMBER('Hygiene Data'!R350),IF('Hygiene Data'!R350=-999,"NA",IF('Hygiene Data'!R350&lt;1, "&lt;1", IF('Hygiene Data'!R350&gt;99, "&gt;99", 'Hygiene Data'!R350))),"-")</f>
        <v>-</v>
      </c>
      <c r="S334" s="36" t="str">
        <f>IF(ISNUMBER('Hygiene Data'!S350),IF('Hygiene Data'!S350=-999,"NA",IF('Hygiene Data'!S350&lt;1, "&lt;1", IF('Hygiene Data'!S350&gt;99, "&gt;99", 'Hygiene Data'!S350))),"-")</f>
        <v>-</v>
      </c>
      <c r="T334" s="36" t="str">
        <f>IF(ISNUMBER('Hygiene Data'!T350),IF('Hygiene Data'!T350=-999,"NA",IF('Hygiene Data'!T350&lt;1, "&lt;1", IF('Hygiene Data'!T350&gt;99, "&gt;99", 'Hygiene Data'!T350))),"-")</f>
        <v>-</v>
      </c>
      <c r="U334" s="36" t="str">
        <f>IF(ISNUMBER('Hygiene Data'!U350),IF('Hygiene Data'!U350=-999,"NA",IF('Hygiene Data'!U350&lt;1, "&lt;1", IF('Hygiene Data'!U350&gt;99, "&gt;99", 'Hygiene Data'!U350))),"-")</f>
        <v>-</v>
      </c>
      <c r="V334" s="36">
        <f>IF(ISNUMBER('Hygiene Data'!V350),IF('Hygiene Data'!V350=-999,"NA",IF('Hygiene Data'!V350&lt;1, "&lt;1", IF('Hygiene Data'!V350&gt;99, "&gt;99", 'Hygiene Data'!V350))),"-")</f>
        <v>5.7098054885864258</v>
      </c>
      <c r="W334" s="36" t="str">
        <f>IF(ISNUMBER('Hygiene Data'!W350),IF('Hygiene Data'!W350=-999,"NA",IF('Hygiene Data'!W350&lt;1, "&lt;1", IF('Hygiene Data'!W350&gt;99, "&gt;99", 'Hygiene Data'!W350))),"-")</f>
        <v>-</v>
      </c>
      <c r="X334" s="36" t="str">
        <f>IF(ISNUMBER('Hygiene Data'!X350),IF('Hygiene Data'!X350=-999,"NA",IF('Hygiene Data'!X350&lt;1, "&lt;1", IF('Hygiene Data'!X350&gt;99, "&gt;99", 'Hygiene Data'!X350))),"-")</f>
        <v>-</v>
      </c>
      <c r="Y334" s="36">
        <f>IF(ISNUMBER('Hygiene Data'!Y350),IF('Hygiene Data'!Y350=-999,"NA",IF('Hygiene Data'!Y350&lt;1, "&lt;1", IF('Hygiene Data'!Y350&gt;99, "&gt;99", 'Hygiene Data'!Y350))),"-")</f>
        <v>3.9838533401489258</v>
      </c>
      <c r="Z334" s="7"/>
    </row>
    <row r="335" hidden="true" x14ac:dyDescent="0.25">
      <c r="A335" s="37" t="str">
        <f>'Hygiene Data'!A351</f>
        <v>Upper middle income</v>
      </c>
      <c r="B335" s="5">
        <f>'Hygiene Data'!B351</f>
        <v>2019</v>
      </c>
      <c r="C335" s="48">
        <f>'Hygiene Data'!C351</f>
        <v>501415.15899999999</v>
      </c>
      <c r="D335" s="8">
        <f>IF(ISNUMBER('Hygiene Data'!D351),'Hygiene Data'!D351,"-")</f>
        <v>67.527336120605469</v>
      </c>
      <c r="E335" s="8">
        <f>IF(ISNUMBER('Hygiene Data'!E351),'Hygiene Data'!E351,"-")</f>
        <v>20.510698318481445</v>
      </c>
      <c r="F335" s="8">
        <f>IF(ISNUMBER('Hygiene Data'!F351),'Hygiene Data'!F351,"-")</f>
        <v>38.507049560546875</v>
      </c>
      <c r="G335" s="8">
        <f>IF(ISNUMBER('Hygiene Data'!G351),'Hygiene Data'!G351,"-")</f>
        <v>40.982254028320313</v>
      </c>
      <c r="H335" s="36" t="str">
        <f>IF(ISNUMBER('Hygiene Data'!H351),IF('Hygiene Data'!H351=-999,"NA",IF('Hygiene Data'!H351&lt;1, "&lt;1", IF('Hygiene Data'!H351&gt;99, "&gt;99", 'Hygiene Data'!H351))),"-")</f>
        <v>-</v>
      </c>
      <c r="I335" s="36" t="str">
        <f>IF(ISNUMBER('Hygiene Data'!I351),IF('Hygiene Data'!I351=-999,"NA",IF('Hygiene Data'!I351&lt;1, "&lt;1", IF('Hygiene Data'!I351&gt;99, "&gt;99", 'Hygiene Data'!I351))),"-")</f>
        <v>-</v>
      </c>
      <c r="J335" s="36">
        <f>IF(ISNUMBER('Hygiene Data'!J351),IF('Hygiene Data'!J351=-999,"NA",IF('Hygiene Data'!J351&lt;1, "&lt;1", IF('Hygiene Data'!J351&gt;99, "&gt;99", 'Hygiene Data'!J351))),"-")</f>
        <v>4.1350641250610352</v>
      </c>
      <c r="K335" s="36" t="str">
        <f>IF(ISNUMBER('Hygiene Data'!K351),IF('Hygiene Data'!K351=-999,"NA",IF('Hygiene Data'!K351&lt;1, "&lt;1", IF('Hygiene Data'!K351&gt;99, "&gt;99", 'Hygiene Data'!K351))),"-")</f>
        <v>-</v>
      </c>
      <c r="L335" s="36" t="str">
        <f>IF(ISNUMBER('Hygiene Data'!L351),IF('Hygiene Data'!L351=-999,"NA",IF('Hygiene Data'!L351&lt;1, "&lt;1", IF('Hygiene Data'!L351&gt;99, "&gt;99", 'Hygiene Data'!L351))),"-")</f>
        <v>-</v>
      </c>
      <c r="M335" s="36" t="str">
        <f>IF(ISNUMBER('Hygiene Data'!M351),IF('Hygiene Data'!M351=-999,"NA",IF('Hygiene Data'!M351&lt;1, "&lt;1", IF('Hygiene Data'!M351&gt;99, "&gt;99", 'Hygiene Data'!M351))),"-")</f>
        <v>-</v>
      </c>
      <c r="N335" s="36" t="str">
        <f>IF(ISNUMBER('Hygiene Data'!N351),IF('Hygiene Data'!N351=-999,"NA",IF('Hygiene Data'!N351&lt;1, "&lt;1", IF('Hygiene Data'!N351&gt;99, "&gt;99", 'Hygiene Data'!N351))),"-")</f>
        <v>-</v>
      </c>
      <c r="O335" s="36" t="str">
        <f>IF(ISNUMBER('Hygiene Data'!O351),IF('Hygiene Data'!O351=-999,"NA",IF('Hygiene Data'!O351&lt;1, "&lt;1", IF('Hygiene Data'!O351&gt;99, "&gt;99", 'Hygiene Data'!O351))),"-")</f>
        <v>-</v>
      </c>
      <c r="P335" s="36" t="str">
        <f>IF(ISNUMBER('Hygiene Data'!P351),IF('Hygiene Data'!P351=-999,"NA",IF('Hygiene Data'!P351&lt;1, "&lt;1", IF('Hygiene Data'!P351&gt;99, "&gt;99", 'Hygiene Data'!P351))),"-")</f>
        <v>-</v>
      </c>
      <c r="Q335" s="36" t="str">
        <f>IF(ISNUMBER('Hygiene Data'!Q351),IF('Hygiene Data'!Q351=-999,"NA",IF('Hygiene Data'!Q351&lt;1, "&lt;1", IF('Hygiene Data'!Q351&gt;99, "&gt;99", 'Hygiene Data'!Q351))),"-")</f>
        <v>-</v>
      </c>
      <c r="R335" s="36" t="str">
        <f>IF(ISNUMBER('Hygiene Data'!R351),IF('Hygiene Data'!R351=-999,"NA",IF('Hygiene Data'!R351&lt;1, "&lt;1", IF('Hygiene Data'!R351&gt;99, "&gt;99", 'Hygiene Data'!R351))),"-")</f>
        <v>-</v>
      </c>
      <c r="S335" s="36" t="str">
        <f>IF(ISNUMBER('Hygiene Data'!S351),IF('Hygiene Data'!S351=-999,"NA",IF('Hygiene Data'!S351&lt;1, "&lt;1", IF('Hygiene Data'!S351&gt;99, "&gt;99", 'Hygiene Data'!S351))),"-")</f>
        <v>-</v>
      </c>
      <c r="T335" s="36" t="str">
        <f>IF(ISNUMBER('Hygiene Data'!T351),IF('Hygiene Data'!T351=-999,"NA",IF('Hygiene Data'!T351&lt;1, "&lt;1", IF('Hygiene Data'!T351&gt;99, "&gt;99", 'Hygiene Data'!T351))),"-")</f>
        <v>-</v>
      </c>
      <c r="U335" s="36" t="str">
        <f>IF(ISNUMBER('Hygiene Data'!U351),IF('Hygiene Data'!U351=-999,"NA",IF('Hygiene Data'!U351&lt;1, "&lt;1", IF('Hygiene Data'!U351&gt;99, "&gt;99", 'Hygiene Data'!U351))),"-")</f>
        <v>-</v>
      </c>
      <c r="V335" s="36">
        <f>IF(ISNUMBER('Hygiene Data'!V351),IF('Hygiene Data'!V351=-999,"NA",IF('Hygiene Data'!V351&lt;1, "&lt;1", IF('Hygiene Data'!V351&gt;99, "&gt;99", 'Hygiene Data'!V351))),"-")</f>
        <v>2.9576630592346191</v>
      </c>
      <c r="W335" s="36" t="str">
        <f>IF(ISNUMBER('Hygiene Data'!W351),IF('Hygiene Data'!W351=-999,"NA",IF('Hygiene Data'!W351&lt;1, "&lt;1", IF('Hygiene Data'!W351&gt;99, "&gt;99", 'Hygiene Data'!W351))),"-")</f>
        <v>-</v>
      </c>
      <c r="X335" s="36" t="str">
        <f>IF(ISNUMBER('Hygiene Data'!X351),IF('Hygiene Data'!X351=-999,"NA",IF('Hygiene Data'!X351&lt;1, "&lt;1", IF('Hygiene Data'!X351&gt;99, "&gt;99", 'Hygiene Data'!X351))),"-")</f>
        <v>-</v>
      </c>
      <c r="Y335" s="36">
        <f>IF(ISNUMBER('Hygiene Data'!Y351),IF('Hygiene Data'!Y351=-999,"NA",IF('Hygiene Data'!Y351&lt;1, "&lt;1", IF('Hygiene Data'!Y351&gt;99, "&gt;99", 'Hygiene Data'!Y351))),"-")</f>
        <v>1.6383473873138428</v>
      </c>
      <c r="Z335" s="7"/>
    </row>
    <row r="336" hidden="true" x14ac:dyDescent="0.25">
      <c r="A336" s="37" t="str">
        <f>'Hygiene Data'!A352</f>
        <v>Upper middle income</v>
      </c>
      <c r="B336" s="5">
        <f>'Hygiene Data'!B352</f>
        <v>2020</v>
      </c>
      <c r="C336" s="48">
        <f>'Hygiene Data'!C352</f>
        <v>502995.283</v>
      </c>
      <c r="D336" s="8">
        <f>IF(ISNUMBER('Hygiene Data'!D352),'Hygiene Data'!D352,"-")</f>
        <v>68.269180297851563</v>
      </c>
      <c r="E336" s="8">
        <f>IF(ISNUMBER('Hygiene Data'!E352),'Hygiene Data'!E352,"-")</f>
        <v>20.063375473022461</v>
      </c>
      <c r="F336" s="8">
        <f>IF(ISNUMBER('Hygiene Data'!F352),'Hygiene Data'!F352,"-")</f>
        <v>38.731784820556641</v>
      </c>
      <c r="G336" s="8">
        <f>IF(ISNUMBER('Hygiene Data'!G352),'Hygiene Data'!G352,"-")</f>
        <v>41.204841613769531</v>
      </c>
      <c r="H336" s="36" t="str">
        <f>IF(ISNUMBER('Hygiene Data'!H352),IF('Hygiene Data'!H352=-999,"NA",IF('Hygiene Data'!H352&lt;1, "&lt;1", IF('Hygiene Data'!H352&gt;99, "&gt;99", 'Hygiene Data'!H352))),"-")</f>
        <v>-</v>
      </c>
      <c r="I336" s="36" t="str">
        <f>IF(ISNUMBER('Hygiene Data'!I352),IF('Hygiene Data'!I352=-999,"NA",IF('Hygiene Data'!I352&lt;1, "&lt;1", IF('Hygiene Data'!I352&gt;99, "&gt;99", 'Hygiene Data'!I352))),"-")</f>
        <v>-</v>
      </c>
      <c r="J336" s="36">
        <f>IF(ISNUMBER('Hygiene Data'!J352),IF('Hygiene Data'!J352=-999,"NA",IF('Hygiene Data'!J352&lt;1, "&lt;1", IF('Hygiene Data'!J352&gt;99, "&gt;99", 'Hygiene Data'!J352))),"-")</f>
        <v>4.1590933799743652</v>
      </c>
      <c r="K336" s="36" t="str">
        <f>IF(ISNUMBER('Hygiene Data'!K352),IF('Hygiene Data'!K352=-999,"NA",IF('Hygiene Data'!K352&lt;1, "&lt;1", IF('Hygiene Data'!K352&gt;99, "&gt;99", 'Hygiene Data'!K352))),"-")</f>
        <v>-</v>
      </c>
      <c r="L336" s="36" t="str">
        <f>IF(ISNUMBER('Hygiene Data'!L352),IF('Hygiene Data'!L352=-999,"NA",IF('Hygiene Data'!L352&lt;1, "&lt;1", IF('Hygiene Data'!L352&gt;99, "&gt;99", 'Hygiene Data'!L352))),"-")</f>
        <v>-</v>
      </c>
      <c r="M336" s="36" t="str">
        <f>IF(ISNUMBER('Hygiene Data'!M352),IF('Hygiene Data'!M352=-999,"NA",IF('Hygiene Data'!M352&lt;1, "&lt;1", IF('Hygiene Data'!M352&gt;99, "&gt;99", 'Hygiene Data'!M352))),"-")</f>
        <v>-</v>
      </c>
      <c r="N336" s="36" t="str">
        <f>IF(ISNUMBER('Hygiene Data'!N352),IF('Hygiene Data'!N352=-999,"NA",IF('Hygiene Data'!N352&lt;1, "&lt;1", IF('Hygiene Data'!N352&gt;99, "&gt;99", 'Hygiene Data'!N352))),"-")</f>
        <v>-</v>
      </c>
      <c r="O336" s="36" t="str">
        <f>IF(ISNUMBER('Hygiene Data'!O352),IF('Hygiene Data'!O352=-999,"NA",IF('Hygiene Data'!O352&lt;1, "&lt;1", IF('Hygiene Data'!O352&gt;99, "&gt;99", 'Hygiene Data'!O352))),"-")</f>
        <v>-</v>
      </c>
      <c r="P336" s="36" t="str">
        <f>IF(ISNUMBER('Hygiene Data'!P352),IF('Hygiene Data'!P352=-999,"NA",IF('Hygiene Data'!P352&lt;1, "&lt;1", IF('Hygiene Data'!P352&gt;99, "&gt;99", 'Hygiene Data'!P352))),"-")</f>
        <v>-</v>
      </c>
      <c r="Q336" s="36" t="str">
        <f>IF(ISNUMBER('Hygiene Data'!Q352),IF('Hygiene Data'!Q352=-999,"NA",IF('Hygiene Data'!Q352&lt;1, "&lt;1", IF('Hygiene Data'!Q352&gt;99, "&gt;99", 'Hygiene Data'!Q352))),"-")</f>
        <v>-</v>
      </c>
      <c r="R336" s="36" t="str">
        <f>IF(ISNUMBER('Hygiene Data'!R352),IF('Hygiene Data'!R352=-999,"NA",IF('Hygiene Data'!R352&lt;1, "&lt;1", IF('Hygiene Data'!R352&gt;99, "&gt;99", 'Hygiene Data'!R352))),"-")</f>
        <v>-</v>
      </c>
      <c r="S336" s="36" t="str">
        <f>IF(ISNUMBER('Hygiene Data'!S352),IF('Hygiene Data'!S352=-999,"NA",IF('Hygiene Data'!S352&lt;1, "&lt;1", IF('Hygiene Data'!S352&gt;99, "&gt;99", 'Hygiene Data'!S352))),"-")</f>
        <v>-</v>
      </c>
      <c r="T336" s="36" t="str">
        <f>IF(ISNUMBER('Hygiene Data'!T352),IF('Hygiene Data'!T352=-999,"NA",IF('Hygiene Data'!T352&lt;1, "&lt;1", IF('Hygiene Data'!T352&gt;99, "&gt;99", 'Hygiene Data'!T352))),"-")</f>
        <v>-</v>
      </c>
      <c r="U336" s="36" t="str">
        <f>IF(ISNUMBER('Hygiene Data'!U352),IF('Hygiene Data'!U352=-999,"NA",IF('Hygiene Data'!U352&lt;1, "&lt;1", IF('Hygiene Data'!U352&gt;99, "&gt;99", 'Hygiene Data'!U352))),"-")</f>
        <v>-</v>
      </c>
      <c r="V336" s="36">
        <f>IF(ISNUMBER('Hygiene Data'!V352),IF('Hygiene Data'!V352=-999,"NA",IF('Hygiene Data'!V352&lt;1, "&lt;1", IF('Hygiene Data'!V352&gt;99, "&gt;99", 'Hygiene Data'!V352))),"-")</f>
        <v>2.8306572437286377</v>
      </c>
      <c r="W336" s="36" t="str">
        <f>IF(ISNUMBER('Hygiene Data'!W352),IF('Hygiene Data'!W352=-999,"NA",IF('Hygiene Data'!W352&lt;1, "&lt;1", IF('Hygiene Data'!W352&gt;99, "&gt;99", 'Hygiene Data'!W352))),"-")</f>
        <v>-</v>
      </c>
      <c r="X336" s="36" t="str">
        <f>IF(ISNUMBER('Hygiene Data'!X352),IF('Hygiene Data'!X352=-999,"NA",IF('Hygiene Data'!X352&lt;1, "&lt;1", IF('Hygiene Data'!X352&gt;99, "&gt;99", 'Hygiene Data'!X352))),"-")</f>
        <v>-</v>
      </c>
      <c r="Y336" s="36">
        <f>IF(ISNUMBER('Hygiene Data'!Y352),IF('Hygiene Data'!Y352=-999,"NA",IF('Hygiene Data'!Y352&lt;1, "&lt;1", IF('Hygiene Data'!Y352&gt;99, "&gt;99", 'Hygiene Data'!Y352))),"-")</f>
        <v>1.5460472106933594</v>
      </c>
      <c r="Z336" s="7"/>
    </row>
    <row r="337" x14ac:dyDescent="0.25">
      <c r="A337" s="37" t="str">
        <f>'Hygiene Data'!A353</f>
        <v>Upper middle income</v>
      </c>
      <c r="B337" s="5">
        <f>'Hygiene Data'!B353</f>
        <v>2021</v>
      </c>
      <c r="C337" s="48">
        <f>'Hygiene Data'!C353</f>
        <v>504092.92200000002</v>
      </c>
      <c r="D337" s="8">
        <f>IF(ISNUMBER('Hygiene Data'!D353),'Hygiene Data'!D353,"-")</f>
        <v>69.003433227539063</v>
      </c>
      <c r="E337" s="8">
        <f>IF(ISNUMBER('Hygiene Data'!E353),'Hygiene Data'!E353,"-")</f>
        <v>19.914329528808594</v>
      </c>
      <c r="F337" s="8">
        <f>IF(ISNUMBER('Hygiene Data'!F353),'Hygiene Data'!F353,"-")</f>
        <v>38.831768035888672</v>
      </c>
      <c r="G337" s="8">
        <f>IF(ISNUMBER('Hygiene Data'!G353),'Hygiene Data'!G353,"-")</f>
        <v>41.253902435302734</v>
      </c>
      <c r="H337" s="36" t="str">
        <f>IF(ISNUMBER('Hygiene Data'!H353),IF('Hygiene Data'!H353=-999,"NA",IF('Hygiene Data'!H353&lt;1, "&lt;1", IF('Hygiene Data'!H353&gt;99, "&gt;99", 'Hygiene Data'!H353))),"-")</f>
        <v>-</v>
      </c>
      <c r="I337" s="36" t="str">
        <f>IF(ISNUMBER('Hygiene Data'!I353),IF('Hygiene Data'!I353=-999,"NA",IF('Hygiene Data'!I353&lt;1, "&lt;1", IF('Hygiene Data'!I353&gt;99, "&gt;99", 'Hygiene Data'!I353))),"-")</f>
        <v>-</v>
      </c>
      <c r="J337" s="36">
        <f>IF(ISNUMBER('Hygiene Data'!J353),IF('Hygiene Data'!J353=-999,"NA",IF('Hygiene Data'!J353&lt;1, "&lt;1", IF('Hygiene Data'!J353&gt;99, "&gt;99", 'Hygiene Data'!J353))),"-")</f>
        <v>2.8176217079162598</v>
      </c>
      <c r="K337" s="36" t="str">
        <f>IF(ISNUMBER('Hygiene Data'!K353),IF('Hygiene Data'!K353=-999,"NA",IF('Hygiene Data'!K353&lt;1, "&lt;1", IF('Hygiene Data'!K353&gt;99, "&gt;99", 'Hygiene Data'!K353))),"-")</f>
        <v>-</v>
      </c>
      <c r="L337" s="36" t="str">
        <f>IF(ISNUMBER('Hygiene Data'!L353),IF('Hygiene Data'!L353=-999,"NA",IF('Hygiene Data'!L353&lt;1, "&lt;1", IF('Hygiene Data'!L353&gt;99, "&gt;99", 'Hygiene Data'!L353))),"-")</f>
        <v>-</v>
      </c>
      <c r="M337" s="36" t="str">
        <f>IF(ISNUMBER('Hygiene Data'!M353),IF('Hygiene Data'!M353=-999,"NA",IF('Hygiene Data'!M353&lt;1, "&lt;1", IF('Hygiene Data'!M353&gt;99, "&gt;99", 'Hygiene Data'!M353))),"-")</f>
        <v>-</v>
      </c>
      <c r="N337" s="36" t="str">
        <f>IF(ISNUMBER('Hygiene Data'!N353),IF('Hygiene Data'!N353=-999,"NA",IF('Hygiene Data'!N353&lt;1, "&lt;1", IF('Hygiene Data'!N353&gt;99, "&gt;99", 'Hygiene Data'!N353))),"-")</f>
        <v>-</v>
      </c>
      <c r="O337" s="36" t="str">
        <f>IF(ISNUMBER('Hygiene Data'!O353),IF('Hygiene Data'!O353=-999,"NA",IF('Hygiene Data'!O353&lt;1, "&lt;1", IF('Hygiene Data'!O353&gt;99, "&gt;99", 'Hygiene Data'!O353))),"-")</f>
        <v>-</v>
      </c>
      <c r="P337" s="36" t="str">
        <f>IF(ISNUMBER('Hygiene Data'!P353),IF('Hygiene Data'!P353=-999,"NA",IF('Hygiene Data'!P353&lt;1, "&lt;1", IF('Hygiene Data'!P353&gt;99, "&gt;99", 'Hygiene Data'!P353))),"-")</f>
        <v>-</v>
      </c>
      <c r="Q337" s="36" t="str">
        <f>IF(ISNUMBER('Hygiene Data'!Q353),IF('Hygiene Data'!Q353=-999,"NA",IF('Hygiene Data'!Q353&lt;1, "&lt;1", IF('Hygiene Data'!Q353&gt;99, "&gt;99", 'Hygiene Data'!Q353))),"-")</f>
        <v>-</v>
      </c>
      <c r="R337" s="36" t="str">
        <f>IF(ISNUMBER('Hygiene Data'!R353),IF('Hygiene Data'!R353=-999,"NA",IF('Hygiene Data'!R353&lt;1, "&lt;1", IF('Hygiene Data'!R353&gt;99, "&gt;99", 'Hygiene Data'!R353))),"-")</f>
        <v>-</v>
      </c>
      <c r="S337" s="36" t="str">
        <f>IF(ISNUMBER('Hygiene Data'!S353),IF('Hygiene Data'!S353=-999,"NA",IF('Hygiene Data'!S353&lt;1, "&lt;1", IF('Hygiene Data'!S353&gt;99, "&gt;99", 'Hygiene Data'!S353))),"-")</f>
        <v>-</v>
      </c>
      <c r="T337" s="36" t="str">
        <f>IF(ISNUMBER('Hygiene Data'!T353),IF('Hygiene Data'!T353=-999,"NA",IF('Hygiene Data'!T353&lt;1, "&lt;1", IF('Hygiene Data'!T353&gt;99, "&gt;99", 'Hygiene Data'!T353))),"-")</f>
        <v>-</v>
      </c>
      <c r="U337" s="36" t="str">
        <f>IF(ISNUMBER('Hygiene Data'!U353),IF('Hygiene Data'!U353=-999,"NA",IF('Hygiene Data'!U353&lt;1, "&lt;1", IF('Hygiene Data'!U353&gt;99, "&gt;99", 'Hygiene Data'!U353))),"-")</f>
        <v>-</v>
      </c>
      <c r="V337" s="36">
        <f>IF(ISNUMBER('Hygiene Data'!V353),IF('Hygiene Data'!V353=-999,"NA",IF('Hygiene Data'!V353&lt;1, "&lt;1", IF('Hygiene Data'!V353&gt;99, "&gt;99", 'Hygiene Data'!V353))),"-")</f>
        <v>2.8172681331634521</v>
      </c>
      <c r="W337" s="36" t="str">
        <f>IF(ISNUMBER('Hygiene Data'!W353),IF('Hygiene Data'!W353=-999,"NA",IF('Hygiene Data'!W353&lt;1, "&lt;1", IF('Hygiene Data'!W353&gt;99, "&gt;99", 'Hygiene Data'!W353))),"-")</f>
        <v>-</v>
      </c>
      <c r="X337" s="36" t="str">
        <f>IF(ISNUMBER('Hygiene Data'!X353),IF('Hygiene Data'!X353=-999,"NA",IF('Hygiene Data'!X353&lt;1, "&lt;1", IF('Hygiene Data'!X353&gt;99, "&gt;99", 'Hygiene Data'!X353))),"-")</f>
        <v>-</v>
      </c>
      <c r="Y337" s="36">
        <f>IF(ISNUMBER('Hygiene Data'!Y353),IF('Hygiene Data'!Y353=-999,"NA",IF('Hygiene Data'!Y353&lt;1, "&lt;1", IF('Hygiene Data'!Y353&gt;99, "&gt;99", 'Hygiene Data'!Y353))),"-")</f>
        <v>1.5345155000686646</v>
      </c>
      <c r="Z337" s="53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</row>
    <row r="338" hidden="true" x14ac:dyDescent="0.25">
      <c r="A338" s="37" t="str">
        <f>'Hygiene Data'!A266</f>
        <v>High income</v>
      </c>
      <c r="B338" s="5">
        <f>'Hygiene Data'!B266</f>
        <v>2000</v>
      </c>
      <c r="C338" s="48">
        <f>'Hygiene Data'!C266</f>
        <v>203097.28400000001</v>
      </c>
      <c r="D338" s="8">
        <f>IF(ISNUMBER('Hygiene Data'!D266),'Hygiene Data'!D266,"-")</f>
        <v>76.886405944824219</v>
      </c>
      <c r="E338" s="8">
        <f>IF(ISNUMBER('Hygiene Data'!E266),'Hygiene Data'!E266,"-")</f>
        <v>17.581882476806641</v>
      </c>
      <c r="F338" s="8">
        <f>IF(ISNUMBER('Hygiene Data'!F266),'Hygiene Data'!F266,"-")</f>
        <v>38.258716583251953</v>
      </c>
      <c r="G338" s="8">
        <f>IF(ISNUMBER('Hygiene Data'!G266),'Hygiene Data'!G266,"-")</f>
        <v>44.159397125244141</v>
      </c>
      <c r="H338" s="36" t="str">
        <f>IF(ISNUMBER('Hygiene Data'!H266),IF('Hygiene Data'!H266=-999,"NA",IF('Hygiene Data'!H266&lt;1, "&lt;1", IF('Hygiene Data'!H266&gt;99, "&gt;99", 'Hygiene Data'!H266))),"-")</f>
        <v>&gt;99</v>
      </c>
      <c r="I338" s="36" t="str">
        <f>IF(ISNUMBER('Hygiene Data'!I266),IF('Hygiene Data'!I266=-999,"NA",IF('Hygiene Data'!I266&lt;1, "&lt;1", IF('Hygiene Data'!I266&gt;99, "&gt;99", 'Hygiene Data'!I266))),"-")</f>
        <v>&lt;1</v>
      </c>
      <c r="J338" s="36" t="str">
        <f>IF(ISNUMBER('Hygiene Data'!J266),IF('Hygiene Data'!J266=-999,"NA",IF('Hygiene Data'!J266&lt;1, "&lt;1", IF('Hygiene Data'!J266&gt;99, "&gt;99", 'Hygiene Data'!J266))),"-")</f>
        <v>&lt;1</v>
      </c>
      <c r="K338" s="36" t="str">
        <f>IF(ISNUMBER('Hygiene Data'!K266),IF('Hygiene Data'!K266=-999,"NA",IF('Hygiene Data'!K266&lt;1, "&lt;1", IF('Hygiene Data'!K266&gt;99, "&gt;99", 'Hygiene Data'!K266))),"-")</f>
        <v>-</v>
      </c>
      <c r="L338" s="36" t="str">
        <f>IF(ISNUMBER('Hygiene Data'!L266),IF('Hygiene Data'!L266=-999,"NA",IF('Hygiene Data'!L266&lt;1, "&lt;1", IF('Hygiene Data'!L266&gt;99, "&gt;99", 'Hygiene Data'!L266))),"-")</f>
        <v>-</v>
      </c>
      <c r="M338" s="36" t="str">
        <f>IF(ISNUMBER('Hygiene Data'!M266),IF('Hygiene Data'!M266=-999,"NA",IF('Hygiene Data'!M266&lt;1, "&lt;1", IF('Hygiene Data'!M266&gt;99, "&gt;99", 'Hygiene Data'!M266))),"-")</f>
        <v>-</v>
      </c>
      <c r="N338" s="36" t="str">
        <f>IF(ISNUMBER('Hygiene Data'!N266),IF('Hygiene Data'!N266=-999,"NA",IF('Hygiene Data'!N266&lt;1, "&lt;1", IF('Hygiene Data'!N266&gt;99, "&gt;99", 'Hygiene Data'!N266))),"-")</f>
        <v>-</v>
      </c>
      <c r="O338" s="36" t="str">
        <f>IF(ISNUMBER('Hygiene Data'!O266),IF('Hygiene Data'!O266=-999,"NA",IF('Hygiene Data'!O266&lt;1, "&lt;1", IF('Hygiene Data'!O266&gt;99, "&gt;99", 'Hygiene Data'!O266))),"-")</f>
        <v>-</v>
      </c>
      <c r="P338" s="36" t="str">
        <f>IF(ISNUMBER('Hygiene Data'!P266),IF('Hygiene Data'!P266=-999,"NA",IF('Hygiene Data'!P266&lt;1, "&lt;1", IF('Hygiene Data'!P266&gt;99, "&gt;99", 'Hygiene Data'!P266))),"-")</f>
        <v>-</v>
      </c>
      <c r="Q338" s="36" t="str">
        <f>IF(ISNUMBER('Hygiene Data'!Q266),IF('Hygiene Data'!Q266=-999,"NA",IF('Hygiene Data'!Q266&lt;1, "&lt;1", IF('Hygiene Data'!Q266&gt;99, "&gt;99", 'Hygiene Data'!Q266))),"-")</f>
        <v>-</v>
      </c>
      <c r="R338" s="36" t="str">
        <f>IF(ISNUMBER('Hygiene Data'!R266),IF('Hygiene Data'!R266=-999,"NA",IF('Hygiene Data'!R266&lt;1, "&lt;1", IF('Hygiene Data'!R266&gt;99, "&gt;99", 'Hygiene Data'!R266))),"-")</f>
        <v>-</v>
      </c>
      <c r="S338" s="36" t="str">
        <f>IF(ISNUMBER('Hygiene Data'!S266),IF('Hygiene Data'!S266=-999,"NA",IF('Hygiene Data'!S266&lt;1, "&lt;1", IF('Hygiene Data'!S266&gt;99, "&gt;99", 'Hygiene Data'!S266))),"-")</f>
        <v>-</v>
      </c>
      <c r="T338" s="36" t="str">
        <f>IF(ISNUMBER('Hygiene Data'!T266),IF('Hygiene Data'!T266=-999,"NA",IF('Hygiene Data'!T266&lt;1, "&lt;1", IF('Hygiene Data'!T266&gt;99, "&gt;99", 'Hygiene Data'!T266))),"-")</f>
        <v>&gt;99</v>
      </c>
      <c r="U338" s="36" t="str">
        <f>IF(ISNUMBER('Hygiene Data'!U266),IF('Hygiene Data'!U266=-999,"NA",IF('Hygiene Data'!U266&lt;1, "&lt;1", IF('Hygiene Data'!U266&gt;99, "&gt;99", 'Hygiene Data'!U266))),"-")</f>
        <v>&lt;1</v>
      </c>
      <c r="V338" s="36" t="str">
        <f>IF(ISNUMBER('Hygiene Data'!V266),IF('Hygiene Data'!V266=-999,"NA",IF('Hygiene Data'!V266&lt;1, "&lt;1", IF('Hygiene Data'!V266&gt;99, "&gt;99", 'Hygiene Data'!V266))),"-")</f>
        <v>&lt;1</v>
      </c>
      <c r="W338" s="36" t="str">
        <f>IF(ISNUMBER('Hygiene Data'!W266),IF('Hygiene Data'!W266=-999,"NA",IF('Hygiene Data'!W266&lt;1, "&lt;1", IF('Hygiene Data'!W266&gt;99, "&gt;99", 'Hygiene Data'!W266))),"-")</f>
        <v>&gt;99</v>
      </c>
      <c r="X338" s="36" t="str">
        <f>IF(ISNUMBER('Hygiene Data'!X266),IF('Hygiene Data'!X266=-999,"NA",IF('Hygiene Data'!X266&lt;1, "&lt;1", IF('Hygiene Data'!X266&gt;99, "&gt;99", 'Hygiene Data'!X266))),"-")</f>
        <v>&lt;1</v>
      </c>
      <c r="Y338" s="36" t="str">
        <f>IF(ISNUMBER('Hygiene Data'!Y266),IF('Hygiene Data'!Y266=-999,"NA",IF('Hygiene Data'!Y266&lt;1, "&lt;1", IF('Hygiene Data'!Y266&gt;99, "&gt;99", 'Hygiene Data'!Y266))),"-")</f>
        <v>&lt;1</v>
      </c>
      <c r="Z338" s="7"/>
    </row>
    <row r="339" hidden="true" x14ac:dyDescent="0.25">
      <c r="A339" s="37" t="str">
        <f>'Hygiene Data'!A267</f>
        <v>High income</v>
      </c>
      <c r="B339" s="5">
        <f>'Hygiene Data'!B267</f>
        <v>2001</v>
      </c>
      <c r="C339" s="48">
        <f>'Hygiene Data'!C267</f>
        <v>202809.413</v>
      </c>
      <c r="D339" s="8">
        <f>IF(ISNUMBER('Hygiene Data'!D267),'Hygiene Data'!D267,"-")</f>
        <v>77.211936950683594</v>
      </c>
      <c r="E339" s="8">
        <f>IF(ISNUMBER('Hygiene Data'!E267),'Hygiene Data'!E267,"-")</f>
        <v>17.460384368896484</v>
      </c>
      <c r="F339" s="8">
        <f>IF(ISNUMBER('Hygiene Data'!F267),'Hygiene Data'!F267,"-")</f>
        <v>38.347064971923828</v>
      </c>
      <c r="G339" s="8">
        <f>IF(ISNUMBER('Hygiene Data'!G267),'Hygiene Data'!G267,"-")</f>
        <v>44.192550659179688</v>
      </c>
      <c r="H339" s="36" t="str">
        <f>IF(ISNUMBER('Hygiene Data'!H267),IF('Hygiene Data'!H267=-999,"NA",IF('Hygiene Data'!H267&lt;1, "&lt;1", IF('Hygiene Data'!H267&gt;99, "&gt;99", 'Hygiene Data'!H267))),"-")</f>
        <v>&gt;99</v>
      </c>
      <c r="I339" s="36" t="str">
        <f>IF(ISNUMBER('Hygiene Data'!I267),IF('Hygiene Data'!I267=-999,"NA",IF('Hygiene Data'!I267&lt;1, "&lt;1", IF('Hygiene Data'!I267&gt;99, "&gt;99", 'Hygiene Data'!I267))),"-")</f>
        <v>&lt;1</v>
      </c>
      <c r="J339" s="36" t="str">
        <f>IF(ISNUMBER('Hygiene Data'!J267),IF('Hygiene Data'!J267=-999,"NA",IF('Hygiene Data'!J267&lt;1, "&lt;1", IF('Hygiene Data'!J267&gt;99, "&gt;99", 'Hygiene Data'!J267))),"-")</f>
        <v>&lt;1</v>
      </c>
      <c r="K339" s="36" t="str">
        <f>IF(ISNUMBER('Hygiene Data'!K267),IF('Hygiene Data'!K267=-999,"NA",IF('Hygiene Data'!K267&lt;1, "&lt;1", IF('Hygiene Data'!K267&gt;99, "&gt;99", 'Hygiene Data'!K267))),"-")</f>
        <v>-</v>
      </c>
      <c r="L339" s="36" t="str">
        <f>IF(ISNUMBER('Hygiene Data'!L267),IF('Hygiene Data'!L267=-999,"NA",IF('Hygiene Data'!L267&lt;1, "&lt;1", IF('Hygiene Data'!L267&gt;99, "&gt;99", 'Hygiene Data'!L267))),"-")</f>
        <v>-</v>
      </c>
      <c r="M339" s="36" t="str">
        <f>IF(ISNUMBER('Hygiene Data'!M267),IF('Hygiene Data'!M267=-999,"NA",IF('Hygiene Data'!M267&lt;1, "&lt;1", IF('Hygiene Data'!M267&gt;99, "&gt;99", 'Hygiene Data'!M267))),"-")</f>
        <v>-</v>
      </c>
      <c r="N339" s="36" t="str">
        <f>IF(ISNUMBER('Hygiene Data'!N267),IF('Hygiene Data'!N267=-999,"NA",IF('Hygiene Data'!N267&lt;1, "&lt;1", IF('Hygiene Data'!N267&gt;99, "&gt;99", 'Hygiene Data'!N267))),"-")</f>
        <v>-</v>
      </c>
      <c r="O339" s="36" t="str">
        <f>IF(ISNUMBER('Hygiene Data'!O267),IF('Hygiene Data'!O267=-999,"NA",IF('Hygiene Data'!O267&lt;1, "&lt;1", IF('Hygiene Data'!O267&gt;99, "&gt;99", 'Hygiene Data'!O267))),"-")</f>
        <v>-</v>
      </c>
      <c r="P339" s="36" t="str">
        <f>IF(ISNUMBER('Hygiene Data'!P267),IF('Hygiene Data'!P267=-999,"NA",IF('Hygiene Data'!P267&lt;1, "&lt;1", IF('Hygiene Data'!P267&gt;99, "&gt;99", 'Hygiene Data'!P267))),"-")</f>
        <v>-</v>
      </c>
      <c r="Q339" s="36" t="str">
        <f>IF(ISNUMBER('Hygiene Data'!Q267),IF('Hygiene Data'!Q267=-999,"NA",IF('Hygiene Data'!Q267&lt;1, "&lt;1", IF('Hygiene Data'!Q267&gt;99, "&gt;99", 'Hygiene Data'!Q267))),"-")</f>
        <v>-</v>
      </c>
      <c r="R339" s="36" t="str">
        <f>IF(ISNUMBER('Hygiene Data'!R267),IF('Hygiene Data'!R267=-999,"NA",IF('Hygiene Data'!R267&lt;1, "&lt;1", IF('Hygiene Data'!R267&gt;99, "&gt;99", 'Hygiene Data'!R267))),"-")</f>
        <v>-</v>
      </c>
      <c r="S339" s="36" t="str">
        <f>IF(ISNUMBER('Hygiene Data'!S267),IF('Hygiene Data'!S267=-999,"NA",IF('Hygiene Data'!S267&lt;1, "&lt;1", IF('Hygiene Data'!S267&gt;99, "&gt;99", 'Hygiene Data'!S267))),"-")</f>
        <v>-</v>
      </c>
      <c r="T339" s="36" t="str">
        <f>IF(ISNUMBER('Hygiene Data'!T267),IF('Hygiene Data'!T267=-999,"NA",IF('Hygiene Data'!T267&lt;1, "&lt;1", IF('Hygiene Data'!T267&gt;99, "&gt;99", 'Hygiene Data'!T267))),"-")</f>
        <v>&gt;99</v>
      </c>
      <c r="U339" s="36" t="str">
        <f>IF(ISNUMBER('Hygiene Data'!U267),IF('Hygiene Data'!U267=-999,"NA",IF('Hygiene Data'!U267&lt;1, "&lt;1", IF('Hygiene Data'!U267&gt;99, "&gt;99", 'Hygiene Data'!U267))),"-")</f>
        <v>&lt;1</v>
      </c>
      <c r="V339" s="36" t="str">
        <f>IF(ISNUMBER('Hygiene Data'!V267),IF('Hygiene Data'!V267=-999,"NA",IF('Hygiene Data'!V267&lt;1, "&lt;1", IF('Hygiene Data'!V267&gt;99, "&gt;99", 'Hygiene Data'!V267))),"-")</f>
        <v>&lt;1</v>
      </c>
      <c r="W339" s="36" t="str">
        <f>IF(ISNUMBER('Hygiene Data'!W267),IF('Hygiene Data'!W267=-999,"NA",IF('Hygiene Data'!W267&lt;1, "&lt;1", IF('Hygiene Data'!W267&gt;99, "&gt;99", 'Hygiene Data'!W267))),"-")</f>
        <v>&gt;99</v>
      </c>
      <c r="X339" s="36" t="str">
        <f>IF(ISNUMBER('Hygiene Data'!X267),IF('Hygiene Data'!X267=-999,"NA",IF('Hygiene Data'!X267&lt;1, "&lt;1", IF('Hygiene Data'!X267&gt;99, "&gt;99", 'Hygiene Data'!X267))),"-")</f>
        <v>&lt;1</v>
      </c>
      <c r="Y339" s="36" t="str">
        <f>IF(ISNUMBER('Hygiene Data'!Y267),IF('Hygiene Data'!Y267=-999,"NA",IF('Hygiene Data'!Y267&lt;1, "&lt;1", IF('Hygiene Data'!Y267&gt;99, "&gt;99", 'Hygiene Data'!Y267))),"-")</f>
        <v>&lt;1</v>
      </c>
      <c r="Z339" s="7"/>
    </row>
    <row r="340" hidden="true" x14ac:dyDescent="0.25">
      <c r="A340" s="37" t="str">
        <f>'Hygiene Data'!A268</f>
        <v>High income</v>
      </c>
      <c r="B340" s="5">
        <f>'Hygiene Data'!B268</f>
        <v>2002</v>
      </c>
      <c r="C340" s="48">
        <f>'Hygiene Data'!C268</f>
        <v>202325.641</v>
      </c>
      <c r="D340" s="8">
        <f>IF(ISNUMBER('Hygiene Data'!D268),'Hygiene Data'!D268,"-")</f>
        <v>77.57916259765625</v>
      </c>
      <c r="E340" s="8">
        <f>IF(ISNUMBER('Hygiene Data'!E268),'Hygiene Data'!E268,"-")</f>
        <v>17.273237228393555</v>
      </c>
      <c r="F340" s="8">
        <f>IF(ISNUMBER('Hygiene Data'!F268),'Hygiene Data'!F268,"-")</f>
        <v>38.304470062255859</v>
      </c>
      <c r="G340" s="8">
        <f>IF(ISNUMBER('Hygiene Data'!G268),'Hygiene Data'!G268,"-")</f>
        <v>44.422290802001953</v>
      </c>
      <c r="H340" s="36" t="str">
        <f>IF(ISNUMBER('Hygiene Data'!H268),IF('Hygiene Data'!H268=-999,"NA",IF('Hygiene Data'!H268&lt;1, "&lt;1", IF('Hygiene Data'!H268&gt;99, "&gt;99", 'Hygiene Data'!H268))),"-")</f>
        <v>&gt;99</v>
      </c>
      <c r="I340" s="36" t="str">
        <f>IF(ISNUMBER('Hygiene Data'!I268),IF('Hygiene Data'!I268=-999,"NA",IF('Hygiene Data'!I268&lt;1, "&lt;1", IF('Hygiene Data'!I268&gt;99, "&gt;99", 'Hygiene Data'!I268))),"-")</f>
        <v>&lt;1</v>
      </c>
      <c r="J340" s="36" t="str">
        <f>IF(ISNUMBER('Hygiene Data'!J268),IF('Hygiene Data'!J268=-999,"NA",IF('Hygiene Data'!J268&lt;1, "&lt;1", IF('Hygiene Data'!J268&gt;99, "&gt;99", 'Hygiene Data'!J268))),"-")</f>
        <v>&lt;1</v>
      </c>
      <c r="K340" s="36" t="str">
        <f>IF(ISNUMBER('Hygiene Data'!K268),IF('Hygiene Data'!K268=-999,"NA",IF('Hygiene Data'!K268&lt;1, "&lt;1", IF('Hygiene Data'!K268&gt;99, "&gt;99", 'Hygiene Data'!K268))),"-")</f>
        <v>-</v>
      </c>
      <c r="L340" s="36" t="str">
        <f>IF(ISNUMBER('Hygiene Data'!L268),IF('Hygiene Data'!L268=-999,"NA",IF('Hygiene Data'!L268&lt;1, "&lt;1", IF('Hygiene Data'!L268&gt;99, "&gt;99", 'Hygiene Data'!L268))),"-")</f>
        <v>-</v>
      </c>
      <c r="M340" s="36" t="str">
        <f>IF(ISNUMBER('Hygiene Data'!M268),IF('Hygiene Data'!M268=-999,"NA",IF('Hygiene Data'!M268&lt;1, "&lt;1", IF('Hygiene Data'!M268&gt;99, "&gt;99", 'Hygiene Data'!M268))),"-")</f>
        <v>-</v>
      </c>
      <c r="N340" s="36" t="str">
        <f>IF(ISNUMBER('Hygiene Data'!N268),IF('Hygiene Data'!N268=-999,"NA",IF('Hygiene Data'!N268&lt;1, "&lt;1", IF('Hygiene Data'!N268&gt;99, "&gt;99", 'Hygiene Data'!N268))),"-")</f>
        <v>-</v>
      </c>
      <c r="O340" s="36" t="str">
        <f>IF(ISNUMBER('Hygiene Data'!O268),IF('Hygiene Data'!O268=-999,"NA",IF('Hygiene Data'!O268&lt;1, "&lt;1", IF('Hygiene Data'!O268&gt;99, "&gt;99", 'Hygiene Data'!O268))),"-")</f>
        <v>-</v>
      </c>
      <c r="P340" s="36" t="str">
        <f>IF(ISNUMBER('Hygiene Data'!P268),IF('Hygiene Data'!P268=-999,"NA",IF('Hygiene Data'!P268&lt;1, "&lt;1", IF('Hygiene Data'!P268&gt;99, "&gt;99", 'Hygiene Data'!P268))),"-")</f>
        <v>-</v>
      </c>
      <c r="Q340" s="36" t="str">
        <f>IF(ISNUMBER('Hygiene Data'!Q268),IF('Hygiene Data'!Q268=-999,"NA",IF('Hygiene Data'!Q268&lt;1, "&lt;1", IF('Hygiene Data'!Q268&gt;99, "&gt;99", 'Hygiene Data'!Q268))),"-")</f>
        <v>-</v>
      </c>
      <c r="R340" s="36" t="str">
        <f>IF(ISNUMBER('Hygiene Data'!R268),IF('Hygiene Data'!R268=-999,"NA",IF('Hygiene Data'!R268&lt;1, "&lt;1", IF('Hygiene Data'!R268&gt;99, "&gt;99", 'Hygiene Data'!R268))),"-")</f>
        <v>-</v>
      </c>
      <c r="S340" s="36" t="str">
        <f>IF(ISNUMBER('Hygiene Data'!S268),IF('Hygiene Data'!S268=-999,"NA",IF('Hygiene Data'!S268&lt;1, "&lt;1", IF('Hygiene Data'!S268&gt;99, "&gt;99", 'Hygiene Data'!S268))),"-")</f>
        <v>-</v>
      </c>
      <c r="T340" s="36" t="str">
        <f>IF(ISNUMBER('Hygiene Data'!T268),IF('Hygiene Data'!T268=-999,"NA",IF('Hygiene Data'!T268&lt;1, "&lt;1", IF('Hygiene Data'!T268&gt;99, "&gt;99", 'Hygiene Data'!T268))),"-")</f>
        <v>&gt;99</v>
      </c>
      <c r="U340" s="36" t="str">
        <f>IF(ISNUMBER('Hygiene Data'!U268),IF('Hygiene Data'!U268=-999,"NA",IF('Hygiene Data'!U268&lt;1, "&lt;1", IF('Hygiene Data'!U268&gt;99, "&gt;99", 'Hygiene Data'!U268))),"-")</f>
        <v>&lt;1</v>
      </c>
      <c r="V340" s="36" t="str">
        <f>IF(ISNUMBER('Hygiene Data'!V268),IF('Hygiene Data'!V268=-999,"NA",IF('Hygiene Data'!V268&lt;1, "&lt;1", IF('Hygiene Data'!V268&gt;99, "&gt;99", 'Hygiene Data'!V268))),"-")</f>
        <v>&lt;1</v>
      </c>
      <c r="W340" s="36" t="str">
        <f>IF(ISNUMBER('Hygiene Data'!W268),IF('Hygiene Data'!W268=-999,"NA",IF('Hygiene Data'!W268&lt;1, "&lt;1", IF('Hygiene Data'!W268&gt;99, "&gt;99", 'Hygiene Data'!W268))),"-")</f>
        <v>&gt;99</v>
      </c>
      <c r="X340" s="36" t="str">
        <f>IF(ISNUMBER('Hygiene Data'!X268),IF('Hygiene Data'!X268=-999,"NA",IF('Hygiene Data'!X268&lt;1, "&lt;1", IF('Hygiene Data'!X268&gt;99, "&gt;99", 'Hygiene Data'!X268))),"-")</f>
        <v>&lt;1</v>
      </c>
      <c r="Y340" s="36" t="str">
        <f>IF(ISNUMBER('Hygiene Data'!Y268),IF('Hygiene Data'!Y268=-999,"NA",IF('Hygiene Data'!Y268&lt;1, "&lt;1", IF('Hygiene Data'!Y268&gt;99, "&gt;99", 'Hygiene Data'!Y268))),"-")</f>
        <v>&lt;1</v>
      </c>
      <c r="Z340" s="7"/>
    </row>
    <row r="341" hidden="true" x14ac:dyDescent="0.25">
      <c r="A341" s="37" t="str">
        <f>'Hygiene Data'!A269</f>
        <v>High income</v>
      </c>
      <c r="B341" s="5">
        <f>'Hygiene Data'!B269</f>
        <v>2003</v>
      </c>
      <c r="C341" s="48">
        <f>'Hygiene Data'!C269</f>
        <v>201777.95600000001</v>
      </c>
      <c r="D341" s="8">
        <f>IF(ISNUMBER('Hygiene Data'!D269),'Hygiene Data'!D269,"-")</f>
        <v>77.927413940429688</v>
      </c>
      <c r="E341" s="8">
        <f>IF(ISNUMBER('Hygiene Data'!E269),'Hygiene Data'!E269,"-")</f>
        <v>17.118494033813477</v>
      </c>
      <c r="F341" s="8">
        <f>IF(ISNUMBER('Hygiene Data'!F269),'Hygiene Data'!F269,"-")</f>
        <v>38.105083465576172</v>
      </c>
      <c r="G341" s="8">
        <f>IF(ISNUMBER('Hygiene Data'!G269),'Hygiene Data'!G269,"-")</f>
        <v>44.776424407958984</v>
      </c>
      <c r="H341" s="36" t="str">
        <f>IF(ISNUMBER('Hygiene Data'!H269),IF('Hygiene Data'!H269=-999,"NA",IF('Hygiene Data'!H269&lt;1, "&lt;1", IF('Hygiene Data'!H269&gt;99, "&gt;99", 'Hygiene Data'!H269))),"-")</f>
        <v>&gt;99</v>
      </c>
      <c r="I341" s="36" t="str">
        <f>IF(ISNUMBER('Hygiene Data'!I269),IF('Hygiene Data'!I269=-999,"NA",IF('Hygiene Data'!I269&lt;1, "&lt;1", IF('Hygiene Data'!I269&gt;99, "&gt;99", 'Hygiene Data'!I269))),"-")</f>
        <v>&lt;1</v>
      </c>
      <c r="J341" s="36" t="str">
        <f>IF(ISNUMBER('Hygiene Data'!J269),IF('Hygiene Data'!J269=-999,"NA",IF('Hygiene Data'!J269&lt;1, "&lt;1", IF('Hygiene Data'!J269&gt;99, "&gt;99", 'Hygiene Data'!J269))),"-")</f>
        <v>&lt;1</v>
      </c>
      <c r="K341" s="36" t="str">
        <f>IF(ISNUMBER('Hygiene Data'!K269),IF('Hygiene Data'!K269=-999,"NA",IF('Hygiene Data'!K269&lt;1, "&lt;1", IF('Hygiene Data'!K269&gt;99, "&gt;99", 'Hygiene Data'!K269))),"-")</f>
        <v>-</v>
      </c>
      <c r="L341" s="36" t="str">
        <f>IF(ISNUMBER('Hygiene Data'!L269),IF('Hygiene Data'!L269=-999,"NA",IF('Hygiene Data'!L269&lt;1, "&lt;1", IF('Hygiene Data'!L269&gt;99, "&gt;99", 'Hygiene Data'!L269))),"-")</f>
        <v>-</v>
      </c>
      <c r="M341" s="36" t="str">
        <f>IF(ISNUMBER('Hygiene Data'!M269),IF('Hygiene Data'!M269=-999,"NA",IF('Hygiene Data'!M269&lt;1, "&lt;1", IF('Hygiene Data'!M269&gt;99, "&gt;99", 'Hygiene Data'!M269))),"-")</f>
        <v>-</v>
      </c>
      <c r="N341" s="36" t="str">
        <f>IF(ISNUMBER('Hygiene Data'!N269),IF('Hygiene Data'!N269=-999,"NA",IF('Hygiene Data'!N269&lt;1, "&lt;1", IF('Hygiene Data'!N269&gt;99, "&gt;99", 'Hygiene Data'!N269))),"-")</f>
        <v>-</v>
      </c>
      <c r="O341" s="36" t="str">
        <f>IF(ISNUMBER('Hygiene Data'!O269),IF('Hygiene Data'!O269=-999,"NA",IF('Hygiene Data'!O269&lt;1, "&lt;1", IF('Hygiene Data'!O269&gt;99, "&gt;99", 'Hygiene Data'!O269))),"-")</f>
        <v>-</v>
      </c>
      <c r="P341" s="36" t="str">
        <f>IF(ISNUMBER('Hygiene Data'!P269),IF('Hygiene Data'!P269=-999,"NA",IF('Hygiene Data'!P269&lt;1, "&lt;1", IF('Hygiene Data'!P269&gt;99, "&gt;99", 'Hygiene Data'!P269))),"-")</f>
        <v>-</v>
      </c>
      <c r="Q341" s="36" t="str">
        <f>IF(ISNUMBER('Hygiene Data'!Q269),IF('Hygiene Data'!Q269=-999,"NA",IF('Hygiene Data'!Q269&lt;1, "&lt;1", IF('Hygiene Data'!Q269&gt;99, "&gt;99", 'Hygiene Data'!Q269))),"-")</f>
        <v>-</v>
      </c>
      <c r="R341" s="36" t="str">
        <f>IF(ISNUMBER('Hygiene Data'!R269),IF('Hygiene Data'!R269=-999,"NA",IF('Hygiene Data'!R269&lt;1, "&lt;1", IF('Hygiene Data'!R269&gt;99, "&gt;99", 'Hygiene Data'!R269))),"-")</f>
        <v>-</v>
      </c>
      <c r="S341" s="36" t="str">
        <f>IF(ISNUMBER('Hygiene Data'!S269),IF('Hygiene Data'!S269=-999,"NA",IF('Hygiene Data'!S269&lt;1, "&lt;1", IF('Hygiene Data'!S269&gt;99, "&gt;99", 'Hygiene Data'!S269))),"-")</f>
        <v>-</v>
      </c>
      <c r="T341" s="36" t="str">
        <f>IF(ISNUMBER('Hygiene Data'!T269),IF('Hygiene Data'!T269=-999,"NA",IF('Hygiene Data'!T269&lt;1, "&lt;1", IF('Hygiene Data'!T269&gt;99, "&gt;99", 'Hygiene Data'!T269))),"-")</f>
        <v>&gt;99</v>
      </c>
      <c r="U341" s="36" t="str">
        <f>IF(ISNUMBER('Hygiene Data'!U269),IF('Hygiene Data'!U269=-999,"NA",IF('Hygiene Data'!U269&lt;1, "&lt;1", IF('Hygiene Data'!U269&gt;99, "&gt;99", 'Hygiene Data'!U269))),"-")</f>
        <v>&lt;1</v>
      </c>
      <c r="V341" s="36" t="str">
        <f>IF(ISNUMBER('Hygiene Data'!V269),IF('Hygiene Data'!V269=-999,"NA",IF('Hygiene Data'!V269&lt;1, "&lt;1", IF('Hygiene Data'!V269&gt;99, "&gt;99", 'Hygiene Data'!V269))),"-")</f>
        <v>&lt;1</v>
      </c>
      <c r="W341" s="36" t="str">
        <f>IF(ISNUMBER('Hygiene Data'!W269),IF('Hygiene Data'!W269=-999,"NA",IF('Hygiene Data'!W269&lt;1, "&lt;1", IF('Hygiene Data'!W269&gt;99, "&gt;99", 'Hygiene Data'!W269))),"-")</f>
        <v>&gt;99</v>
      </c>
      <c r="X341" s="36" t="str">
        <f>IF(ISNUMBER('Hygiene Data'!X269),IF('Hygiene Data'!X269=-999,"NA",IF('Hygiene Data'!X269&lt;1, "&lt;1", IF('Hygiene Data'!X269&gt;99, "&gt;99", 'Hygiene Data'!X269))),"-")</f>
        <v>&lt;1</v>
      </c>
      <c r="Y341" s="36" t="str">
        <f>IF(ISNUMBER('Hygiene Data'!Y269),IF('Hygiene Data'!Y269=-999,"NA",IF('Hygiene Data'!Y269&lt;1, "&lt;1", IF('Hygiene Data'!Y269&gt;99, "&gt;99", 'Hygiene Data'!Y269))),"-")</f>
        <v>&lt;1</v>
      </c>
      <c r="Z341" s="7"/>
    </row>
    <row r="342" hidden="true" x14ac:dyDescent="0.25">
      <c r="A342" s="37" t="str">
        <f>'Hygiene Data'!A270</f>
        <v>High income</v>
      </c>
      <c r="B342" s="5">
        <f>'Hygiene Data'!B270</f>
        <v>2004</v>
      </c>
      <c r="C342" s="48">
        <f>'Hygiene Data'!C270</f>
        <v>201049.872</v>
      </c>
      <c r="D342" s="8">
        <f>IF(ISNUMBER('Hygiene Data'!D270),'Hygiene Data'!D270,"-")</f>
        <v>78.265663146972656</v>
      </c>
      <c r="E342" s="8">
        <f>IF(ISNUMBER('Hygiene Data'!E270),'Hygiene Data'!E270,"-")</f>
        <v>17.079584121704102</v>
      </c>
      <c r="F342" s="8">
        <f>IF(ISNUMBER('Hygiene Data'!F270),'Hygiene Data'!F270,"-")</f>
        <v>37.870601654052734</v>
      </c>
      <c r="G342" s="8">
        <f>IF(ISNUMBER('Hygiene Data'!G270),'Hygiene Data'!G270,"-")</f>
        <v>45.049816131591797</v>
      </c>
      <c r="H342" s="36" t="str">
        <f>IF(ISNUMBER('Hygiene Data'!H270),IF('Hygiene Data'!H270=-999,"NA",IF('Hygiene Data'!H270&lt;1, "&lt;1", IF('Hygiene Data'!H270&gt;99, "&gt;99", 'Hygiene Data'!H270))),"-")</f>
        <v>&gt;99</v>
      </c>
      <c r="I342" s="36" t="str">
        <f>IF(ISNUMBER('Hygiene Data'!I270),IF('Hygiene Data'!I270=-999,"NA",IF('Hygiene Data'!I270&lt;1, "&lt;1", IF('Hygiene Data'!I270&gt;99, "&gt;99", 'Hygiene Data'!I270))),"-")</f>
        <v>&lt;1</v>
      </c>
      <c r="J342" s="36" t="str">
        <f>IF(ISNUMBER('Hygiene Data'!J270),IF('Hygiene Data'!J270=-999,"NA",IF('Hygiene Data'!J270&lt;1, "&lt;1", IF('Hygiene Data'!J270&gt;99, "&gt;99", 'Hygiene Data'!J270))),"-")</f>
        <v>&lt;1</v>
      </c>
      <c r="K342" s="36" t="str">
        <f>IF(ISNUMBER('Hygiene Data'!K270),IF('Hygiene Data'!K270=-999,"NA",IF('Hygiene Data'!K270&lt;1, "&lt;1", IF('Hygiene Data'!K270&gt;99, "&gt;99", 'Hygiene Data'!K270))),"-")</f>
        <v>-</v>
      </c>
      <c r="L342" s="36" t="str">
        <f>IF(ISNUMBER('Hygiene Data'!L270),IF('Hygiene Data'!L270=-999,"NA",IF('Hygiene Data'!L270&lt;1, "&lt;1", IF('Hygiene Data'!L270&gt;99, "&gt;99", 'Hygiene Data'!L270))),"-")</f>
        <v>-</v>
      </c>
      <c r="M342" s="36" t="str">
        <f>IF(ISNUMBER('Hygiene Data'!M270),IF('Hygiene Data'!M270=-999,"NA",IF('Hygiene Data'!M270&lt;1, "&lt;1", IF('Hygiene Data'!M270&gt;99, "&gt;99", 'Hygiene Data'!M270))),"-")</f>
        <v>-</v>
      </c>
      <c r="N342" s="36" t="str">
        <f>IF(ISNUMBER('Hygiene Data'!N270),IF('Hygiene Data'!N270=-999,"NA",IF('Hygiene Data'!N270&lt;1, "&lt;1", IF('Hygiene Data'!N270&gt;99, "&gt;99", 'Hygiene Data'!N270))),"-")</f>
        <v>-</v>
      </c>
      <c r="O342" s="36" t="str">
        <f>IF(ISNUMBER('Hygiene Data'!O270),IF('Hygiene Data'!O270=-999,"NA",IF('Hygiene Data'!O270&lt;1, "&lt;1", IF('Hygiene Data'!O270&gt;99, "&gt;99", 'Hygiene Data'!O270))),"-")</f>
        <v>-</v>
      </c>
      <c r="P342" s="36" t="str">
        <f>IF(ISNUMBER('Hygiene Data'!P270),IF('Hygiene Data'!P270=-999,"NA",IF('Hygiene Data'!P270&lt;1, "&lt;1", IF('Hygiene Data'!P270&gt;99, "&gt;99", 'Hygiene Data'!P270))),"-")</f>
        <v>-</v>
      </c>
      <c r="Q342" s="36" t="str">
        <f>IF(ISNUMBER('Hygiene Data'!Q270),IF('Hygiene Data'!Q270=-999,"NA",IF('Hygiene Data'!Q270&lt;1, "&lt;1", IF('Hygiene Data'!Q270&gt;99, "&gt;99", 'Hygiene Data'!Q270))),"-")</f>
        <v>-</v>
      </c>
      <c r="R342" s="36" t="str">
        <f>IF(ISNUMBER('Hygiene Data'!R270),IF('Hygiene Data'!R270=-999,"NA",IF('Hygiene Data'!R270&lt;1, "&lt;1", IF('Hygiene Data'!R270&gt;99, "&gt;99", 'Hygiene Data'!R270))),"-")</f>
        <v>-</v>
      </c>
      <c r="S342" s="36" t="str">
        <f>IF(ISNUMBER('Hygiene Data'!S270),IF('Hygiene Data'!S270=-999,"NA",IF('Hygiene Data'!S270&lt;1, "&lt;1", IF('Hygiene Data'!S270&gt;99, "&gt;99", 'Hygiene Data'!S270))),"-")</f>
        <v>-</v>
      </c>
      <c r="T342" s="36" t="str">
        <f>IF(ISNUMBER('Hygiene Data'!T270),IF('Hygiene Data'!T270=-999,"NA",IF('Hygiene Data'!T270&lt;1, "&lt;1", IF('Hygiene Data'!T270&gt;99, "&gt;99", 'Hygiene Data'!T270))),"-")</f>
        <v>&gt;99</v>
      </c>
      <c r="U342" s="36" t="str">
        <f>IF(ISNUMBER('Hygiene Data'!U270),IF('Hygiene Data'!U270=-999,"NA",IF('Hygiene Data'!U270&lt;1, "&lt;1", IF('Hygiene Data'!U270&gt;99, "&gt;99", 'Hygiene Data'!U270))),"-")</f>
        <v>&lt;1</v>
      </c>
      <c r="V342" s="36" t="str">
        <f>IF(ISNUMBER('Hygiene Data'!V270),IF('Hygiene Data'!V270=-999,"NA",IF('Hygiene Data'!V270&lt;1, "&lt;1", IF('Hygiene Data'!V270&gt;99, "&gt;99", 'Hygiene Data'!V270))),"-")</f>
        <v>&lt;1</v>
      </c>
      <c r="W342" s="36" t="str">
        <f>IF(ISNUMBER('Hygiene Data'!W270),IF('Hygiene Data'!W270=-999,"NA",IF('Hygiene Data'!W270&lt;1, "&lt;1", IF('Hygiene Data'!W270&gt;99, "&gt;99", 'Hygiene Data'!W270))),"-")</f>
        <v>&gt;99</v>
      </c>
      <c r="X342" s="36" t="str">
        <f>IF(ISNUMBER('Hygiene Data'!X270),IF('Hygiene Data'!X270=-999,"NA",IF('Hygiene Data'!X270&lt;1, "&lt;1", IF('Hygiene Data'!X270&gt;99, "&gt;99", 'Hygiene Data'!X270))),"-")</f>
        <v>&lt;1</v>
      </c>
      <c r="Y342" s="36" t="str">
        <f>IF(ISNUMBER('Hygiene Data'!Y270),IF('Hygiene Data'!Y270=-999,"NA",IF('Hygiene Data'!Y270&lt;1, "&lt;1", IF('Hygiene Data'!Y270&gt;99, "&gt;99", 'Hygiene Data'!Y270))),"-")</f>
        <v>&lt;1</v>
      </c>
      <c r="Z342" s="7"/>
    </row>
    <row r="343" hidden="true" x14ac:dyDescent="0.25">
      <c r="A343" s="37" t="str">
        <f>'Hygiene Data'!A271</f>
        <v>High income</v>
      </c>
      <c r="B343" s="5">
        <f>'Hygiene Data'!B271</f>
        <v>2005</v>
      </c>
      <c r="C343" s="48">
        <f>'Hygiene Data'!C271</f>
        <v>200518.70800000001</v>
      </c>
      <c r="D343" s="8">
        <f>IF(ISNUMBER('Hygiene Data'!D271),'Hygiene Data'!D271,"-")</f>
        <v>78.596412658691406</v>
      </c>
      <c r="E343" s="8">
        <f>IF(ISNUMBER('Hygiene Data'!E271),'Hygiene Data'!E271,"-")</f>
        <v>17.175067901611328</v>
      </c>
      <c r="F343" s="8">
        <f>IF(ISNUMBER('Hygiene Data'!F271),'Hygiene Data'!F271,"-")</f>
        <v>37.594459533691406</v>
      </c>
      <c r="G343" s="8">
        <f>IF(ISNUMBER('Hygiene Data'!G271),'Hygiene Data'!G271,"-")</f>
        <v>45.230472564697266</v>
      </c>
      <c r="H343" s="36" t="str">
        <f>IF(ISNUMBER('Hygiene Data'!H271),IF('Hygiene Data'!H271=-999,"NA",IF('Hygiene Data'!H271&lt;1, "&lt;1", IF('Hygiene Data'!H271&gt;99, "&gt;99", 'Hygiene Data'!H271))),"-")</f>
        <v>&gt;99</v>
      </c>
      <c r="I343" s="36" t="str">
        <f>IF(ISNUMBER('Hygiene Data'!I271),IF('Hygiene Data'!I271=-999,"NA",IF('Hygiene Data'!I271&lt;1, "&lt;1", IF('Hygiene Data'!I271&gt;99, "&gt;99", 'Hygiene Data'!I271))),"-")</f>
        <v>&lt;1</v>
      </c>
      <c r="J343" s="36" t="str">
        <f>IF(ISNUMBER('Hygiene Data'!J271),IF('Hygiene Data'!J271=-999,"NA",IF('Hygiene Data'!J271&lt;1, "&lt;1", IF('Hygiene Data'!J271&gt;99, "&gt;99", 'Hygiene Data'!J271))),"-")</f>
        <v>&lt;1</v>
      </c>
      <c r="K343" s="36" t="str">
        <f>IF(ISNUMBER('Hygiene Data'!K271),IF('Hygiene Data'!K271=-999,"NA",IF('Hygiene Data'!K271&lt;1, "&lt;1", IF('Hygiene Data'!K271&gt;99, "&gt;99", 'Hygiene Data'!K271))),"-")</f>
        <v>-</v>
      </c>
      <c r="L343" s="36" t="str">
        <f>IF(ISNUMBER('Hygiene Data'!L271),IF('Hygiene Data'!L271=-999,"NA",IF('Hygiene Data'!L271&lt;1, "&lt;1", IF('Hygiene Data'!L271&gt;99, "&gt;99", 'Hygiene Data'!L271))),"-")</f>
        <v>-</v>
      </c>
      <c r="M343" s="36" t="str">
        <f>IF(ISNUMBER('Hygiene Data'!M271),IF('Hygiene Data'!M271=-999,"NA",IF('Hygiene Data'!M271&lt;1, "&lt;1", IF('Hygiene Data'!M271&gt;99, "&gt;99", 'Hygiene Data'!M271))),"-")</f>
        <v>-</v>
      </c>
      <c r="N343" s="36" t="str">
        <f>IF(ISNUMBER('Hygiene Data'!N271),IF('Hygiene Data'!N271=-999,"NA",IF('Hygiene Data'!N271&lt;1, "&lt;1", IF('Hygiene Data'!N271&gt;99, "&gt;99", 'Hygiene Data'!N271))),"-")</f>
        <v>-</v>
      </c>
      <c r="O343" s="36" t="str">
        <f>IF(ISNUMBER('Hygiene Data'!O271),IF('Hygiene Data'!O271=-999,"NA",IF('Hygiene Data'!O271&lt;1, "&lt;1", IF('Hygiene Data'!O271&gt;99, "&gt;99", 'Hygiene Data'!O271))),"-")</f>
        <v>-</v>
      </c>
      <c r="P343" s="36" t="str">
        <f>IF(ISNUMBER('Hygiene Data'!P271),IF('Hygiene Data'!P271=-999,"NA",IF('Hygiene Data'!P271&lt;1, "&lt;1", IF('Hygiene Data'!P271&gt;99, "&gt;99", 'Hygiene Data'!P271))),"-")</f>
        <v>-</v>
      </c>
      <c r="Q343" s="36" t="str">
        <f>IF(ISNUMBER('Hygiene Data'!Q271),IF('Hygiene Data'!Q271=-999,"NA",IF('Hygiene Data'!Q271&lt;1, "&lt;1", IF('Hygiene Data'!Q271&gt;99, "&gt;99", 'Hygiene Data'!Q271))),"-")</f>
        <v>-</v>
      </c>
      <c r="R343" s="36" t="str">
        <f>IF(ISNUMBER('Hygiene Data'!R271),IF('Hygiene Data'!R271=-999,"NA",IF('Hygiene Data'!R271&lt;1, "&lt;1", IF('Hygiene Data'!R271&gt;99, "&gt;99", 'Hygiene Data'!R271))),"-")</f>
        <v>-</v>
      </c>
      <c r="S343" s="36" t="str">
        <f>IF(ISNUMBER('Hygiene Data'!S271),IF('Hygiene Data'!S271=-999,"NA",IF('Hygiene Data'!S271&lt;1, "&lt;1", IF('Hygiene Data'!S271&gt;99, "&gt;99", 'Hygiene Data'!S271))),"-")</f>
        <v>-</v>
      </c>
      <c r="T343" s="36" t="str">
        <f>IF(ISNUMBER('Hygiene Data'!T271),IF('Hygiene Data'!T271=-999,"NA",IF('Hygiene Data'!T271&lt;1, "&lt;1", IF('Hygiene Data'!T271&gt;99, "&gt;99", 'Hygiene Data'!T271))),"-")</f>
        <v>&gt;99</v>
      </c>
      <c r="U343" s="36" t="str">
        <f>IF(ISNUMBER('Hygiene Data'!U271),IF('Hygiene Data'!U271=-999,"NA",IF('Hygiene Data'!U271&lt;1, "&lt;1", IF('Hygiene Data'!U271&gt;99, "&gt;99", 'Hygiene Data'!U271))),"-")</f>
        <v>&lt;1</v>
      </c>
      <c r="V343" s="36" t="str">
        <f>IF(ISNUMBER('Hygiene Data'!V271),IF('Hygiene Data'!V271=-999,"NA",IF('Hygiene Data'!V271&lt;1, "&lt;1", IF('Hygiene Data'!V271&gt;99, "&gt;99", 'Hygiene Data'!V271))),"-")</f>
        <v>&lt;1</v>
      </c>
      <c r="W343" s="36" t="str">
        <f>IF(ISNUMBER('Hygiene Data'!W271),IF('Hygiene Data'!W271=-999,"NA",IF('Hygiene Data'!W271&lt;1, "&lt;1", IF('Hygiene Data'!W271&gt;99, "&gt;99", 'Hygiene Data'!W271))),"-")</f>
        <v>&gt;99</v>
      </c>
      <c r="X343" s="36" t="str">
        <f>IF(ISNUMBER('Hygiene Data'!X271),IF('Hygiene Data'!X271=-999,"NA",IF('Hygiene Data'!X271&lt;1, "&lt;1", IF('Hygiene Data'!X271&gt;99, "&gt;99", 'Hygiene Data'!X271))),"-")</f>
        <v>&lt;1</v>
      </c>
      <c r="Y343" s="36" t="str">
        <f>IF(ISNUMBER('Hygiene Data'!Y271),IF('Hygiene Data'!Y271=-999,"NA",IF('Hygiene Data'!Y271&lt;1, "&lt;1", IF('Hygiene Data'!Y271&gt;99, "&gt;99", 'Hygiene Data'!Y271))),"-")</f>
        <v>&lt;1</v>
      </c>
      <c r="Z343" s="7"/>
    </row>
    <row r="344" hidden="true" x14ac:dyDescent="0.25">
      <c r="A344" s="37" t="str">
        <f>'Hygiene Data'!A272</f>
        <v>High income</v>
      </c>
      <c r="B344" s="5">
        <f>'Hygiene Data'!B272</f>
        <v>2006</v>
      </c>
      <c r="C344" s="48">
        <f>'Hygiene Data'!C272</f>
        <v>200009.94</v>
      </c>
      <c r="D344" s="8">
        <f>IF(ISNUMBER('Hygiene Data'!D272),'Hygiene Data'!D272,"-")</f>
        <v>78.905281066894531</v>
      </c>
      <c r="E344" s="8">
        <f>IF(ISNUMBER('Hygiene Data'!E272),'Hygiene Data'!E272,"-")</f>
        <v>17.256977081298828</v>
      </c>
      <c r="F344" s="8">
        <f>IF(ISNUMBER('Hygiene Data'!F272),'Hygiene Data'!F272,"-")</f>
        <v>37.331855773925781</v>
      </c>
      <c r="G344" s="8">
        <f>IF(ISNUMBER('Hygiene Data'!G272),'Hygiene Data'!G272,"-")</f>
        <v>45.411167144775391</v>
      </c>
      <c r="H344" s="36" t="str">
        <f>IF(ISNUMBER('Hygiene Data'!H272),IF('Hygiene Data'!H272=-999,"NA",IF('Hygiene Data'!H272&lt;1, "&lt;1", IF('Hygiene Data'!H272&gt;99, "&gt;99", 'Hygiene Data'!H272))),"-")</f>
        <v>&gt;99</v>
      </c>
      <c r="I344" s="36" t="str">
        <f>IF(ISNUMBER('Hygiene Data'!I272),IF('Hygiene Data'!I272=-999,"NA",IF('Hygiene Data'!I272&lt;1, "&lt;1", IF('Hygiene Data'!I272&gt;99, "&gt;99", 'Hygiene Data'!I272))),"-")</f>
        <v>&lt;1</v>
      </c>
      <c r="J344" s="36" t="str">
        <f>IF(ISNUMBER('Hygiene Data'!J272),IF('Hygiene Data'!J272=-999,"NA",IF('Hygiene Data'!J272&lt;1, "&lt;1", IF('Hygiene Data'!J272&gt;99, "&gt;99", 'Hygiene Data'!J272))),"-")</f>
        <v>&lt;1</v>
      </c>
      <c r="K344" s="36" t="str">
        <f>IF(ISNUMBER('Hygiene Data'!K272),IF('Hygiene Data'!K272=-999,"NA",IF('Hygiene Data'!K272&lt;1, "&lt;1", IF('Hygiene Data'!K272&gt;99, "&gt;99", 'Hygiene Data'!K272))),"-")</f>
        <v>-</v>
      </c>
      <c r="L344" s="36" t="str">
        <f>IF(ISNUMBER('Hygiene Data'!L272),IF('Hygiene Data'!L272=-999,"NA",IF('Hygiene Data'!L272&lt;1, "&lt;1", IF('Hygiene Data'!L272&gt;99, "&gt;99", 'Hygiene Data'!L272))),"-")</f>
        <v>-</v>
      </c>
      <c r="M344" s="36" t="str">
        <f>IF(ISNUMBER('Hygiene Data'!M272),IF('Hygiene Data'!M272=-999,"NA",IF('Hygiene Data'!M272&lt;1, "&lt;1", IF('Hygiene Data'!M272&gt;99, "&gt;99", 'Hygiene Data'!M272))),"-")</f>
        <v>-</v>
      </c>
      <c r="N344" s="36" t="str">
        <f>IF(ISNUMBER('Hygiene Data'!N272),IF('Hygiene Data'!N272=-999,"NA",IF('Hygiene Data'!N272&lt;1, "&lt;1", IF('Hygiene Data'!N272&gt;99, "&gt;99", 'Hygiene Data'!N272))),"-")</f>
        <v>-</v>
      </c>
      <c r="O344" s="36" t="str">
        <f>IF(ISNUMBER('Hygiene Data'!O272),IF('Hygiene Data'!O272=-999,"NA",IF('Hygiene Data'!O272&lt;1, "&lt;1", IF('Hygiene Data'!O272&gt;99, "&gt;99", 'Hygiene Data'!O272))),"-")</f>
        <v>-</v>
      </c>
      <c r="P344" s="36" t="str">
        <f>IF(ISNUMBER('Hygiene Data'!P272),IF('Hygiene Data'!P272=-999,"NA",IF('Hygiene Data'!P272&lt;1, "&lt;1", IF('Hygiene Data'!P272&gt;99, "&gt;99", 'Hygiene Data'!P272))),"-")</f>
        <v>-</v>
      </c>
      <c r="Q344" s="36" t="str">
        <f>IF(ISNUMBER('Hygiene Data'!Q272),IF('Hygiene Data'!Q272=-999,"NA",IF('Hygiene Data'!Q272&lt;1, "&lt;1", IF('Hygiene Data'!Q272&gt;99, "&gt;99", 'Hygiene Data'!Q272))),"-")</f>
        <v>-</v>
      </c>
      <c r="R344" s="36" t="str">
        <f>IF(ISNUMBER('Hygiene Data'!R272),IF('Hygiene Data'!R272=-999,"NA",IF('Hygiene Data'!R272&lt;1, "&lt;1", IF('Hygiene Data'!R272&gt;99, "&gt;99", 'Hygiene Data'!R272))),"-")</f>
        <v>-</v>
      </c>
      <c r="S344" s="36" t="str">
        <f>IF(ISNUMBER('Hygiene Data'!S272),IF('Hygiene Data'!S272=-999,"NA",IF('Hygiene Data'!S272&lt;1, "&lt;1", IF('Hygiene Data'!S272&gt;99, "&gt;99", 'Hygiene Data'!S272))),"-")</f>
        <v>-</v>
      </c>
      <c r="T344" s="36" t="str">
        <f>IF(ISNUMBER('Hygiene Data'!T272),IF('Hygiene Data'!T272=-999,"NA",IF('Hygiene Data'!T272&lt;1, "&lt;1", IF('Hygiene Data'!T272&gt;99, "&gt;99", 'Hygiene Data'!T272))),"-")</f>
        <v>&gt;99</v>
      </c>
      <c r="U344" s="36" t="str">
        <f>IF(ISNUMBER('Hygiene Data'!U272),IF('Hygiene Data'!U272=-999,"NA",IF('Hygiene Data'!U272&lt;1, "&lt;1", IF('Hygiene Data'!U272&gt;99, "&gt;99", 'Hygiene Data'!U272))),"-")</f>
        <v>&lt;1</v>
      </c>
      <c r="V344" s="36" t="str">
        <f>IF(ISNUMBER('Hygiene Data'!V272),IF('Hygiene Data'!V272=-999,"NA",IF('Hygiene Data'!V272&lt;1, "&lt;1", IF('Hygiene Data'!V272&gt;99, "&gt;99", 'Hygiene Data'!V272))),"-")</f>
        <v>&lt;1</v>
      </c>
      <c r="W344" s="36" t="str">
        <f>IF(ISNUMBER('Hygiene Data'!W272),IF('Hygiene Data'!W272=-999,"NA",IF('Hygiene Data'!W272&lt;1, "&lt;1", IF('Hygiene Data'!W272&gt;99, "&gt;99", 'Hygiene Data'!W272))),"-")</f>
        <v>&gt;99</v>
      </c>
      <c r="X344" s="36" t="str">
        <f>IF(ISNUMBER('Hygiene Data'!X272),IF('Hygiene Data'!X272=-999,"NA",IF('Hygiene Data'!X272&lt;1, "&lt;1", IF('Hygiene Data'!X272&gt;99, "&gt;99", 'Hygiene Data'!X272))),"-")</f>
        <v>&lt;1</v>
      </c>
      <c r="Y344" s="36" t="str">
        <f>IF(ISNUMBER('Hygiene Data'!Y272),IF('Hygiene Data'!Y272=-999,"NA",IF('Hygiene Data'!Y272&lt;1, "&lt;1", IF('Hygiene Data'!Y272&gt;99, "&gt;99", 'Hygiene Data'!Y272))),"-")</f>
        <v>&lt;1</v>
      </c>
      <c r="Z344" s="7"/>
    </row>
    <row r="345" hidden="true" x14ac:dyDescent="0.25">
      <c r="A345" s="37" t="str">
        <f>'Hygiene Data'!A273</f>
        <v>High income</v>
      </c>
      <c r="B345" s="5">
        <f>'Hygiene Data'!B273</f>
        <v>2007</v>
      </c>
      <c r="C345" s="48">
        <f>'Hygiene Data'!C273</f>
        <v>199612.323</v>
      </c>
      <c r="D345" s="8">
        <f>IF(ISNUMBER('Hygiene Data'!D273),'Hygiene Data'!D273,"-")</f>
        <v>79.193435668945313</v>
      </c>
      <c r="E345" s="8">
        <f>IF(ISNUMBER('Hygiene Data'!E273),'Hygiene Data'!E273,"-")</f>
        <v>17.327032089233398</v>
      </c>
      <c r="F345" s="8">
        <f>IF(ISNUMBER('Hygiene Data'!F273),'Hygiene Data'!F273,"-")</f>
        <v>37.176708221435547</v>
      </c>
      <c r="G345" s="8">
        <f>IF(ISNUMBER('Hygiene Data'!G273),'Hygiene Data'!G273,"-")</f>
        <v>45.496261596679688</v>
      </c>
      <c r="H345" s="36" t="str">
        <f>IF(ISNUMBER('Hygiene Data'!H273),IF('Hygiene Data'!H273=-999,"NA",IF('Hygiene Data'!H273&lt;1, "&lt;1", IF('Hygiene Data'!H273&gt;99, "&gt;99", 'Hygiene Data'!H273))),"-")</f>
        <v>&gt;99</v>
      </c>
      <c r="I345" s="36" t="str">
        <f>IF(ISNUMBER('Hygiene Data'!I273),IF('Hygiene Data'!I273=-999,"NA",IF('Hygiene Data'!I273&lt;1, "&lt;1", IF('Hygiene Data'!I273&gt;99, "&gt;99", 'Hygiene Data'!I273))),"-")</f>
        <v>&lt;1</v>
      </c>
      <c r="J345" s="36" t="str">
        <f>IF(ISNUMBER('Hygiene Data'!J273),IF('Hygiene Data'!J273=-999,"NA",IF('Hygiene Data'!J273&lt;1, "&lt;1", IF('Hygiene Data'!J273&gt;99, "&gt;99", 'Hygiene Data'!J273))),"-")</f>
        <v>&lt;1</v>
      </c>
      <c r="K345" s="36" t="str">
        <f>IF(ISNUMBER('Hygiene Data'!K273),IF('Hygiene Data'!K273=-999,"NA",IF('Hygiene Data'!K273&lt;1, "&lt;1", IF('Hygiene Data'!K273&gt;99, "&gt;99", 'Hygiene Data'!K273))),"-")</f>
        <v>-</v>
      </c>
      <c r="L345" s="36" t="str">
        <f>IF(ISNUMBER('Hygiene Data'!L273),IF('Hygiene Data'!L273=-999,"NA",IF('Hygiene Data'!L273&lt;1, "&lt;1", IF('Hygiene Data'!L273&gt;99, "&gt;99", 'Hygiene Data'!L273))),"-")</f>
        <v>-</v>
      </c>
      <c r="M345" s="36" t="str">
        <f>IF(ISNUMBER('Hygiene Data'!M273),IF('Hygiene Data'!M273=-999,"NA",IF('Hygiene Data'!M273&lt;1, "&lt;1", IF('Hygiene Data'!M273&gt;99, "&gt;99", 'Hygiene Data'!M273))),"-")</f>
        <v>-</v>
      </c>
      <c r="N345" s="36" t="str">
        <f>IF(ISNUMBER('Hygiene Data'!N273),IF('Hygiene Data'!N273=-999,"NA",IF('Hygiene Data'!N273&lt;1, "&lt;1", IF('Hygiene Data'!N273&gt;99, "&gt;99", 'Hygiene Data'!N273))),"-")</f>
        <v>-</v>
      </c>
      <c r="O345" s="36" t="str">
        <f>IF(ISNUMBER('Hygiene Data'!O273),IF('Hygiene Data'!O273=-999,"NA",IF('Hygiene Data'!O273&lt;1, "&lt;1", IF('Hygiene Data'!O273&gt;99, "&gt;99", 'Hygiene Data'!O273))),"-")</f>
        <v>-</v>
      </c>
      <c r="P345" s="36" t="str">
        <f>IF(ISNUMBER('Hygiene Data'!P273),IF('Hygiene Data'!P273=-999,"NA",IF('Hygiene Data'!P273&lt;1, "&lt;1", IF('Hygiene Data'!P273&gt;99, "&gt;99", 'Hygiene Data'!P273))),"-")</f>
        <v>-</v>
      </c>
      <c r="Q345" s="36" t="str">
        <f>IF(ISNUMBER('Hygiene Data'!Q273),IF('Hygiene Data'!Q273=-999,"NA",IF('Hygiene Data'!Q273&lt;1, "&lt;1", IF('Hygiene Data'!Q273&gt;99, "&gt;99", 'Hygiene Data'!Q273))),"-")</f>
        <v>-</v>
      </c>
      <c r="R345" s="36" t="str">
        <f>IF(ISNUMBER('Hygiene Data'!R273),IF('Hygiene Data'!R273=-999,"NA",IF('Hygiene Data'!R273&lt;1, "&lt;1", IF('Hygiene Data'!R273&gt;99, "&gt;99", 'Hygiene Data'!R273))),"-")</f>
        <v>-</v>
      </c>
      <c r="S345" s="36" t="str">
        <f>IF(ISNUMBER('Hygiene Data'!S273),IF('Hygiene Data'!S273=-999,"NA",IF('Hygiene Data'!S273&lt;1, "&lt;1", IF('Hygiene Data'!S273&gt;99, "&gt;99", 'Hygiene Data'!S273))),"-")</f>
        <v>-</v>
      </c>
      <c r="T345" s="36" t="str">
        <f>IF(ISNUMBER('Hygiene Data'!T273),IF('Hygiene Data'!T273=-999,"NA",IF('Hygiene Data'!T273&lt;1, "&lt;1", IF('Hygiene Data'!T273&gt;99, "&gt;99", 'Hygiene Data'!T273))),"-")</f>
        <v>&gt;99</v>
      </c>
      <c r="U345" s="36" t="str">
        <f>IF(ISNUMBER('Hygiene Data'!U273),IF('Hygiene Data'!U273=-999,"NA",IF('Hygiene Data'!U273&lt;1, "&lt;1", IF('Hygiene Data'!U273&gt;99, "&gt;99", 'Hygiene Data'!U273))),"-")</f>
        <v>&lt;1</v>
      </c>
      <c r="V345" s="36" t="str">
        <f>IF(ISNUMBER('Hygiene Data'!V273),IF('Hygiene Data'!V273=-999,"NA",IF('Hygiene Data'!V273&lt;1, "&lt;1", IF('Hygiene Data'!V273&gt;99, "&gt;99", 'Hygiene Data'!V273))),"-")</f>
        <v>&lt;1</v>
      </c>
      <c r="W345" s="36" t="str">
        <f>IF(ISNUMBER('Hygiene Data'!W273),IF('Hygiene Data'!W273=-999,"NA",IF('Hygiene Data'!W273&lt;1, "&lt;1", IF('Hygiene Data'!W273&gt;99, "&gt;99", 'Hygiene Data'!W273))),"-")</f>
        <v>&gt;99</v>
      </c>
      <c r="X345" s="36" t="str">
        <f>IF(ISNUMBER('Hygiene Data'!X273),IF('Hygiene Data'!X273=-999,"NA",IF('Hygiene Data'!X273&lt;1, "&lt;1", IF('Hygiene Data'!X273&gt;99, "&gt;99", 'Hygiene Data'!X273))),"-")</f>
        <v>&lt;1</v>
      </c>
      <c r="Y345" s="36" t="str">
        <f>IF(ISNUMBER('Hygiene Data'!Y273),IF('Hygiene Data'!Y273=-999,"NA",IF('Hygiene Data'!Y273&lt;1, "&lt;1", IF('Hygiene Data'!Y273&gt;99, "&gt;99", 'Hygiene Data'!Y273))),"-")</f>
        <v>&lt;1</v>
      </c>
      <c r="Z345" s="7"/>
    </row>
    <row r="346" hidden="true" x14ac:dyDescent="0.25">
      <c r="A346" s="37" t="str">
        <f>'Hygiene Data'!A274</f>
        <v>High income</v>
      </c>
      <c r="B346" s="5">
        <f>'Hygiene Data'!B274</f>
        <v>2008</v>
      </c>
      <c r="C346" s="48">
        <f>'Hygiene Data'!C274</f>
        <v>199112.02100000001</v>
      </c>
      <c r="D346" s="8">
        <f>IF(ISNUMBER('Hygiene Data'!D274),'Hygiene Data'!D274,"-")</f>
        <v>79.471397399902344</v>
      </c>
      <c r="E346" s="8">
        <f>IF(ISNUMBER('Hygiene Data'!E274),'Hygiene Data'!E274,"-")</f>
        <v>17.390216827392578</v>
      </c>
      <c r="F346" s="8">
        <f>IF(ISNUMBER('Hygiene Data'!F274),'Hygiene Data'!F274,"-")</f>
        <v>37.140998840332031</v>
      </c>
      <c r="G346" s="8">
        <f>IF(ISNUMBER('Hygiene Data'!G274),'Hygiene Data'!G274,"-")</f>
        <v>45.468784332275391</v>
      </c>
      <c r="H346" s="36" t="str">
        <f>IF(ISNUMBER('Hygiene Data'!H274),IF('Hygiene Data'!H274=-999,"NA",IF('Hygiene Data'!H274&lt;1, "&lt;1", IF('Hygiene Data'!H274&gt;99, "&gt;99", 'Hygiene Data'!H274))),"-")</f>
        <v>&gt;99</v>
      </c>
      <c r="I346" s="36" t="str">
        <f>IF(ISNUMBER('Hygiene Data'!I274),IF('Hygiene Data'!I274=-999,"NA",IF('Hygiene Data'!I274&lt;1, "&lt;1", IF('Hygiene Data'!I274&gt;99, "&gt;99", 'Hygiene Data'!I274))),"-")</f>
        <v>&lt;1</v>
      </c>
      <c r="J346" s="36" t="str">
        <f>IF(ISNUMBER('Hygiene Data'!J274),IF('Hygiene Data'!J274=-999,"NA",IF('Hygiene Data'!J274&lt;1, "&lt;1", IF('Hygiene Data'!J274&gt;99, "&gt;99", 'Hygiene Data'!J274))),"-")</f>
        <v>&lt;1</v>
      </c>
      <c r="K346" s="36" t="str">
        <f>IF(ISNUMBER('Hygiene Data'!K274),IF('Hygiene Data'!K274=-999,"NA",IF('Hygiene Data'!K274&lt;1, "&lt;1", IF('Hygiene Data'!K274&gt;99, "&gt;99", 'Hygiene Data'!K274))),"-")</f>
        <v>-</v>
      </c>
      <c r="L346" s="36" t="str">
        <f>IF(ISNUMBER('Hygiene Data'!L274),IF('Hygiene Data'!L274=-999,"NA",IF('Hygiene Data'!L274&lt;1, "&lt;1", IF('Hygiene Data'!L274&gt;99, "&gt;99", 'Hygiene Data'!L274))),"-")</f>
        <v>-</v>
      </c>
      <c r="M346" s="36" t="str">
        <f>IF(ISNUMBER('Hygiene Data'!M274),IF('Hygiene Data'!M274=-999,"NA",IF('Hygiene Data'!M274&lt;1, "&lt;1", IF('Hygiene Data'!M274&gt;99, "&gt;99", 'Hygiene Data'!M274))),"-")</f>
        <v>-</v>
      </c>
      <c r="N346" s="36" t="str">
        <f>IF(ISNUMBER('Hygiene Data'!N274),IF('Hygiene Data'!N274=-999,"NA",IF('Hygiene Data'!N274&lt;1, "&lt;1", IF('Hygiene Data'!N274&gt;99, "&gt;99", 'Hygiene Data'!N274))),"-")</f>
        <v>-</v>
      </c>
      <c r="O346" s="36" t="str">
        <f>IF(ISNUMBER('Hygiene Data'!O274),IF('Hygiene Data'!O274=-999,"NA",IF('Hygiene Data'!O274&lt;1, "&lt;1", IF('Hygiene Data'!O274&gt;99, "&gt;99", 'Hygiene Data'!O274))),"-")</f>
        <v>-</v>
      </c>
      <c r="P346" s="36" t="str">
        <f>IF(ISNUMBER('Hygiene Data'!P274),IF('Hygiene Data'!P274=-999,"NA",IF('Hygiene Data'!P274&lt;1, "&lt;1", IF('Hygiene Data'!P274&gt;99, "&gt;99", 'Hygiene Data'!P274))),"-")</f>
        <v>-</v>
      </c>
      <c r="Q346" s="36" t="str">
        <f>IF(ISNUMBER('Hygiene Data'!Q274),IF('Hygiene Data'!Q274=-999,"NA",IF('Hygiene Data'!Q274&lt;1, "&lt;1", IF('Hygiene Data'!Q274&gt;99, "&gt;99", 'Hygiene Data'!Q274))),"-")</f>
        <v>-</v>
      </c>
      <c r="R346" s="36" t="str">
        <f>IF(ISNUMBER('Hygiene Data'!R274),IF('Hygiene Data'!R274=-999,"NA",IF('Hygiene Data'!R274&lt;1, "&lt;1", IF('Hygiene Data'!R274&gt;99, "&gt;99", 'Hygiene Data'!R274))),"-")</f>
        <v>-</v>
      </c>
      <c r="S346" s="36" t="str">
        <f>IF(ISNUMBER('Hygiene Data'!S274),IF('Hygiene Data'!S274=-999,"NA",IF('Hygiene Data'!S274&lt;1, "&lt;1", IF('Hygiene Data'!S274&gt;99, "&gt;99", 'Hygiene Data'!S274))),"-")</f>
        <v>-</v>
      </c>
      <c r="T346" s="36" t="str">
        <f>IF(ISNUMBER('Hygiene Data'!T274),IF('Hygiene Data'!T274=-999,"NA",IF('Hygiene Data'!T274&lt;1, "&lt;1", IF('Hygiene Data'!T274&gt;99, "&gt;99", 'Hygiene Data'!T274))),"-")</f>
        <v>&gt;99</v>
      </c>
      <c r="U346" s="36" t="str">
        <f>IF(ISNUMBER('Hygiene Data'!U274),IF('Hygiene Data'!U274=-999,"NA",IF('Hygiene Data'!U274&lt;1, "&lt;1", IF('Hygiene Data'!U274&gt;99, "&gt;99", 'Hygiene Data'!U274))),"-")</f>
        <v>&lt;1</v>
      </c>
      <c r="V346" s="36" t="str">
        <f>IF(ISNUMBER('Hygiene Data'!V274),IF('Hygiene Data'!V274=-999,"NA",IF('Hygiene Data'!V274&lt;1, "&lt;1", IF('Hygiene Data'!V274&gt;99, "&gt;99", 'Hygiene Data'!V274))),"-")</f>
        <v>&lt;1</v>
      </c>
      <c r="W346" s="36" t="str">
        <f>IF(ISNUMBER('Hygiene Data'!W274),IF('Hygiene Data'!W274=-999,"NA",IF('Hygiene Data'!W274&lt;1, "&lt;1", IF('Hygiene Data'!W274&gt;99, "&gt;99", 'Hygiene Data'!W274))),"-")</f>
        <v>&gt;99</v>
      </c>
      <c r="X346" s="36" t="str">
        <f>IF(ISNUMBER('Hygiene Data'!X274),IF('Hygiene Data'!X274=-999,"NA",IF('Hygiene Data'!X274&lt;1, "&lt;1", IF('Hygiene Data'!X274&gt;99, "&gt;99", 'Hygiene Data'!X274))),"-")</f>
        <v>&lt;1</v>
      </c>
      <c r="Y346" s="36" t="str">
        <f>IF(ISNUMBER('Hygiene Data'!Y274),IF('Hygiene Data'!Y274=-999,"NA",IF('Hygiene Data'!Y274&lt;1, "&lt;1", IF('Hygiene Data'!Y274&gt;99, "&gt;99", 'Hygiene Data'!Y274))),"-")</f>
        <v>&lt;1</v>
      </c>
      <c r="Z346" s="7"/>
    </row>
    <row r="347" hidden="true" x14ac:dyDescent="0.25">
      <c r="A347" s="37" t="str">
        <f>'Hygiene Data'!A275</f>
        <v>High income</v>
      </c>
      <c r="B347" s="5">
        <f>'Hygiene Data'!B275</f>
        <v>2009</v>
      </c>
      <c r="C347" s="48">
        <f>'Hygiene Data'!C275</f>
        <v>198365.9</v>
      </c>
      <c r="D347" s="8">
        <f>IF(ISNUMBER('Hygiene Data'!D275),'Hygiene Data'!D275,"-")</f>
        <v>79.739524841308594</v>
      </c>
      <c r="E347" s="8">
        <f>IF(ISNUMBER('Hygiene Data'!E275),'Hygiene Data'!E275,"-")</f>
        <v>17.538005828857422</v>
      </c>
      <c r="F347" s="8">
        <f>IF(ISNUMBER('Hygiene Data'!F275),'Hygiene Data'!F275,"-")</f>
        <v>37.180580139160156</v>
      </c>
      <c r="G347" s="8">
        <f>IF(ISNUMBER('Hygiene Data'!G275),'Hygiene Data'!G275,"-")</f>
        <v>45.281414031982422</v>
      </c>
      <c r="H347" s="36" t="str">
        <f>IF(ISNUMBER('Hygiene Data'!H275),IF('Hygiene Data'!H275=-999,"NA",IF('Hygiene Data'!H275&lt;1, "&lt;1", IF('Hygiene Data'!H275&gt;99, "&gt;99", 'Hygiene Data'!H275))),"-")</f>
        <v>&gt;99</v>
      </c>
      <c r="I347" s="36" t="str">
        <f>IF(ISNUMBER('Hygiene Data'!I275),IF('Hygiene Data'!I275=-999,"NA",IF('Hygiene Data'!I275&lt;1, "&lt;1", IF('Hygiene Data'!I275&gt;99, "&gt;99", 'Hygiene Data'!I275))),"-")</f>
        <v>&lt;1</v>
      </c>
      <c r="J347" s="36" t="str">
        <f>IF(ISNUMBER('Hygiene Data'!J275),IF('Hygiene Data'!J275=-999,"NA",IF('Hygiene Data'!J275&lt;1, "&lt;1", IF('Hygiene Data'!J275&gt;99, "&gt;99", 'Hygiene Data'!J275))),"-")</f>
        <v>&lt;1</v>
      </c>
      <c r="K347" s="36" t="str">
        <f>IF(ISNUMBER('Hygiene Data'!K275),IF('Hygiene Data'!K275=-999,"NA",IF('Hygiene Data'!K275&lt;1, "&lt;1", IF('Hygiene Data'!K275&gt;99, "&gt;99", 'Hygiene Data'!K275))),"-")</f>
        <v>-</v>
      </c>
      <c r="L347" s="36" t="str">
        <f>IF(ISNUMBER('Hygiene Data'!L275),IF('Hygiene Data'!L275=-999,"NA",IF('Hygiene Data'!L275&lt;1, "&lt;1", IF('Hygiene Data'!L275&gt;99, "&gt;99", 'Hygiene Data'!L275))),"-")</f>
        <v>-</v>
      </c>
      <c r="M347" s="36" t="str">
        <f>IF(ISNUMBER('Hygiene Data'!M275),IF('Hygiene Data'!M275=-999,"NA",IF('Hygiene Data'!M275&lt;1, "&lt;1", IF('Hygiene Data'!M275&gt;99, "&gt;99", 'Hygiene Data'!M275))),"-")</f>
        <v>-</v>
      </c>
      <c r="N347" s="36" t="str">
        <f>IF(ISNUMBER('Hygiene Data'!N275),IF('Hygiene Data'!N275=-999,"NA",IF('Hygiene Data'!N275&lt;1, "&lt;1", IF('Hygiene Data'!N275&gt;99, "&gt;99", 'Hygiene Data'!N275))),"-")</f>
        <v>-</v>
      </c>
      <c r="O347" s="36" t="str">
        <f>IF(ISNUMBER('Hygiene Data'!O275),IF('Hygiene Data'!O275=-999,"NA",IF('Hygiene Data'!O275&lt;1, "&lt;1", IF('Hygiene Data'!O275&gt;99, "&gt;99", 'Hygiene Data'!O275))),"-")</f>
        <v>-</v>
      </c>
      <c r="P347" s="36" t="str">
        <f>IF(ISNUMBER('Hygiene Data'!P275),IF('Hygiene Data'!P275=-999,"NA",IF('Hygiene Data'!P275&lt;1, "&lt;1", IF('Hygiene Data'!P275&gt;99, "&gt;99", 'Hygiene Data'!P275))),"-")</f>
        <v>-</v>
      </c>
      <c r="Q347" s="36" t="str">
        <f>IF(ISNUMBER('Hygiene Data'!Q275),IF('Hygiene Data'!Q275=-999,"NA",IF('Hygiene Data'!Q275&lt;1, "&lt;1", IF('Hygiene Data'!Q275&gt;99, "&gt;99", 'Hygiene Data'!Q275))),"-")</f>
        <v>-</v>
      </c>
      <c r="R347" s="36" t="str">
        <f>IF(ISNUMBER('Hygiene Data'!R275),IF('Hygiene Data'!R275=-999,"NA",IF('Hygiene Data'!R275&lt;1, "&lt;1", IF('Hygiene Data'!R275&gt;99, "&gt;99", 'Hygiene Data'!R275))),"-")</f>
        <v>-</v>
      </c>
      <c r="S347" s="36" t="str">
        <f>IF(ISNUMBER('Hygiene Data'!S275),IF('Hygiene Data'!S275=-999,"NA",IF('Hygiene Data'!S275&lt;1, "&lt;1", IF('Hygiene Data'!S275&gt;99, "&gt;99", 'Hygiene Data'!S275))),"-")</f>
        <v>-</v>
      </c>
      <c r="T347" s="36" t="str">
        <f>IF(ISNUMBER('Hygiene Data'!T275),IF('Hygiene Data'!T275=-999,"NA",IF('Hygiene Data'!T275&lt;1, "&lt;1", IF('Hygiene Data'!T275&gt;99, "&gt;99", 'Hygiene Data'!T275))),"-")</f>
        <v>&gt;99</v>
      </c>
      <c r="U347" s="36" t="str">
        <f>IF(ISNUMBER('Hygiene Data'!U275),IF('Hygiene Data'!U275=-999,"NA",IF('Hygiene Data'!U275&lt;1, "&lt;1", IF('Hygiene Data'!U275&gt;99, "&gt;99", 'Hygiene Data'!U275))),"-")</f>
        <v>&lt;1</v>
      </c>
      <c r="V347" s="36" t="str">
        <f>IF(ISNUMBER('Hygiene Data'!V275),IF('Hygiene Data'!V275=-999,"NA",IF('Hygiene Data'!V275&lt;1, "&lt;1", IF('Hygiene Data'!V275&gt;99, "&gt;99", 'Hygiene Data'!V275))),"-")</f>
        <v>&lt;1</v>
      </c>
      <c r="W347" s="36" t="str">
        <f>IF(ISNUMBER('Hygiene Data'!W275),IF('Hygiene Data'!W275=-999,"NA",IF('Hygiene Data'!W275&lt;1, "&lt;1", IF('Hygiene Data'!W275&gt;99, "&gt;99", 'Hygiene Data'!W275))),"-")</f>
        <v>&gt;99</v>
      </c>
      <c r="X347" s="36" t="str">
        <f>IF(ISNUMBER('Hygiene Data'!X275),IF('Hygiene Data'!X275=-999,"NA",IF('Hygiene Data'!X275&lt;1, "&lt;1", IF('Hygiene Data'!X275&gt;99, "&gt;99", 'Hygiene Data'!X275))),"-")</f>
        <v>&lt;1</v>
      </c>
      <c r="Y347" s="36" t="str">
        <f>IF(ISNUMBER('Hygiene Data'!Y275),IF('Hygiene Data'!Y275=-999,"NA",IF('Hygiene Data'!Y275&lt;1, "&lt;1", IF('Hygiene Data'!Y275&gt;99, "&gt;99", 'Hygiene Data'!Y275))),"-")</f>
        <v>&lt;1</v>
      </c>
      <c r="Z347" s="7"/>
    </row>
    <row r="348" hidden="true" x14ac:dyDescent="0.25">
      <c r="A348" s="37" t="str">
        <f>'Hygiene Data'!A276</f>
        <v>High income</v>
      </c>
      <c r="B348" s="5">
        <f>'Hygiene Data'!B276</f>
        <v>2010</v>
      </c>
      <c r="C348" s="48">
        <f>'Hygiene Data'!C276</f>
        <v>198610.47899999999</v>
      </c>
      <c r="D348" s="8">
        <f>IF(ISNUMBER('Hygiene Data'!D276),'Hygiene Data'!D276,"-")</f>
        <v>80.005973815917969</v>
      </c>
      <c r="E348" s="8">
        <f>IF(ISNUMBER('Hygiene Data'!E276),'Hygiene Data'!E276,"-")</f>
        <v>18.075801849365234</v>
      </c>
      <c r="F348" s="8">
        <f>IF(ISNUMBER('Hygiene Data'!F276),'Hygiene Data'!F276,"-")</f>
        <v>37.129055023193359</v>
      </c>
      <c r="G348" s="8">
        <f>IF(ISNUMBER('Hygiene Data'!G276),'Hygiene Data'!G276,"-")</f>
        <v>44.795139312744141</v>
      </c>
      <c r="H348" s="36" t="str">
        <f>IF(ISNUMBER('Hygiene Data'!H276),IF('Hygiene Data'!H276=-999,"NA",IF('Hygiene Data'!H276&lt;1, "&lt;1", IF('Hygiene Data'!H276&gt;99, "&gt;99", 'Hygiene Data'!H276))),"-")</f>
        <v>&gt;99</v>
      </c>
      <c r="I348" s="36" t="str">
        <f>IF(ISNUMBER('Hygiene Data'!I276),IF('Hygiene Data'!I276=-999,"NA",IF('Hygiene Data'!I276&lt;1, "&lt;1", IF('Hygiene Data'!I276&gt;99, "&gt;99", 'Hygiene Data'!I276))),"-")</f>
        <v>&lt;1</v>
      </c>
      <c r="J348" s="36" t="str">
        <f>IF(ISNUMBER('Hygiene Data'!J276),IF('Hygiene Data'!J276=-999,"NA",IF('Hygiene Data'!J276&lt;1, "&lt;1", IF('Hygiene Data'!J276&gt;99, "&gt;99", 'Hygiene Data'!J276))),"-")</f>
        <v>&lt;1</v>
      </c>
      <c r="K348" s="36" t="str">
        <f>IF(ISNUMBER('Hygiene Data'!K276),IF('Hygiene Data'!K276=-999,"NA",IF('Hygiene Data'!K276&lt;1, "&lt;1", IF('Hygiene Data'!K276&gt;99, "&gt;99", 'Hygiene Data'!K276))),"-")</f>
        <v>-</v>
      </c>
      <c r="L348" s="36" t="str">
        <f>IF(ISNUMBER('Hygiene Data'!L276),IF('Hygiene Data'!L276=-999,"NA",IF('Hygiene Data'!L276&lt;1, "&lt;1", IF('Hygiene Data'!L276&gt;99, "&gt;99", 'Hygiene Data'!L276))),"-")</f>
        <v>-</v>
      </c>
      <c r="M348" s="36" t="str">
        <f>IF(ISNUMBER('Hygiene Data'!M276),IF('Hygiene Data'!M276=-999,"NA",IF('Hygiene Data'!M276&lt;1, "&lt;1", IF('Hygiene Data'!M276&gt;99, "&gt;99", 'Hygiene Data'!M276))),"-")</f>
        <v>-</v>
      </c>
      <c r="N348" s="36" t="str">
        <f>IF(ISNUMBER('Hygiene Data'!N276),IF('Hygiene Data'!N276=-999,"NA",IF('Hygiene Data'!N276&lt;1, "&lt;1", IF('Hygiene Data'!N276&gt;99, "&gt;99", 'Hygiene Data'!N276))),"-")</f>
        <v>-</v>
      </c>
      <c r="O348" s="36" t="str">
        <f>IF(ISNUMBER('Hygiene Data'!O276),IF('Hygiene Data'!O276=-999,"NA",IF('Hygiene Data'!O276&lt;1, "&lt;1", IF('Hygiene Data'!O276&gt;99, "&gt;99", 'Hygiene Data'!O276))),"-")</f>
        <v>-</v>
      </c>
      <c r="P348" s="36" t="str">
        <f>IF(ISNUMBER('Hygiene Data'!P276),IF('Hygiene Data'!P276=-999,"NA",IF('Hygiene Data'!P276&lt;1, "&lt;1", IF('Hygiene Data'!P276&gt;99, "&gt;99", 'Hygiene Data'!P276))),"-")</f>
        <v>-</v>
      </c>
      <c r="Q348" s="36" t="str">
        <f>IF(ISNUMBER('Hygiene Data'!Q276),IF('Hygiene Data'!Q276=-999,"NA",IF('Hygiene Data'!Q276&lt;1, "&lt;1", IF('Hygiene Data'!Q276&gt;99, "&gt;99", 'Hygiene Data'!Q276))),"-")</f>
        <v>-</v>
      </c>
      <c r="R348" s="36" t="str">
        <f>IF(ISNUMBER('Hygiene Data'!R276),IF('Hygiene Data'!R276=-999,"NA",IF('Hygiene Data'!R276&lt;1, "&lt;1", IF('Hygiene Data'!R276&gt;99, "&gt;99", 'Hygiene Data'!R276))),"-")</f>
        <v>-</v>
      </c>
      <c r="S348" s="36" t="str">
        <f>IF(ISNUMBER('Hygiene Data'!S276),IF('Hygiene Data'!S276=-999,"NA",IF('Hygiene Data'!S276&lt;1, "&lt;1", IF('Hygiene Data'!S276&gt;99, "&gt;99", 'Hygiene Data'!S276))),"-")</f>
        <v>-</v>
      </c>
      <c r="T348" s="36" t="str">
        <f>IF(ISNUMBER('Hygiene Data'!T276),IF('Hygiene Data'!T276=-999,"NA",IF('Hygiene Data'!T276&lt;1, "&lt;1", IF('Hygiene Data'!T276&gt;99, "&gt;99", 'Hygiene Data'!T276))),"-")</f>
        <v>&gt;99</v>
      </c>
      <c r="U348" s="36" t="str">
        <f>IF(ISNUMBER('Hygiene Data'!U276),IF('Hygiene Data'!U276=-999,"NA",IF('Hygiene Data'!U276&lt;1, "&lt;1", IF('Hygiene Data'!U276&gt;99, "&gt;99", 'Hygiene Data'!U276))),"-")</f>
        <v>&lt;1</v>
      </c>
      <c r="V348" s="36" t="str">
        <f>IF(ISNUMBER('Hygiene Data'!V276),IF('Hygiene Data'!V276=-999,"NA",IF('Hygiene Data'!V276&lt;1, "&lt;1", IF('Hygiene Data'!V276&gt;99, "&gt;99", 'Hygiene Data'!V276))),"-")</f>
        <v>&lt;1</v>
      </c>
      <c r="W348" s="36" t="str">
        <f>IF(ISNUMBER('Hygiene Data'!W276),IF('Hygiene Data'!W276=-999,"NA",IF('Hygiene Data'!W276&lt;1, "&lt;1", IF('Hygiene Data'!W276&gt;99, "&gt;99", 'Hygiene Data'!W276))),"-")</f>
        <v>&gt;99</v>
      </c>
      <c r="X348" s="36" t="str">
        <f>IF(ISNUMBER('Hygiene Data'!X276),IF('Hygiene Data'!X276=-999,"NA",IF('Hygiene Data'!X276&lt;1, "&lt;1", IF('Hygiene Data'!X276&gt;99, "&gt;99", 'Hygiene Data'!X276))),"-")</f>
        <v>&lt;1</v>
      </c>
      <c r="Y348" s="36" t="str">
        <f>IF(ISNUMBER('Hygiene Data'!Y276),IF('Hygiene Data'!Y276=-999,"NA",IF('Hygiene Data'!Y276&lt;1, "&lt;1", IF('Hygiene Data'!Y276&gt;99, "&gt;99", 'Hygiene Data'!Y276))),"-")</f>
        <v>&lt;1</v>
      </c>
      <c r="Z348" s="7"/>
    </row>
    <row r="349" hidden="true" x14ac:dyDescent="0.25">
      <c r="A349" s="37" t="str">
        <f>'Hygiene Data'!A277</f>
        <v>High income</v>
      </c>
      <c r="B349" s="5">
        <f>'Hygiene Data'!B277</f>
        <v>2011</v>
      </c>
      <c r="C349" s="48">
        <f>'Hygiene Data'!C277</f>
        <v>198227.64300000001</v>
      </c>
      <c r="D349" s="8">
        <f>IF(ISNUMBER('Hygiene Data'!D277),'Hygiene Data'!D277,"-")</f>
        <v>80.220558166503906</v>
      </c>
      <c r="E349" s="8">
        <f>IF(ISNUMBER('Hygiene Data'!E277),'Hygiene Data'!E277,"-")</f>
        <v>18.32756233215332</v>
      </c>
      <c r="F349" s="8">
        <f>IF(ISNUMBER('Hygiene Data'!F277),'Hygiene Data'!F277,"-")</f>
        <v>37.285808563232422</v>
      </c>
      <c r="G349" s="8">
        <f>IF(ISNUMBER('Hygiene Data'!G277),'Hygiene Data'!G277,"-")</f>
        <v>44.386631011962891</v>
      </c>
      <c r="H349" s="36" t="str">
        <f>IF(ISNUMBER('Hygiene Data'!H277),IF('Hygiene Data'!H277=-999,"NA",IF('Hygiene Data'!H277&lt;1, "&lt;1", IF('Hygiene Data'!H277&gt;99, "&gt;99", 'Hygiene Data'!H277))),"-")</f>
        <v>&gt;99</v>
      </c>
      <c r="I349" s="36" t="str">
        <f>IF(ISNUMBER('Hygiene Data'!I277),IF('Hygiene Data'!I277=-999,"NA",IF('Hygiene Data'!I277&lt;1, "&lt;1", IF('Hygiene Data'!I277&gt;99, "&gt;99", 'Hygiene Data'!I277))),"-")</f>
        <v>&lt;1</v>
      </c>
      <c r="J349" s="36" t="str">
        <f>IF(ISNUMBER('Hygiene Data'!J277),IF('Hygiene Data'!J277=-999,"NA",IF('Hygiene Data'!J277&lt;1, "&lt;1", IF('Hygiene Data'!J277&gt;99, "&gt;99", 'Hygiene Data'!J277))),"-")</f>
        <v>&lt;1</v>
      </c>
      <c r="K349" s="36" t="str">
        <f>IF(ISNUMBER('Hygiene Data'!K277),IF('Hygiene Data'!K277=-999,"NA",IF('Hygiene Data'!K277&lt;1, "&lt;1", IF('Hygiene Data'!K277&gt;99, "&gt;99", 'Hygiene Data'!K277))),"-")</f>
        <v>-</v>
      </c>
      <c r="L349" s="36" t="str">
        <f>IF(ISNUMBER('Hygiene Data'!L277),IF('Hygiene Data'!L277=-999,"NA",IF('Hygiene Data'!L277&lt;1, "&lt;1", IF('Hygiene Data'!L277&gt;99, "&gt;99", 'Hygiene Data'!L277))),"-")</f>
        <v>-</v>
      </c>
      <c r="M349" s="36" t="str">
        <f>IF(ISNUMBER('Hygiene Data'!M277),IF('Hygiene Data'!M277=-999,"NA",IF('Hygiene Data'!M277&lt;1, "&lt;1", IF('Hygiene Data'!M277&gt;99, "&gt;99", 'Hygiene Data'!M277))),"-")</f>
        <v>-</v>
      </c>
      <c r="N349" s="36" t="str">
        <f>IF(ISNUMBER('Hygiene Data'!N277),IF('Hygiene Data'!N277=-999,"NA",IF('Hygiene Data'!N277&lt;1, "&lt;1", IF('Hygiene Data'!N277&gt;99, "&gt;99", 'Hygiene Data'!N277))),"-")</f>
        <v>-</v>
      </c>
      <c r="O349" s="36" t="str">
        <f>IF(ISNUMBER('Hygiene Data'!O277),IF('Hygiene Data'!O277=-999,"NA",IF('Hygiene Data'!O277&lt;1, "&lt;1", IF('Hygiene Data'!O277&gt;99, "&gt;99", 'Hygiene Data'!O277))),"-")</f>
        <v>-</v>
      </c>
      <c r="P349" s="36" t="str">
        <f>IF(ISNUMBER('Hygiene Data'!P277),IF('Hygiene Data'!P277=-999,"NA",IF('Hygiene Data'!P277&lt;1, "&lt;1", IF('Hygiene Data'!P277&gt;99, "&gt;99", 'Hygiene Data'!P277))),"-")</f>
        <v>-</v>
      </c>
      <c r="Q349" s="36" t="str">
        <f>IF(ISNUMBER('Hygiene Data'!Q277),IF('Hygiene Data'!Q277=-999,"NA",IF('Hygiene Data'!Q277&lt;1, "&lt;1", IF('Hygiene Data'!Q277&gt;99, "&gt;99", 'Hygiene Data'!Q277))),"-")</f>
        <v>-</v>
      </c>
      <c r="R349" s="36" t="str">
        <f>IF(ISNUMBER('Hygiene Data'!R277),IF('Hygiene Data'!R277=-999,"NA",IF('Hygiene Data'!R277&lt;1, "&lt;1", IF('Hygiene Data'!R277&gt;99, "&gt;99", 'Hygiene Data'!R277))),"-")</f>
        <v>-</v>
      </c>
      <c r="S349" s="36" t="str">
        <f>IF(ISNUMBER('Hygiene Data'!S277),IF('Hygiene Data'!S277=-999,"NA",IF('Hygiene Data'!S277&lt;1, "&lt;1", IF('Hygiene Data'!S277&gt;99, "&gt;99", 'Hygiene Data'!S277))),"-")</f>
        <v>-</v>
      </c>
      <c r="T349" s="36" t="str">
        <f>IF(ISNUMBER('Hygiene Data'!T277),IF('Hygiene Data'!T277=-999,"NA",IF('Hygiene Data'!T277&lt;1, "&lt;1", IF('Hygiene Data'!T277&gt;99, "&gt;99", 'Hygiene Data'!T277))),"-")</f>
        <v>&gt;99</v>
      </c>
      <c r="U349" s="36" t="str">
        <f>IF(ISNUMBER('Hygiene Data'!U277),IF('Hygiene Data'!U277=-999,"NA",IF('Hygiene Data'!U277&lt;1, "&lt;1", IF('Hygiene Data'!U277&gt;99, "&gt;99", 'Hygiene Data'!U277))),"-")</f>
        <v>&lt;1</v>
      </c>
      <c r="V349" s="36" t="str">
        <f>IF(ISNUMBER('Hygiene Data'!V277),IF('Hygiene Data'!V277=-999,"NA",IF('Hygiene Data'!V277&lt;1, "&lt;1", IF('Hygiene Data'!V277&gt;99, "&gt;99", 'Hygiene Data'!V277))),"-")</f>
        <v>&lt;1</v>
      </c>
      <c r="W349" s="36" t="str">
        <f>IF(ISNUMBER('Hygiene Data'!W277),IF('Hygiene Data'!W277=-999,"NA",IF('Hygiene Data'!W277&lt;1, "&lt;1", IF('Hygiene Data'!W277&gt;99, "&gt;99", 'Hygiene Data'!W277))),"-")</f>
        <v>&gt;99</v>
      </c>
      <c r="X349" s="36" t="str">
        <f>IF(ISNUMBER('Hygiene Data'!X277),IF('Hygiene Data'!X277=-999,"NA",IF('Hygiene Data'!X277&lt;1, "&lt;1", IF('Hygiene Data'!X277&gt;99, "&gt;99", 'Hygiene Data'!X277))),"-")</f>
        <v>&lt;1</v>
      </c>
      <c r="Y349" s="36" t="str">
        <f>IF(ISNUMBER('Hygiene Data'!Y277),IF('Hygiene Data'!Y277=-999,"NA",IF('Hygiene Data'!Y277&lt;1, "&lt;1", IF('Hygiene Data'!Y277&gt;99, "&gt;99", 'Hygiene Data'!Y277))),"-")</f>
        <v>&lt;1</v>
      </c>
      <c r="Z349" s="7"/>
    </row>
    <row r="350" hidden="true" x14ac:dyDescent="0.25">
      <c r="A350" s="37" t="str">
        <f>'Hygiene Data'!A278</f>
        <v>High income</v>
      </c>
      <c r="B350" s="5">
        <f>'Hygiene Data'!B278</f>
        <v>2012</v>
      </c>
      <c r="C350" s="48">
        <f>'Hygiene Data'!C278</f>
        <v>197761.81299999999</v>
      </c>
      <c r="D350" s="8">
        <f>IF(ISNUMBER('Hygiene Data'!D278),'Hygiene Data'!D278,"-")</f>
        <v>80.395118713378906</v>
      </c>
      <c r="E350" s="8">
        <f>IF(ISNUMBER('Hygiene Data'!E278),'Hygiene Data'!E278,"-")</f>
        <v>18.554956436157227</v>
      </c>
      <c r="F350" s="8">
        <f>IF(ISNUMBER('Hygiene Data'!F278),'Hygiene Data'!F278,"-")</f>
        <v>37.337150573730469</v>
      </c>
      <c r="G350" s="8">
        <f>IF(ISNUMBER('Hygiene Data'!G278),'Hygiene Data'!G278,"-")</f>
        <v>44.107894897460938</v>
      </c>
      <c r="H350" s="36" t="str">
        <f>IF(ISNUMBER('Hygiene Data'!H278),IF('Hygiene Data'!H278=-999,"NA",IF('Hygiene Data'!H278&lt;1, "&lt;1", IF('Hygiene Data'!H278&gt;99, "&gt;99", 'Hygiene Data'!H278))),"-")</f>
        <v>&gt;99</v>
      </c>
      <c r="I350" s="36" t="str">
        <f>IF(ISNUMBER('Hygiene Data'!I278),IF('Hygiene Data'!I278=-999,"NA",IF('Hygiene Data'!I278&lt;1, "&lt;1", IF('Hygiene Data'!I278&gt;99, "&gt;99", 'Hygiene Data'!I278))),"-")</f>
        <v>&lt;1</v>
      </c>
      <c r="J350" s="36" t="str">
        <f>IF(ISNUMBER('Hygiene Data'!J278),IF('Hygiene Data'!J278=-999,"NA",IF('Hygiene Data'!J278&lt;1, "&lt;1", IF('Hygiene Data'!J278&gt;99, "&gt;99", 'Hygiene Data'!J278))),"-")</f>
        <v>&lt;1</v>
      </c>
      <c r="K350" s="36" t="str">
        <f>IF(ISNUMBER('Hygiene Data'!K278),IF('Hygiene Data'!K278=-999,"NA",IF('Hygiene Data'!K278&lt;1, "&lt;1", IF('Hygiene Data'!K278&gt;99, "&gt;99", 'Hygiene Data'!K278))),"-")</f>
        <v>-</v>
      </c>
      <c r="L350" s="36" t="str">
        <f>IF(ISNUMBER('Hygiene Data'!L278),IF('Hygiene Data'!L278=-999,"NA",IF('Hygiene Data'!L278&lt;1, "&lt;1", IF('Hygiene Data'!L278&gt;99, "&gt;99", 'Hygiene Data'!L278))),"-")</f>
        <v>-</v>
      </c>
      <c r="M350" s="36" t="str">
        <f>IF(ISNUMBER('Hygiene Data'!M278),IF('Hygiene Data'!M278=-999,"NA",IF('Hygiene Data'!M278&lt;1, "&lt;1", IF('Hygiene Data'!M278&gt;99, "&gt;99", 'Hygiene Data'!M278))),"-")</f>
        <v>-</v>
      </c>
      <c r="N350" s="36" t="str">
        <f>IF(ISNUMBER('Hygiene Data'!N278),IF('Hygiene Data'!N278=-999,"NA",IF('Hygiene Data'!N278&lt;1, "&lt;1", IF('Hygiene Data'!N278&gt;99, "&gt;99", 'Hygiene Data'!N278))),"-")</f>
        <v>-</v>
      </c>
      <c r="O350" s="36" t="str">
        <f>IF(ISNUMBER('Hygiene Data'!O278),IF('Hygiene Data'!O278=-999,"NA",IF('Hygiene Data'!O278&lt;1, "&lt;1", IF('Hygiene Data'!O278&gt;99, "&gt;99", 'Hygiene Data'!O278))),"-")</f>
        <v>-</v>
      </c>
      <c r="P350" s="36" t="str">
        <f>IF(ISNUMBER('Hygiene Data'!P278),IF('Hygiene Data'!P278=-999,"NA",IF('Hygiene Data'!P278&lt;1, "&lt;1", IF('Hygiene Data'!P278&gt;99, "&gt;99", 'Hygiene Data'!P278))),"-")</f>
        <v>-</v>
      </c>
      <c r="Q350" s="36" t="str">
        <f>IF(ISNUMBER('Hygiene Data'!Q278),IF('Hygiene Data'!Q278=-999,"NA",IF('Hygiene Data'!Q278&lt;1, "&lt;1", IF('Hygiene Data'!Q278&gt;99, "&gt;99", 'Hygiene Data'!Q278))),"-")</f>
        <v>-</v>
      </c>
      <c r="R350" s="36" t="str">
        <f>IF(ISNUMBER('Hygiene Data'!R278),IF('Hygiene Data'!R278=-999,"NA",IF('Hygiene Data'!R278&lt;1, "&lt;1", IF('Hygiene Data'!R278&gt;99, "&gt;99", 'Hygiene Data'!R278))),"-")</f>
        <v>-</v>
      </c>
      <c r="S350" s="36" t="str">
        <f>IF(ISNUMBER('Hygiene Data'!S278),IF('Hygiene Data'!S278=-999,"NA",IF('Hygiene Data'!S278&lt;1, "&lt;1", IF('Hygiene Data'!S278&gt;99, "&gt;99", 'Hygiene Data'!S278))),"-")</f>
        <v>-</v>
      </c>
      <c r="T350" s="36" t="str">
        <f>IF(ISNUMBER('Hygiene Data'!T278),IF('Hygiene Data'!T278=-999,"NA",IF('Hygiene Data'!T278&lt;1, "&lt;1", IF('Hygiene Data'!T278&gt;99, "&gt;99", 'Hygiene Data'!T278))),"-")</f>
        <v>&gt;99</v>
      </c>
      <c r="U350" s="36" t="str">
        <f>IF(ISNUMBER('Hygiene Data'!U278),IF('Hygiene Data'!U278=-999,"NA",IF('Hygiene Data'!U278&lt;1, "&lt;1", IF('Hygiene Data'!U278&gt;99, "&gt;99", 'Hygiene Data'!U278))),"-")</f>
        <v>&lt;1</v>
      </c>
      <c r="V350" s="36" t="str">
        <f>IF(ISNUMBER('Hygiene Data'!V278),IF('Hygiene Data'!V278=-999,"NA",IF('Hygiene Data'!V278&lt;1, "&lt;1", IF('Hygiene Data'!V278&gt;99, "&gt;99", 'Hygiene Data'!V278))),"-")</f>
        <v>&lt;1</v>
      </c>
      <c r="W350" s="36" t="str">
        <f>IF(ISNUMBER('Hygiene Data'!W278),IF('Hygiene Data'!W278=-999,"NA",IF('Hygiene Data'!W278&lt;1, "&lt;1", IF('Hygiene Data'!W278&gt;99, "&gt;99", 'Hygiene Data'!W278))),"-")</f>
        <v>&gt;99</v>
      </c>
      <c r="X350" s="36" t="str">
        <f>IF(ISNUMBER('Hygiene Data'!X278),IF('Hygiene Data'!X278=-999,"NA",IF('Hygiene Data'!X278&lt;1, "&lt;1", IF('Hygiene Data'!X278&gt;99, "&gt;99", 'Hygiene Data'!X278))),"-")</f>
        <v>&lt;1</v>
      </c>
      <c r="Y350" s="36" t="str">
        <f>IF(ISNUMBER('Hygiene Data'!Y278),IF('Hygiene Data'!Y278=-999,"NA",IF('Hygiene Data'!Y278&lt;1, "&lt;1", IF('Hygiene Data'!Y278&gt;99, "&gt;99", 'Hygiene Data'!Y278))),"-")</f>
        <v>&lt;1</v>
      </c>
      <c r="Z350" s="7"/>
    </row>
    <row r="351" hidden="true" x14ac:dyDescent="0.25">
      <c r="A351" s="37" t="str">
        <f>'Hygiene Data'!A279</f>
        <v>High income</v>
      </c>
      <c r="B351" s="5">
        <f>'Hygiene Data'!B279</f>
        <v>2013</v>
      </c>
      <c r="C351" s="48">
        <f>'Hygiene Data'!C279</f>
        <v>197775.02600000001</v>
      </c>
      <c r="D351" s="8">
        <f>IF(ISNUMBER('Hygiene Data'!D279),'Hygiene Data'!D279,"-")</f>
        <v>80.584243774414063</v>
      </c>
      <c r="E351" s="8">
        <f>IF(ISNUMBER('Hygiene Data'!E279),'Hygiene Data'!E279,"-")</f>
        <v>18.816690444946289</v>
      </c>
      <c r="F351" s="8">
        <f>IF(ISNUMBER('Hygiene Data'!F279),'Hygiene Data'!F279,"-")</f>
        <v>37.372264862060547</v>
      </c>
      <c r="G351" s="8">
        <f>IF(ISNUMBER('Hygiene Data'!G279),'Hygiene Data'!G279,"-")</f>
        <v>43.811046600341797</v>
      </c>
      <c r="H351" s="36" t="str">
        <f>IF(ISNUMBER('Hygiene Data'!H279),IF('Hygiene Data'!H279=-999,"NA",IF('Hygiene Data'!H279&lt;1, "&lt;1", IF('Hygiene Data'!H279&gt;99, "&gt;99", 'Hygiene Data'!H279))),"-")</f>
        <v>&gt;99</v>
      </c>
      <c r="I351" s="36" t="str">
        <f>IF(ISNUMBER('Hygiene Data'!I279),IF('Hygiene Data'!I279=-999,"NA",IF('Hygiene Data'!I279&lt;1, "&lt;1", IF('Hygiene Data'!I279&gt;99, "&gt;99", 'Hygiene Data'!I279))),"-")</f>
        <v>&lt;1</v>
      </c>
      <c r="J351" s="36" t="str">
        <f>IF(ISNUMBER('Hygiene Data'!J279),IF('Hygiene Data'!J279=-999,"NA",IF('Hygiene Data'!J279&lt;1, "&lt;1", IF('Hygiene Data'!J279&gt;99, "&gt;99", 'Hygiene Data'!J279))),"-")</f>
        <v>&lt;1</v>
      </c>
      <c r="K351" s="36" t="str">
        <f>IF(ISNUMBER('Hygiene Data'!K279),IF('Hygiene Data'!K279=-999,"NA",IF('Hygiene Data'!K279&lt;1, "&lt;1", IF('Hygiene Data'!K279&gt;99, "&gt;99", 'Hygiene Data'!K279))),"-")</f>
        <v>-</v>
      </c>
      <c r="L351" s="36" t="str">
        <f>IF(ISNUMBER('Hygiene Data'!L279),IF('Hygiene Data'!L279=-999,"NA",IF('Hygiene Data'!L279&lt;1, "&lt;1", IF('Hygiene Data'!L279&gt;99, "&gt;99", 'Hygiene Data'!L279))),"-")</f>
        <v>-</v>
      </c>
      <c r="M351" s="36" t="str">
        <f>IF(ISNUMBER('Hygiene Data'!M279),IF('Hygiene Data'!M279=-999,"NA",IF('Hygiene Data'!M279&lt;1, "&lt;1", IF('Hygiene Data'!M279&gt;99, "&gt;99", 'Hygiene Data'!M279))),"-")</f>
        <v>-</v>
      </c>
      <c r="N351" s="36" t="str">
        <f>IF(ISNUMBER('Hygiene Data'!N279),IF('Hygiene Data'!N279=-999,"NA",IF('Hygiene Data'!N279&lt;1, "&lt;1", IF('Hygiene Data'!N279&gt;99, "&gt;99", 'Hygiene Data'!N279))),"-")</f>
        <v>-</v>
      </c>
      <c r="O351" s="36" t="str">
        <f>IF(ISNUMBER('Hygiene Data'!O279),IF('Hygiene Data'!O279=-999,"NA",IF('Hygiene Data'!O279&lt;1, "&lt;1", IF('Hygiene Data'!O279&gt;99, "&gt;99", 'Hygiene Data'!O279))),"-")</f>
        <v>-</v>
      </c>
      <c r="P351" s="36" t="str">
        <f>IF(ISNUMBER('Hygiene Data'!P279),IF('Hygiene Data'!P279=-999,"NA",IF('Hygiene Data'!P279&lt;1, "&lt;1", IF('Hygiene Data'!P279&gt;99, "&gt;99", 'Hygiene Data'!P279))),"-")</f>
        <v>-</v>
      </c>
      <c r="Q351" s="36" t="str">
        <f>IF(ISNUMBER('Hygiene Data'!Q279),IF('Hygiene Data'!Q279=-999,"NA",IF('Hygiene Data'!Q279&lt;1, "&lt;1", IF('Hygiene Data'!Q279&gt;99, "&gt;99", 'Hygiene Data'!Q279))),"-")</f>
        <v>-</v>
      </c>
      <c r="R351" s="36" t="str">
        <f>IF(ISNUMBER('Hygiene Data'!R279),IF('Hygiene Data'!R279=-999,"NA",IF('Hygiene Data'!R279&lt;1, "&lt;1", IF('Hygiene Data'!R279&gt;99, "&gt;99", 'Hygiene Data'!R279))),"-")</f>
        <v>-</v>
      </c>
      <c r="S351" s="36" t="str">
        <f>IF(ISNUMBER('Hygiene Data'!S279),IF('Hygiene Data'!S279=-999,"NA",IF('Hygiene Data'!S279&lt;1, "&lt;1", IF('Hygiene Data'!S279&gt;99, "&gt;99", 'Hygiene Data'!S279))),"-")</f>
        <v>-</v>
      </c>
      <c r="T351" s="36" t="str">
        <f>IF(ISNUMBER('Hygiene Data'!T279),IF('Hygiene Data'!T279=-999,"NA",IF('Hygiene Data'!T279&lt;1, "&lt;1", IF('Hygiene Data'!T279&gt;99, "&gt;99", 'Hygiene Data'!T279))),"-")</f>
        <v>&gt;99</v>
      </c>
      <c r="U351" s="36" t="str">
        <f>IF(ISNUMBER('Hygiene Data'!U279),IF('Hygiene Data'!U279=-999,"NA",IF('Hygiene Data'!U279&lt;1, "&lt;1", IF('Hygiene Data'!U279&gt;99, "&gt;99", 'Hygiene Data'!U279))),"-")</f>
        <v>&lt;1</v>
      </c>
      <c r="V351" s="36" t="str">
        <f>IF(ISNUMBER('Hygiene Data'!V279),IF('Hygiene Data'!V279=-999,"NA",IF('Hygiene Data'!V279&lt;1, "&lt;1", IF('Hygiene Data'!V279&gt;99, "&gt;99", 'Hygiene Data'!V279))),"-")</f>
        <v>&lt;1</v>
      </c>
      <c r="W351" s="36" t="str">
        <f>IF(ISNUMBER('Hygiene Data'!W279),IF('Hygiene Data'!W279=-999,"NA",IF('Hygiene Data'!W279&lt;1, "&lt;1", IF('Hygiene Data'!W279&gt;99, "&gt;99", 'Hygiene Data'!W279))),"-")</f>
        <v>&gt;99</v>
      </c>
      <c r="X351" s="36" t="str">
        <f>IF(ISNUMBER('Hygiene Data'!X279),IF('Hygiene Data'!X279=-999,"NA",IF('Hygiene Data'!X279&lt;1, "&lt;1", IF('Hygiene Data'!X279&gt;99, "&gt;99", 'Hygiene Data'!X279))),"-")</f>
        <v>&lt;1</v>
      </c>
      <c r="Y351" s="36" t="str">
        <f>IF(ISNUMBER('Hygiene Data'!Y279),IF('Hygiene Data'!Y279=-999,"NA",IF('Hygiene Data'!Y279&lt;1, "&lt;1", IF('Hygiene Data'!Y279&gt;99, "&gt;99", 'Hygiene Data'!Y279))),"-")</f>
        <v>&lt;1</v>
      </c>
      <c r="Z351" s="7"/>
    </row>
    <row r="352" hidden="true" x14ac:dyDescent="0.25">
      <c r="A352" s="37" t="str">
        <f>'Hygiene Data'!A280</f>
        <v>High income</v>
      </c>
      <c r="B352" s="5">
        <f>'Hygiene Data'!B280</f>
        <v>2014</v>
      </c>
      <c r="C352" s="48">
        <f>'Hygiene Data'!C280</f>
        <v>197704.00099999999</v>
      </c>
      <c r="D352" s="8">
        <f>IF(ISNUMBER('Hygiene Data'!D280),'Hygiene Data'!D280,"-")</f>
        <v>80.754402160644531</v>
      </c>
      <c r="E352" s="8">
        <f>IF(ISNUMBER('Hygiene Data'!E280),'Hygiene Data'!E280,"-")</f>
        <v>18.898700714111328</v>
      </c>
      <c r="F352" s="8">
        <f>IF(ISNUMBER('Hygiene Data'!F280),'Hygiene Data'!F280,"-")</f>
        <v>37.594791412353516</v>
      </c>
      <c r="G352" s="8">
        <f>IF(ISNUMBER('Hygiene Data'!G280),'Hygiene Data'!G280,"-")</f>
        <v>43.506507873535156</v>
      </c>
      <c r="H352" s="36" t="str">
        <f>IF(ISNUMBER('Hygiene Data'!H280),IF('Hygiene Data'!H280=-999,"NA",IF('Hygiene Data'!H280&lt;1, "&lt;1", IF('Hygiene Data'!H280&gt;99, "&gt;99", 'Hygiene Data'!H280))),"-")</f>
        <v>&gt;99</v>
      </c>
      <c r="I352" s="36" t="str">
        <f>IF(ISNUMBER('Hygiene Data'!I280),IF('Hygiene Data'!I280=-999,"NA",IF('Hygiene Data'!I280&lt;1, "&lt;1", IF('Hygiene Data'!I280&gt;99, "&gt;99", 'Hygiene Data'!I280))),"-")</f>
        <v>&lt;1</v>
      </c>
      <c r="J352" s="36" t="str">
        <f>IF(ISNUMBER('Hygiene Data'!J280),IF('Hygiene Data'!J280=-999,"NA",IF('Hygiene Data'!J280&lt;1, "&lt;1", IF('Hygiene Data'!J280&gt;99, "&gt;99", 'Hygiene Data'!J280))),"-")</f>
        <v>&lt;1</v>
      </c>
      <c r="K352" s="36" t="str">
        <f>IF(ISNUMBER('Hygiene Data'!K280),IF('Hygiene Data'!K280=-999,"NA",IF('Hygiene Data'!K280&lt;1, "&lt;1", IF('Hygiene Data'!K280&gt;99, "&gt;99", 'Hygiene Data'!K280))),"-")</f>
        <v>-</v>
      </c>
      <c r="L352" s="36" t="str">
        <f>IF(ISNUMBER('Hygiene Data'!L280),IF('Hygiene Data'!L280=-999,"NA",IF('Hygiene Data'!L280&lt;1, "&lt;1", IF('Hygiene Data'!L280&gt;99, "&gt;99", 'Hygiene Data'!L280))),"-")</f>
        <v>-</v>
      </c>
      <c r="M352" s="36" t="str">
        <f>IF(ISNUMBER('Hygiene Data'!M280),IF('Hygiene Data'!M280=-999,"NA",IF('Hygiene Data'!M280&lt;1, "&lt;1", IF('Hygiene Data'!M280&gt;99, "&gt;99", 'Hygiene Data'!M280))),"-")</f>
        <v>-</v>
      </c>
      <c r="N352" s="36" t="str">
        <f>IF(ISNUMBER('Hygiene Data'!N280),IF('Hygiene Data'!N280=-999,"NA",IF('Hygiene Data'!N280&lt;1, "&lt;1", IF('Hygiene Data'!N280&gt;99, "&gt;99", 'Hygiene Data'!N280))),"-")</f>
        <v>-</v>
      </c>
      <c r="O352" s="36" t="str">
        <f>IF(ISNUMBER('Hygiene Data'!O280),IF('Hygiene Data'!O280=-999,"NA",IF('Hygiene Data'!O280&lt;1, "&lt;1", IF('Hygiene Data'!O280&gt;99, "&gt;99", 'Hygiene Data'!O280))),"-")</f>
        <v>-</v>
      </c>
      <c r="P352" s="36" t="str">
        <f>IF(ISNUMBER('Hygiene Data'!P280),IF('Hygiene Data'!P280=-999,"NA",IF('Hygiene Data'!P280&lt;1, "&lt;1", IF('Hygiene Data'!P280&gt;99, "&gt;99", 'Hygiene Data'!P280))),"-")</f>
        <v>-</v>
      </c>
      <c r="Q352" s="36" t="str">
        <f>IF(ISNUMBER('Hygiene Data'!Q280),IF('Hygiene Data'!Q280=-999,"NA",IF('Hygiene Data'!Q280&lt;1, "&lt;1", IF('Hygiene Data'!Q280&gt;99, "&gt;99", 'Hygiene Data'!Q280))),"-")</f>
        <v>-</v>
      </c>
      <c r="R352" s="36" t="str">
        <f>IF(ISNUMBER('Hygiene Data'!R280),IF('Hygiene Data'!R280=-999,"NA",IF('Hygiene Data'!R280&lt;1, "&lt;1", IF('Hygiene Data'!R280&gt;99, "&gt;99", 'Hygiene Data'!R280))),"-")</f>
        <v>-</v>
      </c>
      <c r="S352" s="36" t="str">
        <f>IF(ISNUMBER('Hygiene Data'!S280),IF('Hygiene Data'!S280=-999,"NA",IF('Hygiene Data'!S280&lt;1, "&lt;1", IF('Hygiene Data'!S280&gt;99, "&gt;99", 'Hygiene Data'!S280))),"-")</f>
        <v>-</v>
      </c>
      <c r="T352" s="36" t="str">
        <f>IF(ISNUMBER('Hygiene Data'!T280),IF('Hygiene Data'!T280=-999,"NA",IF('Hygiene Data'!T280&lt;1, "&lt;1", IF('Hygiene Data'!T280&gt;99, "&gt;99", 'Hygiene Data'!T280))),"-")</f>
        <v>&gt;99</v>
      </c>
      <c r="U352" s="36" t="str">
        <f>IF(ISNUMBER('Hygiene Data'!U280),IF('Hygiene Data'!U280=-999,"NA",IF('Hygiene Data'!U280&lt;1, "&lt;1", IF('Hygiene Data'!U280&gt;99, "&gt;99", 'Hygiene Data'!U280))),"-")</f>
        <v>&lt;1</v>
      </c>
      <c r="V352" s="36" t="str">
        <f>IF(ISNUMBER('Hygiene Data'!V280),IF('Hygiene Data'!V280=-999,"NA",IF('Hygiene Data'!V280&lt;1, "&lt;1", IF('Hygiene Data'!V280&gt;99, "&gt;99", 'Hygiene Data'!V280))),"-")</f>
        <v>&lt;1</v>
      </c>
      <c r="W352" s="36" t="str">
        <f>IF(ISNUMBER('Hygiene Data'!W280),IF('Hygiene Data'!W280=-999,"NA",IF('Hygiene Data'!W280&lt;1, "&lt;1", IF('Hygiene Data'!W280&gt;99, "&gt;99", 'Hygiene Data'!W280))),"-")</f>
        <v>&gt;99</v>
      </c>
      <c r="X352" s="36" t="str">
        <f>IF(ISNUMBER('Hygiene Data'!X280),IF('Hygiene Data'!X280=-999,"NA",IF('Hygiene Data'!X280&lt;1, "&lt;1", IF('Hygiene Data'!X280&gt;99, "&gt;99", 'Hygiene Data'!X280))),"-")</f>
        <v>&lt;1</v>
      </c>
      <c r="Y352" s="36" t="str">
        <f>IF(ISNUMBER('Hygiene Data'!Y280),IF('Hygiene Data'!Y280=-999,"NA",IF('Hygiene Data'!Y280&lt;1, "&lt;1", IF('Hygiene Data'!Y280&gt;99, "&gt;99", 'Hygiene Data'!Y280))),"-")</f>
        <v>&lt;1</v>
      </c>
      <c r="Z352" s="7"/>
    </row>
    <row r="353" hidden="true" x14ac:dyDescent="0.25">
      <c r="A353" s="37" t="str">
        <f>'Hygiene Data'!A281</f>
        <v>High income</v>
      </c>
      <c r="B353" s="5">
        <f>'Hygiene Data'!B281</f>
        <v>2015</v>
      </c>
      <c r="C353" s="48">
        <f>'Hygiene Data'!C281</f>
        <v>197501.50599999999</v>
      </c>
      <c r="D353" s="8">
        <f>IF(ISNUMBER('Hygiene Data'!D281),'Hygiene Data'!D281,"-")</f>
        <v>80.925262451171875</v>
      </c>
      <c r="E353" s="8">
        <f>IF(ISNUMBER('Hygiene Data'!E281),'Hygiene Data'!E281,"-")</f>
        <v>18.883028030395508</v>
      </c>
      <c r="F353" s="8">
        <f>IF(ISNUMBER('Hygiene Data'!F281),'Hygiene Data'!F281,"-")</f>
        <v>37.918552398681641</v>
      </c>
      <c r="G353" s="8">
        <f>IF(ISNUMBER('Hygiene Data'!G281),'Hygiene Data'!G281,"-")</f>
        <v>43.198421478271484</v>
      </c>
      <c r="H353" s="36" t="str">
        <f>IF(ISNUMBER('Hygiene Data'!H281),IF('Hygiene Data'!H281=-999,"NA",IF('Hygiene Data'!H281&lt;1, "&lt;1", IF('Hygiene Data'!H281&gt;99, "&gt;99", 'Hygiene Data'!H281))),"-")</f>
        <v>&gt;99</v>
      </c>
      <c r="I353" s="36" t="str">
        <f>IF(ISNUMBER('Hygiene Data'!I281),IF('Hygiene Data'!I281=-999,"NA",IF('Hygiene Data'!I281&lt;1, "&lt;1", IF('Hygiene Data'!I281&gt;99, "&gt;99", 'Hygiene Data'!I281))),"-")</f>
        <v>&lt;1</v>
      </c>
      <c r="J353" s="36" t="str">
        <f>IF(ISNUMBER('Hygiene Data'!J281),IF('Hygiene Data'!J281=-999,"NA",IF('Hygiene Data'!J281&lt;1, "&lt;1", IF('Hygiene Data'!J281&gt;99, "&gt;99", 'Hygiene Data'!J281))),"-")</f>
        <v>&lt;1</v>
      </c>
      <c r="K353" s="36" t="str">
        <f>IF(ISNUMBER('Hygiene Data'!K281),IF('Hygiene Data'!K281=-999,"NA",IF('Hygiene Data'!K281&lt;1, "&lt;1", IF('Hygiene Data'!K281&gt;99, "&gt;99", 'Hygiene Data'!K281))),"-")</f>
        <v>-</v>
      </c>
      <c r="L353" s="36" t="str">
        <f>IF(ISNUMBER('Hygiene Data'!L281),IF('Hygiene Data'!L281=-999,"NA",IF('Hygiene Data'!L281&lt;1, "&lt;1", IF('Hygiene Data'!L281&gt;99, "&gt;99", 'Hygiene Data'!L281))),"-")</f>
        <v>-</v>
      </c>
      <c r="M353" s="36" t="str">
        <f>IF(ISNUMBER('Hygiene Data'!M281),IF('Hygiene Data'!M281=-999,"NA",IF('Hygiene Data'!M281&lt;1, "&lt;1", IF('Hygiene Data'!M281&gt;99, "&gt;99", 'Hygiene Data'!M281))),"-")</f>
        <v>-</v>
      </c>
      <c r="N353" s="36" t="str">
        <f>IF(ISNUMBER('Hygiene Data'!N281),IF('Hygiene Data'!N281=-999,"NA",IF('Hygiene Data'!N281&lt;1, "&lt;1", IF('Hygiene Data'!N281&gt;99, "&gt;99", 'Hygiene Data'!N281))),"-")</f>
        <v>-</v>
      </c>
      <c r="O353" s="36" t="str">
        <f>IF(ISNUMBER('Hygiene Data'!O281),IF('Hygiene Data'!O281=-999,"NA",IF('Hygiene Data'!O281&lt;1, "&lt;1", IF('Hygiene Data'!O281&gt;99, "&gt;99", 'Hygiene Data'!O281))),"-")</f>
        <v>-</v>
      </c>
      <c r="P353" s="36" t="str">
        <f>IF(ISNUMBER('Hygiene Data'!P281),IF('Hygiene Data'!P281=-999,"NA",IF('Hygiene Data'!P281&lt;1, "&lt;1", IF('Hygiene Data'!P281&gt;99, "&gt;99", 'Hygiene Data'!P281))),"-")</f>
        <v>-</v>
      </c>
      <c r="Q353" s="36" t="str">
        <f>IF(ISNUMBER('Hygiene Data'!Q281),IF('Hygiene Data'!Q281=-999,"NA",IF('Hygiene Data'!Q281&lt;1, "&lt;1", IF('Hygiene Data'!Q281&gt;99, "&gt;99", 'Hygiene Data'!Q281))),"-")</f>
        <v>-</v>
      </c>
      <c r="R353" s="36" t="str">
        <f>IF(ISNUMBER('Hygiene Data'!R281),IF('Hygiene Data'!R281=-999,"NA",IF('Hygiene Data'!R281&lt;1, "&lt;1", IF('Hygiene Data'!R281&gt;99, "&gt;99", 'Hygiene Data'!R281))),"-")</f>
        <v>-</v>
      </c>
      <c r="S353" s="36" t="str">
        <f>IF(ISNUMBER('Hygiene Data'!S281),IF('Hygiene Data'!S281=-999,"NA",IF('Hygiene Data'!S281&lt;1, "&lt;1", IF('Hygiene Data'!S281&gt;99, "&gt;99", 'Hygiene Data'!S281))),"-")</f>
        <v>-</v>
      </c>
      <c r="T353" s="36" t="str">
        <f>IF(ISNUMBER('Hygiene Data'!T281),IF('Hygiene Data'!T281=-999,"NA",IF('Hygiene Data'!T281&lt;1, "&lt;1", IF('Hygiene Data'!T281&gt;99, "&gt;99", 'Hygiene Data'!T281))),"-")</f>
        <v>&gt;99</v>
      </c>
      <c r="U353" s="36" t="str">
        <f>IF(ISNUMBER('Hygiene Data'!U281),IF('Hygiene Data'!U281=-999,"NA",IF('Hygiene Data'!U281&lt;1, "&lt;1", IF('Hygiene Data'!U281&gt;99, "&gt;99", 'Hygiene Data'!U281))),"-")</f>
        <v>&lt;1</v>
      </c>
      <c r="V353" s="36" t="str">
        <f>IF(ISNUMBER('Hygiene Data'!V281),IF('Hygiene Data'!V281=-999,"NA",IF('Hygiene Data'!V281&lt;1, "&lt;1", IF('Hygiene Data'!V281&gt;99, "&gt;99", 'Hygiene Data'!V281))),"-")</f>
        <v>&lt;1</v>
      </c>
      <c r="W353" s="36" t="str">
        <f>IF(ISNUMBER('Hygiene Data'!W281),IF('Hygiene Data'!W281=-999,"NA",IF('Hygiene Data'!W281&lt;1, "&lt;1", IF('Hygiene Data'!W281&gt;99, "&gt;99", 'Hygiene Data'!W281))),"-")</f>
        <v>&gt;99</v>
      </c>
      <c r="X353" s="36" t="str">
        <f>IF(ISNUMBER('Hygiene Data'!X281),IF('Hygiene Data'!X281=-999,"NA",IF('Hygiene Data'!X281&lt;1, "&lt;1", IF('Hygiene Data'!X281&gt;99, "&gt;99", 'Hygiene Data'!X281))),"-")</f>
        <v>&lt;1</v>
      </c>
      <c r="Y353" s="36" t="str">
        <f>IF(ISNUMBER('Hygiene Data'!Y281),IF('Hygiene Data'!Y281=-999,"NA",IF('Hygiene Data'!Y281&lt;1, "&lt;1", IF('Hygiene Data'!Y281&gt;99, "&gt;99", 'Hygiene Data'!Y281))),"-")</f>
        <v>&lt;1</v>
      </c>
      <c r="Z353" s="7"/>
    </row>
    <row r="354" hidden="true" x14ac:dyDescent="0.25">
      <c r="A354" s="37" t="str">
        <f>'Hygiene Data'!A282</f>
        <v>High income</v>
      </c>
      <c r="B354" s="5">
        <f>'Hygiene Data'!B282</f>
        <v>2016</v>
      </c>
      <c r="C354" s="48">
        <f>'Hygiene Data'!C282</f>
        <v>197421.139</v>
      </c>
      <c r="D354" s="8">
        <f>IF(ISNUMBER('Hygiene Data'!D282),'Hygiene Data'!D282,"-")</f>
        <v>81.098236083984375</v>
      </c>
      <c r="E354" s="8">
        <f>IF(ISNUMBER('Hygiene Data'!E282),'Hygiene Data'!E282,"-")</f>
        <v>18.880422592163086</v>
      </c>
      <c r="F354" s="8">
        <f>IF(ISNUMBER('Hygiene Data'!F282),'Hygiene Data'!F282,"-")</f>
        <v>38.186637878417969</v>
      </c>
      <c r="G354" s="8">
        <f>IF(ISNUMBER('Hygiene Data'!G282),'Hygiene Data'!G282,"-")</f>
        <v>42.932941436767578</v>
      </c>
      <c r="H354" s="36" t="str">
        <f>IF(ISNUMBER('Hygiene Data'!H282),IF('Hygiene Data'!H282=-999,"NA",IF('Hygiene Data'!H282&lt;1, "&lt;1", IF('Hygiene Data'!H282&gt;99, "&gt;99", 'Hygiene Data'!H282))),"-")</f>
        <v>&gt;99</v>
      </c>
      <c r="I354" s="36" t="str">
        <f>IF(ISNUMBER('Hygiene Data'!I282),IF('Hygiene Data'!I282=-999,"NA",IF('Hygiene Data'!I282&lt;1, "&lt;1", IF('Hygiene Data'!I282&gt;99, "&gt;99", 'Hygiene Data'!I282))),"-")</f>
        <v>&lt;1</v>
      </c>
      <c r="J354" s="36" t="str">
        <f>IF(ISNUMBER('Hygiene Data'!J282),IF('Hygiene Data'!J282=-999,"NA",IF('Hygiene Data'!J282&lt;1, "&lt;1", IF('Hygiene Data'!J282&gt;99, "&gt;99", 'Hygiene Data'!J282))),"-")</f>
        <v>&lt;1</v>
      </c>
      <c r="K354" s="36" t="str">
        <f>IF(ISNUMBER('Hygiene Data'!K282),IF('Hygiene Data'!K282=-999,"NA",IF('Hygiene Data'!K282&lt;1, "&lt;1", IF('Hygiene Data'!K282&gt;99, "&gt;99", 'Hygiene Data'!K282))),"-")</f>
        <v>-</v>
      </c>
      <c r="L354" s="36" t="str">
        <f>IF(ISNUMBER('Hygiene Data'!L282),IF('Hygiene Data'!L282=-999,"NA",IF('Hygiene Data'!L282&lt;1, "&lt;1", IF('Hygiene Data'!L282&gt;99, "&gt;99", 'Hygiene Data'!L282))),"-")</f>
        <v>-</v>
      </c>
      <c r="M354" s="36" t="str">
        <f>IF(ISNUMBER('Hygiene Data'!M282),IF('Hygiene Data'!M282=-999,"NA",IF('Hygiene Data'!M282&lt;1, "&lt;1", IF('Hygiene Data'!M282&gt;99, "&gt;99", 'Hygiene Data'!M282))),"-")</f>
        <v>-</v>
      </c>
      <c r="N354" s="36" t="str">
        <f>IF(ISNUMBER('Hygiene Data'!N282),IF('Hygiene Data'!N282=-999,"NA",IF('Hygiene Data'!N282&lt;1, "&lt;1", IF('Hygiene Data'!N282&gt;99, "&gt;99", 'Hygiene Data'!N282))),"-")</f>
        <v>-</v>
      </c>
      <c r="O354" s="36" t="str">
        <f>IF(ISNUMBER('Hygiene Data'!O282),IF('Hygiene Data'!O282=-999,"NA",IF('Hygiene Data'!O282&lt;1, "&lt;1", IF('Hygiene Data'!O282&gt;99, "&gt;99", 'Hygiene Data'!O282))),"-")</f>
        <v>-</v>
      </c>
      <c r="P354" s="36" t="str">
        <f>IF(ISNUMBER('Hygiene Data'!P282),IF('Hygiene Data'!P282=-999,"NA",IF('Hygiene Data'!P282&lt;1, "&lt;1", IF('Hygiene Data'!P282&gt;99, "&gt;99", 'Hygiene Data'!P282))),"-")</f>
        <v>-</v>
      </c>
      <c r="Q354" s="36" t="str">
        <f>IF(ISNUMBER('Hygiene Data'!Q282),IF('Hygiene Data'!Q282=-999,"NA",IF('Hygiene Data'!Q282&lt;1, "&lt;1", IF('Hygiene Data'!Q282&gt;99, "&gt;99", 'Hygiene Data'!Q282))),"-")</f>
        <v>-</v>
      </c>
      <c r="R354" s="36" t="str">
        <f>IF(ISNUMBER('Hygiene Data'!R282),IF('Hygiene Data'!R282=-999,"NA",IF('Hygiene Data'!R282&lt;1, "&lt;1", IF('Hygiene Data'!R282&gt;99, "&gt;99", 'Hygiene Data'!R282))),"-")</f>
        <v>-</v>
      </c>
      <c r="S354" s="36" t="str">
        <f>IF(ISNUMBER('Hygiene Data'!S282),IF('Hygiene Data'!S282=-999,"NA",IF('Hygiene Data'!S282&lt;1, "&lt;1", IF('Hygiene Data'!S282&gt;99, "&gt;99", 'Hygiene Data'!S282))),"-")</f>
        <v>-</v>
      </c>
      <c r="T354" s="36" t="str">
        <f>IF(ISNUMBER('Hygiene Data'!T282),IF('Hygiene Data'!T282=-999,"NA",IF('Hygiene Data'!T282&lt;1, "&lt;1", IF('Hygiene Data'!T282&gt;99, "&gt;99", 'Hygiene Data'!T282))),"-")</f>
        <v>&gt;99</v>
      </c>
      <c r="U354" s="36" t="str">
        <f>IF(ISNUMBER('Hygiene Data'!U282),IF('Hygiene Data'!U282=-999,"NA",IF('Hygiene Data'!U282&lt;1, "&lt;1", IF('Hygiene Data'!U282&gt;99, "&gt;99", 'Hygiene Data'!U282))),"-")</f>
        <v>&lt;1</v>
      </c>
      <c r="V354" s="36" t="str">
        <f>IF(ISNUMBER('Hygiene Data'!V282),IF('Hygiene Data'!V282=-999,"NA",IF('Hygiene Data'!V282&lt;1, "&lt;1", IF('Hygiene Data'!V282&gt;99, "&gt;99", 'Hygiene Data'!V282))),"-")</f>
        <v>&lt;1</v>
      </c>
      <c r="W354" s="36" t="str">
        <f>IF(ISNUMBER('Hygiene Data'!W282),IF('Hygiene Data'!W282=-999,"NA",IF('Hygiene Data'!W282&lt;1, "&lt;1", IF('Hygiene Data'!W282&gt;99, "&gt;99", 'Hygiene Data'!W282))),"-")</f>
        <v>&gt;99</v>
      </c>
      <c r="X354" s="36" t="str">
        <f>IF(ISNUMBER('Hygiene Data'!X282),IF('Hygiene Data'!X282=-999,"NA",IF('Hygiene Data'!X282&lt;1, "&lt;1", IF('Hygiene Data'!X282&gt;99, "&gt;99", 'Hygiene Data'!X282))),"-")</f>
        <v>&lt;1</v>
      </c>
      <c r="Y354" s="36" t="str">
        <f>IF(ISNUMBER('Hygiene Data'!Y282),IF('Hygiene Data'!Y282=-999,"NA",IF('Hygiene Data'!Y282&lt;1, "&lt;1", IF('Hygiene Data'!Y282&gt;99, "&gt;99", 'Hygiene Data'!Y282))),"-")</f>
        <v>&lt;1</v>
      </c>
      <c r="Z354" s="7"/>
    </row>
    <row r="355" hidden="true" x14ac:dyDescent="0.25">
      <c r="A355" s="37" t="str">
        <f>'Hygiene Data'!A283</f>
        <v>High income</v>
      </c>
      <c r="B355" s="5">
        <f>'Hygiene Data'!B283</f>
        <v>2017</v>
      </c>
      <c r="C355" s="48">
        <f>'Hygiene Data'!C283</f>
        <v>197733.68700000001</v>
      </c>
      <c r="D355" s="8">
        <f>IF(ISNUMBER('Hygiene Data'!D283),'Hygiene Data'!D283,"-")</f>
        <v>81.27044677734375</v>
      </c>
      <c r="E355" s="8">
        <f>IF(ISNUMBER('Hygiene Data'!E283),'Hygiene Data'!E283,"-")</f>
        <v>18.810375213623047</v>
      </c>
      <c r="F355" s="8">
        <f>IF(ISNUMBER('Hygiene Data'!F283),'Hygiene Data'!F283,"-")</f>
        <v>38.411186218261719</v>
      </c>
      <c r="G355" s="8">
        <f>IF(ISNUMBER('Hygiene Data'!G283),'Hygiene Data'!G283,"-")</f>
        <v>42.778438568115234</v>
      </c>
      <c r="H355" s="36" t="str">
        <f>IF(ISNUMBER('Hygiene Data'!H283),IF('Hygiene Data'!H283=-999,"NA",IF('Hygiene Data'!H283&lt;1, "&lt;1", IF('Hygiene Data'!H283&gt;99, "&gt;99", 'Hygiene Data'!H283))),"-")</f>
        <v>&gt;99</v>
      </c>
      <c r="I355" s="36" t="str">
        <f>IF(ISNUMBER('Hygiene Data'!I283),IF('Hygiene Data'!I283=-999,"NA",IF('Hygiene Data'!I283&lt;1, "&lt;1", IF('Hygiene Data'!I283&gt;99, "&gt;99", 'Hygiene Data'!I283))),"-")</f>
        <v>&lt;1</v>
      </c>
      <c r="J355" s="36" t="str">
        <f>IF(ISNUMBER('Hygiene Data'!J283),IF('Hygiene Data'!J283=-999,"NA",IF('Hygiene Data'!J283&lt;1, "&lt;1", IF('Hygiene Data'!J283&gt;99, "&gt;99", 'Hygiene Data'!J283))),"-")</f>
        <v>&lt;1</v>
      </c>
      <c r="K355" s="36" t="str">
        <f>IF(ISNUMBER('Hygiene Data'!K283),IF('Hygiene Data'!K283=-999,"NA",IF('Hygiene Data'!K283&lt;1, "&lt;1", IF('Hygiene Data'!K283&gt;99, "&gt;99", 'Hygiene Data'!K283))),"-")</f>
        <v>-</v>
      </c>
      <c r="L355" s="36" t="str">
        <f>IF(ISNUMBER('Hygiene Data'!L283),IF('Hygiene Data'!L283=-999,"NA",IF('Hygiene Data'!L283&lt;1, "&lt;1", IF('Hygiene Data'!L283&gt;99, "&gt;99", 'Hygiene Data'!L283))),"-")</f>
        <v>-</v>
      </c>
      <c r="M355" s="36" t="str">
        <f>IF(ISNUMBER('Hygiene Data'!M283),IF('Hygiene Data'!M283=-999,"NA",IF('Hygiene Data'!M283&lt;1, "&lt;1", IF('Hygiene Data'!M283&gt;99, "&gt;99", 'Hygiene Data'!M283))),"-")</f>
        <v>-</v>
      </c>
      <c r="N355" s="36" t="str">
        <f>IF(ISNUMBER('Hygiene Data'!N283),IF('Hygiene Data'!N283=-999,"NA",IF('Hygiene Data'!N283&lt;1, "&lt;1", IF('Hygiene Data'!N283&gt;99, "&gt;99", 'Hygiene Data'!N283))),"-")</f>
        <v>-</v>
      </c>
      <c r="O355" s="36" t="str">
        <f>IF(ISNUMBER('Hygiene Data'!O283),IF('Hygiene Data'!O283=-999,"NA",IF('Hygiene Data'!O283&lt;1, "&lt;1", IF('Hygiene Data'!O283&gt;99, "&gt;99", 'Hygiene Data'!O283))),"-")</f>
        <v>-</v>
      </c>
      <c r="P355" s="36" t="str">
        <f>IF(ISNUMBER('Hygiene Data'!P283),IF('Hygiene Data'!P283=-999,"NA",IF('Hygiene Data'!P283&lt;1, "&lt;1", IF('Hygiene Data'!P283&gt;99, "&gt;99", 'Hygiene Data'!P283))),"-")</f>
        <v>-</v>
      </c>
      <c r="Q355" s="36" t="str">
        <f>IF(ISNUMBER('Hygiene Data'!Q283),IF('Hygiene Data'!Q283=-999,"NA",IF('Hygiene Data'!Q283&lt;1, "&lt;1", IF('Hygiene Data'!Q283&gt;99, "&gt;99", 'Hygiene Data'!Q283))),"-")</f>
        <v>-</v>
      </c>
      <c r="R355" s="36" t="str">
        <f>IF(ISNUMBER('Hygiene Data'!R283),IF('Hygiene Data'!R283=-999,"NA",IF('Hygiene Data'!R283&lt;1, "&lt;1", IF('Hygiene Data'!R283&gt;99, "&gt;99", 'Hygiene Data'!R283))),"-")</f>
        <v>-</v>
      </c>
      <c r="S355" s="36" t="str">
        <f>IF(ISNUMBER('Hygiene Data'!S283),IF('Hygiene Data'!S283=-999,"NA",IF('Hygiene Data'!S283&lt;1, "&lt;1", IF('Hygiene Data'!S283&gt;99, "&gt;99", 'Hygiene Data'!S283))),"-")</f>
        <v>-</v>
      </c>
      <c r="T355" s="36" t="str">
        <f>IF(ISNUMBER('Hygiene Data'!T283),IF('Hygiene Data'!T283=-999,"NA",IF('Hygiene Data'!T283&lt;1, "&lt;1", IF('Hygiene Data'!T283&gt;99, "&gt;99", 'Hygiene Data'!T283))),"-")</f>
        <v>&gt;99</v>
      </c>
      <c r="U355" s="36" t="str">
        <f>IF(ISNUMBER('Hygiene Data'!U283),IF('Hygiene Data'!U283=-999,"NA",IF('Hygiene Data'!U283&lt;1, "&lt;1", IF('Hygiene Data'!U283&gt;99, "&gt;99", 'Hygiene Data'!U283))),"-")</f>
        <v>&lt;1</v>
      </c>
      <c r="V355" s="36" t="str">
        <f>IF(ISNUMBER('Hygiene Data'!V283),IF('Hygiene Data'!V283=-999,"NA",IF('Hygiene Data'!V283&lt;1, "&lt;1", IF('Hygiene Data'!V283&gt;99, "&gt;99", 'Hygiene Data'!V283))),"-")</f>
        <v>&lt;1</v>
      </c>
      <c r="W355" s="36" t="str">
        <f>IF(ISNUMBER('Hygiene Data'!W283),IF('Hygiene Data'!W283=-999,"NA",IF('Hygiene Data'!W283&lt;1, "&lt;1", IF('Hygiene Data'!W283&gt;99, "&gt;99", 'Hygiene Data'!W283))),"-")</f>
        <v>&gt;99</v>
      </c>
      <c r="X355" s="36" t="str">
        <f>IF(ISNUMBER('Hygiene Data'!X283),IF('Hygiene Data'!X283=-999,"NA",IF('Hygiene Data'!X283&lt;1, "&lt;1", IF('Hygiene Data'!X283&gt;99, "&gt;99", 'Hygiene Data'!X283))),"-")</f>
        <v>&lt;1</v>
      </c>
      <c r="Y355" s="36" t="str">
        <f>IF(ISNUMBER('Hygiene Data'!Y283),IF('Hygiene Data'!Y283=-999,"NA",IF('Hygiene Data'!Y283&lt;1, "&lt;1", IF('Hygiene Data'!Y283&gt;99, "&gt;99", 'Hygiene Data'!Y283))),"-")</f>
        <v>&lt;1</v>
      </c>
      <c r="Z355" s="7"/>
    </row>
    <row r="356" hidden="true" x14ac:dyDescent="0.25">
      <c r="A356" s="37" t="str">
        <f>'Hygiene Data'!A284</f>
        <v>High income</v>
      </c>
      <c r="B356" s="5">
        <f>'Hygiene Data'!B284</f>
        <v>2018</v>
      </c>
      <c r="C356" s="48">
        <f>'Hygiene Data'!C284</f>
        <v>197915.318</v>
      </c>
      <c r="D356" s="8">
        <f>IF(ISNUMBER('Hygiene Data'!D284),'Hygiene Data'!D284,"-")</f>
        <v>81.454872131347656</v>
      </c>
      <c r="E356" s="8">
        <f>IF(ISNUMBER('Hygiene Data'!E284),'Hygiene Data'!E284,"-")</f>
        <v>18.709819793701172</v>
      </c>
      <c r="F356" s="8">
        <f>IF(ISNUMBER('Hygiene Data'!F284),'Hygiene Data'!F284,"-")</f>
        <v>38.511894226074219</v>
      </c>
      <c r="G356" s="8">
        <f>IF(ISNUMBER('Hygiene Data'!G284),'Hygiene Data'!G284,"-")</f>
        <v>42.778285980224609</v>
      </c>
      <c r="H356" s="36" t="str">
        <f>IF(ISNUMBER('Hygiene Data'!H284),IF('Hygiene Data'!H284=-999,"NA",IF('Hygiene Data'!H284&lt;1, "&lt;1", IF('Hygiene Data'!H284&gt;99, "&gt;99", 'Hygiene Data'!H284))),"-")</f>
        <v>&gt;99</v>
      </c>
      <c r="I356" s="36" t="str">
        <f>IF(ISNUMBER('Hygiene Data'!I284),IF('Hygiene Data'!I284=-999,"NA",IF('Hygiene Data'!I284&lt;1, "&lt;1", IF('Hygiene Data'!I284&gt;99, "&gt;99", 'Hygiene Data'!I284))),"-")</f>
        <v>&lt;1</v>
      </c>
      <c r="J356" s="36" t="str">
        <f>IF(ISNUMBER('Hygiene Data'!J284),IF('Hygiene Data'!J284=-999,"NA",IF('Hygiene Data'!J284&lt;1, "&lt;1", IF('Hygiene Data'!J284&gt;99, "&gt;99", 'Hygiene Data'!J284))),"-")</f>
        <v>&lt;1</v>
      </c>
      <c r="K356" s="36" t="str">
        <f>IF(ISNUMBER('Hygiene Data'!K284),IF('Hygiene Data'!K284=-999,"NA",IF('Hygiene Data'!K284&lt;1, "&lt;1", IF('Hygiene Data'!K284&gt;99, "&gt;99", 'Hygiene Data'!K284))),"-")</f>
        <v>-</v>
      </c>
      <c r="L356" s="36" t="str">
        <f>IF(ISNUMBER('Hygiene Data'!L284),IF('Hygiene Data'!L284=-999,"NA",IF('Hygiene Data'!L284&lt;1, "&lt;1", IF('Hygiene Data'!L284&gt;99, "&gt;99", 'Hygiene Data'!L284))),"-")</f>
        <v>-</v>
      </c>
      <c r="M356" s="36" t="str">
        <f>IF(ISNUMBER('Hygiene Data'!M284),IF('Hygiene Data'!M284=-999,"NA",IF('Hygiene Data'!M284&lt;1, "&lt;1", IF('Hygiene Data'!M284&gt;99, "&gt;99", 'Hygiene Data'!M284))),"-")</f>
        <v>-</v>
      </c>
      <c r="N356" s="36" t="str">
        <f>IF(ISNUMBER('Hygiene Data'!N284),IF('Hygiene Data'!N284=-999,"NA",IF('Hygiene Data'!N284&lt;1, "&lt;1", IF('Hygiene Data'!N284&gt;99, "&gt;99", 'Hygiene Data'!N284))),"-")</f>
        <v>-</v>
      </c>
      <c r="O356" s="36" t="str">
        <f>IF(ISNUMBER('Hygiene Data'!O284),IF('Hygiene Data'!O284=-999,"NA",IF('Hygiene Data'!O284&lt;1, "&lt;1", IF('Hygiene Data'!O284&gt;99, "&gt;99", 'Hygiene Data'!O284))),"-")</f>
        <v>-</v>
      </c>
      <c r="P356" s="36" t="str">
        <f>IF(ISNUMBER('Hygiene Data'!P284),IF('Hygiene Data'!P284=-999,"NA",IF('Hygiene Data'!P284&lt;1, "&lt;1", IF('Hygiene Data'!P284&gt;99, "&gt;99", 'Hygiene Data'!P284))),"-")</f>
        <v>-</v>
      </c>
      <c r="Q356" s="36" t="str">
        <f>IF(ISNUMBER('Hygiene Data'!Q284),IF('Hygiene Data'!Q284=-999,"NA",IF('Hygiene Data'!Q284&lt;1, "&lt;1", IF('Hygiene Data'!Q284&gt;99, "&gt;99", 'Hygiene Data'!Q284))),"-")</f>
        <v>-</v>
      </c>
      <c r="R356" s="36" t="str">
        <f>IF(ISNUMBER('Hygiene Data'!R284),IF('Hygiene Data'!R284=-999,"NA",IF('Hygiene Data'!R284&lt;1, "&lt;1", IF('Hygiene Data'!R284&gt;99, "&gt;99", 'Hygiene Data'!R284))),"-")</f>
        <v>-</v>
      </c>
      <c r="S356" s="36" t="str">
        <f>IF(ISNUMBER('Hygiene Data'!S284),IF('Hygiene Data'!S284=-999,"NA",IF('Hygiene Data'!S284&lt;1, "&lt;1", IF('Hygiene Data'!S284&gt;99, "&gt;99", 'Hygiene Data'!S284))),"-")</f>
        <v>-</v>
      </c>
      <c r="T356" s="36" t="str">
        <f>IF(ISNUMBER('Hygiene Data'!T284),IF('Hygiene Data'!T284=-999,"NA",IF('Hygiene Data'!T284&lt;1, "&lt;1", IF('Hygiene Data'!T284&gt;99, "&gt;99", 'Hygiene Data'!T284))),"-")</f>
        <v>&gt;99</v>
      </c>
      <c r="U356" s="36" t="str">
        <f>IF(ISNUMBER('Hygiene Data'!U284),IF('Hygiene Data'!U284=-999,"NA",IF('Hygiene Data'!U284&lt;1, "&lt;1", IF('Hygiene Data'!U284&gt;99, "&gt;99", 'Hygiene Data'!U284))),"-")</f>
        <v>&lt;1</v>
      </c>
      <c r="V356" s="36" t="str">
        <f>IF(ISNUMBER('Hygiene Data'!V284),IF('Hygiene Data'!V284=-999,"NA",IF('Hygiene Data'!V284&lt;1, "&lt;1", IF('Hygiene Data'!V284&gt;99, "&gt;99", 'Hygiene Data'!V284))),"-")</f>
        <v>&lt;1</v>
      </c>
      <c r="W356" s="36" t="str">
        <f>IF(ISNUMBER('Hygiene Data'!W284),IF('Hygiene Data'!W284=-999,"NA",IF('Hygiene Data'!W284&lt;1, "&lt;1", IF('Hygiene Data'!W284&gt;99, "&gt;99", 'Hygiene Data'!W284))),"-")</f>
        <v>&gt;99</v>
      </c>
      <c r="X356" s="36" t="str">
        <f>IF(ISNUMBER('Hygiene Data'!X284),IF('Hygiene Data'!X284=-999,"NA",IF('Hygiene Data'!X284&lt;1, "&lt;1", IF('Hygiene Data'!X284&gt;99, "&gt;99", 'Hygiene Data'!X284))),"-")</f>
        <v>&lt;1</v>
      </c>
      <c r="Y356" s="36" t="str">
        <f>IF(ISNUMBER('Hygiene Data'!Y284),IF('Hygiene Data'!Y284=-999,"NA",IF('Hygiene Data'!Y284&lt;1, "&lt;1", IF('Hygiene Data'!Y284&gt;99, "&gt;99", 'Hygiene Data'!Y284))),"-")</f>
        <v>&lt;1</v>
      </c>
      <c r="Z356" s="7"/>
    </row>
    <row r="357" hidden="true" x14ac:dyDescent="0.25">
      <c r="A357" s="37" t="str">
        <f>'Hygiene Data'!A285</f>
        <v>High income</v>
      </c>
      <c r="B357" s="5">
        <f>'Hygiene Data'!B285</f>
        <v>2019</v>
      </c>
      <c r="C357" s="48">
        <f>'Hygiene Data'!C285</f>
        <v>197846.79199999999</v>
      </c>
      <c r="D357" s="8">
        <f>IF(ISNUMBER('Hygiene Data'!D285),'Hygiene Data'!D285,"-")</f>
        <v>81.642768859863281</v>
      </c>
      <c r="E357" s="8">
        <f>IF(ISNUMBER('Hygiene Data'!E285),'Hygiene Data'!E285,"-")</f>
        <v>18.615629196166992</v>
      </c>
      <c r="F357" s="8">
        <f>IF(ISNUMBER('Hygiene Data'!F285),'Hygiene Data'!F285,"-")</f>
        <v>38.593265533447266</v>
      </c>
      <c r="G357" s="8">
        <f>IF(ISNUMBER('Hygiene Data'!G285),'Hygiene Data'!G285,"-")</f>
        <v>42.791103363037109</v>
      </c>
      <c r="H357" s="36" t="str">
        <f>IF(ISNUMBER('Hygiene Data'!H285),IF('Hygiene Data'!H285=-999,"NA",IF('Hygiene Data'!H285&lt;1, "&lt;1", IF('Hygiene Data'!H285&gt;99, "&gt;99", 'Hygiene Data'!H285))),"-")</f>
        <v>&gt;99</v>
      </c>
      <c r="I357" s="36" t="str">
        <f>IF(ISNUMBER('Hygiene Data'!I285),IF('Hygiene Data'!I285=-999,"NA",IF('Hygiene Data'!I285&lt;1, "&lt;1", IF('Hygiene Data'!I285&gt;99, "&gt;99", 'Hygiene Data'!I285))),"-")</f>
        <v>&lt;1</v>
      </c>
      <c r="J357" s="36" t="str">
        <f>IF(ISNUMBER('Hygiene Data'!J285),IF('Hygiene Data'!J285=-999,"NA",IF('Hygiene Data'!J285&lt;1, "&lt;1", IF('Hygiene Data'!J285&gt;99, "&gt;99", 'Hygiene Data'!J285))),"-")</f>
        <v>&lt;1</v>
      </c>
      <c r="K357" s="36" t="str">
        <f>IF(ISNUMBER('Hygiene Data'!K285),IF('Hygiene Data'!K285=-999,"NA",IF('Hygiene Data'!K285&lt;1, "&lt;1", IF('Hygiene Data'!K285&gt;99, "&gt;99", 'Hygiene Data'!K285))),"-")</f>
        <v>-</v>
      </c>
      <c r="L357" s="36" t="str">
        <f>IF(ISNUMBER('Hygiene Data'!L285),IF('Hygiene Data'!L285=-999,"NA",IF('Hygiene Data'!L285&lt;1, "&lt;1", IF('Hygiene Data'!L285&gt;99, "&gt;99", 'Hygiene Data'!L285))),"-")</f>
        <v>-</v>
      </c>
      <c r="M357" s="36" t="str">
        <f>IF(ISNUMBER('Hygiene Data'!M285),IF('Hygiene Data'!M285=-999,"NA",IF('Hygiene Data'!M285&lt;1, "&lt;1", IF('Hygiene Data'!M285&gt;99, "&gt;99", 'Hygiene Data'!M285))),"-")</f>
        <v>-</v>
      </c>
      <c r="N357" s="36" t="str">
        <f>IF(ISNUMBER('Hygiene Data'!N285),IF('Hygiene Data'!N285=-999,"NA",IF('Hygiene Data'!N285&lt;1, "&lt;1", IF('Hygiene Data'!N285&gt;99, "&gt;99", 'Hygiene Data'!N285))),"-")</f>
        <v>-</v>
      </c>
      <c r="O357" s="36" t="str">
        <f>IF(ISNUMBER('Hygiene Data'!O285),IF('Hygiene Data'!O285=-999,"NA",IF('Hygiene Data'!O285&lt;1, "&lt;1", IF('Hygiene Data'!O285&gt;99, "&gt;99", 'Hygiene Data'!O285))),"-")</f>
        <v>-</v>
      </c>
      <c r="P357" s="36" t="str">
        <f>IF(ISNUMBER('Hygiene Data'!P285),IF('Hygiene Data'!P285=-999,"NA",IF('Hygiene Data'!P285&lt;1, "&lt;1", IF('Hygiene Data'!P285&gt;99, "&gt;99", 'Hygiene Data'!P285))),"-")</f>
        <v>-</v>
      </c>
      <c r="Q357" s="36" t="str">
        <f>IF(ISNUMBER('Hygiene Data'!Q285),IF('Hygiene Data'!Q285=-999,"NA",IF('Hygiene Data'!Q285&lt;1, "&lt;1", IF('Hygiene Data'!Q285&gt;99, "&gt;99", 'Hygiene Data'!Q285))),"-")</f>
        <v>-</v>
      </c>
      <c r="R357" s="36" t="str">
        <f>IF(ISNUMBER('Hygiene Data'!R285),IF('Hygiene Data'!R285=-999,"NA",IF('Hygiene Data'!R285&lt;1, "&lt;1", IF('Hygiene Data'!R285&gt;99, "&gt;99", 'Hygiene Data'!R285))),"-")</f>
        <v>-</v>
      </c>
      <c r="S357" s="36" t="str">
        <f>IF(ISNUMBER('Hygiene Data'!S285),IF('Hygiene Data'!S285=-999,"NA",IF('Hygiene Data'!S285&lt;1, "&lt;1", IF('Hygiene Data'!S285&gt;99, "&gt;99", 'Hygiene Data'!S285))),"-")</f>
        <v>-</v>
      </c>
      <c r="T357" s="36" t="str">
        <f>IF(ISNUMBER('Hygiene Data'!T285),IF('Hygiene Data'!T285=-999,"NA",IF('Hygiene Data'!T285&lt;1, "&lt;1", IF('Hygiene Data'!T285&gt;99, "&gt;99", 'Hygiene Data'!T285))),"-")</f>
        <v>&gt;99</v>
      </c>
      <c r="U357" s="36" t="str">
        <f>IF(ISNUMBER('Hygiene Data'!U285),IF('Hygiene Data'!U285=-999,"NA",IF('Hygiene Data'!U285&lt;1, "&lt;1", IF('Hygiene Data'!U285&gt;99, "&gt;99", 'Hygiene Data'!U285))),"-")</f>
        <v>&lt;1</v>
      </c>
      <c r="V357" s="36" t="str">
        <f>IF(ISNUMBER('Hygiene Data'!V285),IF('Hygiene Data'!V285=-999,"NA",IF('Hygiene Data'!V285&lt;1, "&lt;1", IF('Hygiene Data'!V285&gt;99, "&gt;99", 'Hygiene Data'!V285))),"-")</f>
        <v>&lt;1</v>
      </c>
      <c r="W357" s="36" t="str">
        <f>IF(ISNUMBER('Hygiene Data'!W285),IF('Hygiene Data'!W285=-999,"NA",IF('Hygiene Data'!W285&lt;1, "&lt;1", IF('Hygiene Data'!W285&gt;99, "&gt;99", 'Hygiene Data'!W285))),"-")</f>
        <v>&gt;99</v>
      </c>
      <c r="X357" s="36" t="str">
        <f>IF(ISNUMBER('Hygiene Data'!X285),IF('Hygiene Data'!X285=-999,"NA",IF('Hygiene Data'!X285&lt;1, "&lt;1", IF('Hygiene Data'!X285&gt;99, "&gt;99", 'Hygiene Data'!X285))),"-")</f>
        <v>&lt;1</v>
      </c>
      <c r="Y357" s="36" t="str">
        <f>IF(ISNUMBER('Hygiene Data'!Y285),IF('Hygiene Data'!Y285=-999,"NA",IF('Hygiene Data'!Y285&lt;1, "&lt;1", IF('Hygiene Data'!Y285&gt;99, "&gt;99", 'Hygiene Data'!Y285))),"-")</f>
        <v>&lt;1</v>
      </c>
      <c r="Z357" s="7"/>
    </row>
    <row r="358" hidden="true" x14ac:dyDescent="0.25">
      <c r="A358" s="37" t="str">
        <f>'Hygiene Data'!A286</f>
        <v>High income</v>
      </c>
      <c r="B358" s="5">
        <f>'Hygiene Data'!B286</f>
        <v>2020</v>
      </c>
      <c r="C358" s="48">
        <f>'Hygiene Data'!C286</f>
        <v>198540.96400000001</v>
      </c>
      <c r="D358" s="8">
        <f>IF(ISNUMBER('Hygiene Data'!D286),'Hygiene Data'!D286,"-")</f>
        <v>81.830230712890625</v>
      </c>
      <c r="E358" s="8">
        <f>IF(ISNUMBER('Hygiene Data'!E286),'Hygiene Data'!E286,"-")</f>
        <v>18.599739074707031</v>
      </c>
      <c r="F358" s="8">
        <f>IF(ISNUMBER('Hygiene Data'!F286),'Hygiene Data'!F286,"-")</f>
        <v>38.410541534423828</v>
      </c>
      <c r="G358" s="8">
        <f>IF(ISNUMBER('Hygiene Data'!G286),'Hygiene Data'!G286,"-")</f>
        <v>42.989715576171875</v>
      </c>
      <c r="H358" s="36" t="str">
        <f>IF(ISNUMBER('Hygiene Data'!H286),IF('Hygiene Data'!H286=-999,"NA",IF('Hygiene Data'!H286&lt;1, "&lt;1", IF('Hygiene Data'!H286&gt;99, "&gt;99", 'Hygiene Data'!H286))),"-")</f>
        <v>&gt;99</v>
      </c>
      <c r="I358" s="36" t="str">
        <f>IF(ISNUMBER('Hygiene Data'!I286),IF('Hygiene Data'!I286=-999,"NA",IF('Hygiene Data'!I286&lt;1, "&lt;1", IF('Hygiene Data'!I286&gt;99, "&gt;99", 'Hygiene Data'!I286))),"-")</f>
        <v>&lt;1</v>
      </c>
      <c r="J358" s="36" t="str">
        <f>IF(ISNUMBER('Hygiene Data'!J286),IF('Hygiene Data'!J286=-999,"NA",IF('Hygiene Data'!J286&lt;1, "&lt;1", IF('Hygiene Data'!J286&gt;99, "&gt;99", 'Hygiene Data'!J286))),"-")</f>
        <v>&lt;1</v>
      </c>
      <c r="K358" s="36" t="str">
        <f>IF(ISNUMBER('Hygiene Data'!K286),IF('Hygiene Data'!K286=-999,"NA",IF('Hygiene Data'!K286&lt;1, "&lt;1", IF('Hygiene Data'!K286&gt;99, "&gt;99", 'Hygiene Data'!K286))),"-")</f>
        <v>-</v>
      </c>
      <c r="L358" s="36" t="str">
        <f>IF(ISNUMBER('Hygiene Data'!L286),IF('Hygiene Data'!L286=-999,"NA",IF('Hygiene Data'!L286&lt;1, "&lt;1", IF('Hygiene Data'!L286&gt;99, "&gt;99", 'Hygiene Data'!L286))),"-")</f>
        <v>-</v>
      </c>
      <c r="M358" s="36" t="str">
        <f>IF(ISNUMBER('Hygiene Data'!M286),IF('Hygiene Data'!M286=-999,"NA",IF('Hygiene Data'!M286&lt;1, "&lt;1", IF('Hygiene Data'!M286&gt;99, "&gt;99", 'Hygiene Data'!M286))),"-")</f>
        <v>-</v>
      </c>
      <c r="N358" s="36" t="str">
        <f>IF(ISNUMBER('Hygiene Data'!N286),IF('Hygiene Data'!N286=-999,"NA",IF('Hygiene Data'!N286&lt;1, "&lt;1", IF('Hygiene Data'!N286&gt;99, "&gt;99", 'Hygiene Data'!N286))),"-")</f>
        <v>-</v>
      </c>
      <c r="O358" s="36" t="str">
        <f>IF(ISNUMBER('Hygiene Data'!O286),IF('Hygiene Data'!O286=-999,"NA",IF('Hygiene Data'!O286&lt;1, "&lt;1", IF('Hygiene Data'!O286&gt;99, "&gt;99", 'Hygiene Data'!O286))),"-")</f>
        <v>-</v>
      </c>
      <c r="P358" s="36" t="str">
        <f>IF(ISNUMBER('Hygiene Data'!P286),IF('Hygiene Data'!P286=-999,"NA",IF('Hygiene Data'!P286&lt;1, "&lt;1", IF('Hygiene Data'!P286&gt;99, "&gt;99", 'Hygiene Data'!P286))),"-")</f>
        <v>-</v>
      </c>
      <c r="Q358" s="36" t="str">
        <f>IF(ISNUMBER('Hygiene Data'!Q286),IF('Hygiene Data'!Q286=-999,"NA",IF('Hygiene Data'!Q286&lt;1, "&lt;1", IF('Hygiene Data'!Q286&gt;99, "&gt;99", 'Hygiene Data'!Q286))),"-")</f>
        <v>-</v>
      </c>
      <c r="R358" s="36" t="str">
        <f>IF(ISNUMBER('Hygiene Data'!R286),IF('Hygiene Data'!R286=-999,"NA",IF('Hygiene Data'!R286&lt;1, "&lt;1", IF('Hygiene Data'!R286&gt;99, "&gt;99", 'Hygiene Data'!R286))),"-")</f>
        <v>-</v>
      </c>
      <c r="S358" s="36" t="str">
        <f>IF(ISNUMBER('Hygiene Data'!S286),IF('Hygiene Data'!S286=-999,"NA",IF('Hygiene Data'!S286&lt;1, "&lt;1", IF('Hygiene Data'!S286&gt;99, "&gt;99", 'Hygiene Data'!S286))),"-")</f>
        <v>-</v>
      </c>
      <c r="T358" s="36" t="str">
        <f>IF(ISNUMBER('Hygiene Data'!T286),IF('Hygiene Data'!T286=-999,"NA",IF('Hygiene Data'!T286&lt;1, "&lt;1", IF('Hygiene Data'!T286&gt;99, "&gt;99", 'Hygiene Data'!T286))),"-")</f>
        <v>&gt;99</v>
      </c>
      <c r="U358" s="36" t="str">
        <f>IF(ISNUMBER('Hygiene Data'!U286),IF('Hygiene Data'!U286=-999,"NA",IF('Hygiene Data'!U286&lt;1, "&lt;1", IF('Hygiene Data'!U286&gt;99, "&gt;99", 'Hygiene Data'!U286))),"-")</f>
        <v>&lt;1</v>
      </c>
      <c r="V358" s="36" t="str">
        <f>IF(ISNUMBER('Hygiene Data'!V286),IF('Hygiene Data'!V286=-999,"NA",IF('Hygiene Data'!V286&lt;1, "&lt;1", IF('Hygiene Data'!V286&gt;99, "&gt;99", 'Hygiene Data'!V286))),"-")</f>
        <v>&lt;1</v>
      </c>
      <c r="W358" s="36" t="str">
        <f>IF(ISNUMBER('Hygiene Data'!W286),IF('Hygiene Data'!W286=-999,"NA",IF('Hygiene Data'!W286&lt;1, "&lt;1", IF('Hygiene Data'!W286&gt;99, "&gt;99", 'Hygiene Data'!W286))),"-")</f>
        <v>&gt;99</v>
      </c>
      <c r="X358" s="36" t="str">
        <f>IF(ISNUMBER('Hygiene Data'!X286),IF('Hygiene Data'!X286=-999,"NA",IF('Hygiene Data'!X286&lt;1, "&lt;1", IF('Hygiene Data'!X286&gt;99, "&gt;99", 'Hygiene Data'!X286))),"-")</f>
        <v>&lt;1</v>
      </c>
      <c r="Y358" s="36" t="str">
        <f>IF(ISNUMBER('Hygiene Data'!Y286),IF('Hygiene Data'!Y286=-999,"NA",IF('Hygiene Data'!Y286&lt;1, "&lt;1", IF('Hygiene Data'!Y286&gt;99, "&gt;99", 'Hygiene Data'!Y286))),"-")</f>
        <v>&lt;1</v>
      </c>
      <c r="Z358" s="7"/>
    </row>
    <row r="359" x14ac:dyDescent="0.25">
      <c r="A359" s="37" t="str">
        <f>'Hygiene Data'!A287</f>
        <v>High income</v>
      </c>
      <c r="B359" s="5">
        <f>'Hygiene Data'!B287</f>
        <v>2021</v>
      </c>
      <c r="C359" s="48">
        <f>'Hygiene Data'!C287</f>
        <v>199080.43100000001</v>
      </c>
      <c r="D359" s="8">
        <f>IF(ISNUMBER('Hygiene Data'!D287),'Hygiene Data'!D287,"-")</f>
        <v>82.03289794921875</v>
      </c>
      <c r="E359" s="8">
        <f>IF(ISNUMBER('Hygiene Data'!E287),'Hygiene Data'!E287,"-")</f>
        <v>18.714107513427734</v>
      </c>
      <c r="F359" s="8">
        <f>IF(ISNUMBER('Hygiene Data'!F287),'Hygiene Data'!F287,"-")</f>
        <v>38.354770660400391</v>
      </c>
      <c r="G359" s="8">
        <f>IF(ISNUMBER('Hygiene Data'!G287),'Hygiene Data'!G287,"-")</f>
        <v>42.931121826171875</v>
      </c>
      <c r="H359" s="36" t="str">
        <f>IF(ISNUMBER('Hygiene Data'!H287),IF('Hygiene Data'!H287=-999,"NA",IF('Hygiene Data'!H287&lt;1, "&lt;1", IF('Hygiene Data'!H287&gt;99, "&gt;99", 'Hygiene Data'!H287))),"-")</f>
        <v>&gt;99</v>
      </c>
      <c r="I359" s="36" t="str">
        <f>IF(ISNUMBER('Hygiene Data'!I287),IF('Hygiene Data'!I287=-999,"NA",IF('Hygiene Data'!I287&lt;1, "&lt;1", IF('Hygiene Data'!I287&gt;99, "&gt;99", 'Hygiene Data'!I287))),"-")</f>
        <v>&lt;1</v>
      </c>
      <c r="J359" s="36" t="str">
        <f>IF(ISNUMBER('Hygiene Data'!J287),IF('Hygiene Data'!J287=-999,"NA",IF('Hygiene Data'!J287&lt;1, "&lt;1", IF('Hygiene Data'!J287&gt;99, "&gt;99", 'Hygiene Data'!J287))),"-")</f>
        <v>&lt;1</v>
      </c>
      <c r="K359" s="36" t="str">
        <f>IF(ISNUMBER('Hygiene Data'!K287),IF('Hygiene Data'!K287=-999,"NA",IF('Hygiene Data'!K287&lt;1, "&lt;1", IF('Hygiene Data'!K287&gt;99, "&gt;99", 'Hygiene Data'!K287))),"-")</f>
        <v>-</v>
      </c>
      <c r="L359" s="36" t="str">
        <f>IF(ISNUMBER('Hygiene Data'!L287),IF('Hygiene Data'!L287=-999,"NA",IF('Hygiene Data'!L287&lt;1, "&lt;1", IF('Hygiene Data'!L287&gt;99, "&gt;99", 'Hygiene Data'!L287))),"-")</f>
        <v>-</v>
      </c>
      <c r="M359" s="36" t="str">
        <f>IF(ISNUMBER('Hygiene Data'!M287),IF('Hygiene Data'!M287=-999,"NA",IF('Hygiene Data'!M287&lt;1, "&lt;1", IF('Hygiene Data'!M287&gt;99, "&gt;99", 'Hygiene Data'!M287))),"-")</f>
        <v>-</v>
      </c>
      <c r="N359" s="36" t="str">
        <f>IF(ISNUMBER('Hygiene Data'!N287),IF('Hygiene Data'!N287=-999,"NA",IF('Hygiene Data'!N287&lt;1, "&lt;1", IF('Hygiene Data'!N287&gt;99, "&gt;99", 'Hygiene Data'!N287))),"-")</f>
        <v>-</v>
      </c>
      <c r="O359" s="36" t="str">
        <f>IF(ISNUMBER('Hygiene Data'!O287),IF('Hygiene Data'!O287=-999,"NA",IF('Hygiene Data'!O287&lt;1, "&lt;1", IF('Hygiene Data'!O287&gt;99, "&gt;99", 'Hygiene Data'!O287))),"-")</f>
        <v>-</v>
      </c>
      <c r="P359" s="36" t="str">
        <f>IF(ISNUMBER('Hygiene Data'!P287),IF('Hygiene Data'!P287=-999,"NA",IF('Hygiene Data'!P287&lt;1, "&lt;1", IF('Hygiene Data'!P287&gt;99, "&gt;99", 'Hygiene Data'!P287))),"-")</f>
        <v>-</v>
      </c>
      <c r="Q359" s="36" t="str">
        <f>IF(ISNUMBER('Hygiene Data'!Q287),IF('Hygiene Data'!Q287=-999,"NA",IF('Hygiene Data'!Q287&lt;1, "&lt;1", IF('Hygiene Data'!Q287&gt;99, "&gt;99", 'Hygiene Data'!Q287))),"-")</f>
        <v>-</v>
      </c>
      <c r="R359" s="36" t="str">
        <f>IF(ISNUMBER('Hygiene Data'!R287),IF('Hygiene Data'!R287=-999,"NA",IF('Hygiene Data'!R287&lt;1, "&lt;1", IF('Hygiene Data'!R287&gt;99, "&gt;99", 'Hygiene Data'!R287))),"-")</f>
        <v>-</v>
      </c>
      <c r="S359" s="36" t="str">
        <f>IF(ISNUMBER('Hygiene Data'!S287),IF('Hygiene Data'!S287=-999,"NA",IF('Hygiene Data'!S287&lt;1, "&lt;1", IF('Hygiene Data'!S287&gt;99, "&gt;99", 'Hygiene Data'!S287))),"-")</f>
        <v>-</v>
      </c>
      <c r="T359" s="36" t="str">
        <f>IF(ISNUMBER('Hygiene Data'!T287),IF('Hygiene Data'!T287=-999,"NA",IF('Hygiene Data'!T287&lt;1, "&lt;1", IF('Hygiene Data'!T287&gt;99, "&gt;99", 'Hygiene Data'!T287))),"-")</f>
        <v>&gt;99</v>
      </c>
      <c r="U359" s="36" t="str">
        <f>IF(ISNUMBER('Hygiene Data'!U287),IF('Hygiene Data'!U287=-999,"NA",IF('Hygiene Data'!U287&lt;1, "&lt;1", IF('Hygiene Data'!U287&gt;99, "&gt;99", 'Hygiene Data'!U287))),"-")</f>
        <v>&lt;1</v>
      </c>
      <c r="V359" s="36" t="str">
        <f>IF(ISNUMBER('Hygiene Data'!V287),IF('Hygiene Data'!V287=-999,"NA",IF('Hygiene Data'!V287&lt;1, "&lt;1", IF('Hygiene Data'!V287&gt;99, "&gt;99", 'Hygiene Data'!V287))),"-")</f>
        <v>&lt;1</v>
      </c>
      <c r="W359" s="36" t="str">
        <f>IF(ISNUMBER('Hygiene Data'!W287),IF('Hygiene Data'!W287=-999,"NA",IF('Hygiene Data'!W287&lt;1, "&lt;1", IF('Hygiene Data'!W287&gt;99, "&gt;99", 'Hygiene Data'!W287))),"-")</f>
        <v>&gt;99</v>
      </c>
      <c r="X359" s="36" t="str">
        <f>IF(ISNUMBER('Hygiene Data'!X287),IF('Hygiene Data'!X287=-999,"NA",IF('Hygiene Data'!X287&lt;1, "&lt;1", IF('Hygiene Data'!X287&gt;99, "&gt;99", 'Hygiene Data'!X287))),"-")</f>
        <v>&lt;1</v>
      </c>
      <c r="Y359" s="36" t="str">
        <f>IF(ISNUMBER('Hygiene Data'!Y287),IF('Hygiene Data'!Y287=-999,"NA",IF('Hygiene Data'!Y287&lt;1, "&lt;1", IF('Hygiene Data'!Y287&gt;99, "&gt;99", 'Hygiene Data'!Y287))),"-")</f>
        <v>&lt;1</v>
      </c>
      <c r="Z359" s="53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</row>
    <row r="360" x14ac:dyDescent="0.25">
      <c r="A360" s="37"/>
      <c r="B360" s="5"/>
      <c r="C360" s="48"/>
      <c r="D360" s="8"/>
      <c r="E360" s="8"/>
      <c r="F360" s="8"/>
      <c r="G360" s="8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53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</row>
    <row r="361" hidden="true" x14ac:dyDescent="0.25">
      <c r="A361" s="6" t="s">
        <v>19</v>
      </c>
      <c r="B361" s="5">
        <f>'Hygiene Data'!B354</f>
        <v>2000</v>
      </c>
      <c r="C361" s="48">
        <f>'Hygiene Data'!C354</f>
        <v>1738057.676</v>
      </c>
      <c r="D361" s="8">
        <f>IF(ISNUMBER('Hygiene Data'!D354),'Hygiene Data'!D354,"-")</f>
        <v>43.564899444580078</v>
      </c>
      <c r="E361" s="8">
        <f>IF(ISNUMBER('Hygiene Data'!E354),'Hygiene Data'!E354,"-")</f>
        <v>18.594385147094727</v>
      </c>
      <c r="F361" s="8">
        <f>IF(ISNUMBER('Hygiene Data'!F354),'Hygiene Data'!F354,"-")</f>
        <v>38.140876770019531</v>
      </c>
      <c r="G361" s="8">
        <f>IF(ISNUMBER('Hygiene Data'!G354),'Hygiene Data'!G354,"-")</f>
        <v>43.264739990234375</v>
      </c>
      <c r="H361" s="36" t="str">
        <f>IF(ISNUMBER('Hygiene Data'!H354),IF('Hygiene Data'!H354=-999,"NA",IF('Hygiene Data'!H354&lt;1, "&lt;1", IF('Hygiene Data'!H354&gt;99, "&gt;99", 'Hygiene Data'!H354))),"-")</f>
        <v>-</v>
      </c>
      <c r="I361" s="36" t="str">
        <f>IF(ISNUMBER('Hygiene Data'!I354),IF('Hygiene Data'!I354=-999,"NA",IF('Hygiene Data'!I354&lt;1, "&lt;1", IF('Hygiene Data'!I354&gt;99, "&gt;99", 'Hygiene Data'!I354))),"-")</f>
        <v>-</v>
      </c>
      <c r="J361" s="36" t="str">
        <f>IF(ISNUMBER('Hygiene Data'!J354),IF('Hygiene Data'!J354=-999,"NA",IF('Hygiene Data'!J354&lt;1, "&lt;1", IF('Hygiene Data'!J354&gt;99, "&gt;99", 'Hygiene Data'!J354))),"-")</f>
        <v>-</v>
      </c>
      <c r="K361" s="36" t="str">
        <f>IF(ISNUMBER('Hygiene Data'!K354),IF('Hygiene Data'!K354=-999,"NA",IF('Hygiene Data'!K354&lt;1, "&lt;1", IF('Hygiene Data'!K354&gt;99, "&gt;99", 'Hygiene Data'!K354))),"-")</f>
        <v>-</v>
      </c>
      <c r="L361" s="36" t="str">
        <f>IF(ISNUMBER('Hygiene Data'!L354),IF('Hygiene Data'!L354=-999,"NA",IF('Hygiene Data'!L354&lt;1, "&lt;1", IF('Hygiene Data'!L354&gt;99, "&gt;99", 'Hygiene Data'!L354))),"-")</f>
        <v>-</v>
      </c>
      <c r="M361" s="36" t="str">
        <f>IF(ISNUMBER('Hygiene Data'!M354),IF('Hygiene Data'!M354=-999,"NA",IF('Hygiene Data'!M354&lt;1, "&lt;1", IF('Hygiene Data'!M354&gt;99, "&gt;99", 'Hygiene Data'!M354))),"-")</f>
        <v>-</v>
      </c>
      <c r="N361" s="36" t="str">
        <f>IF(ISNUMBER('Hygiene Data'!N354),IF('Hygiene Data'!N354=-999,"NA",IF('Hygiene Data'!N354&lt;1, "&lt;1", IF('Hygiene Data'!N354&gt;99, "&gt;99", 'Hygiene Data'!N354))),"-")</f>
        <v>-</v>
      </c>
      <c r="O361" s="36" t="str">
        <f>IF(ISNUMBER('Hygiene Data'!O354),IF('Hygiene Data'!O354=-999,"NA",IF('Hygiene Data'!O354&lt;1, "&lt;1", IF('Hygiene Data'!O354&gt;99, "&gt;99", 'Hygiene Data'!O354))),"-")</f>
        <v>-</v>
      </c>
      <c r="P361" s="36" t="str">
        <f>IF(ISNUMBER('Hygiene Data'!P354),IF('Hygiene Data'!P354=-999,"NA",IF('Hygiene Data'!P354&lt;1, "&lt;1", IF('Hygiene Data'!P354&gt;99, "&gt;99", 'Hygiene Data'!P354))),"-")</f>
        <v>-</v>
      </c>
      <c r="Q361" s="36" t="str">
        <f>IF(ISNUMBER('Hygiene Data'!Q354),IF('Hygiene Data'!Q354=-999,"NA",IF('Hygiene Data'!Q354&lt;1, "&lt;1", IF('Hygiene Data'!Q354&gt;99, "&gt;99", 'Hygiene Data'!Q354))),"-")</f>
        <v>-</v>
      </c>
      <c r="R361" s="36" t="str">
        <f>IF(ISNUMBER('Hygiene Data'!R354),IF('Hygiene Data'!R354=-999,"NA",IF('Hygiene Data'!R354&lt;1, "&lt;1", IF('Hygiene Data'!R354&gt;99, "&gt;99", 'Hygiene Data'!R354))),"-")</f>
        <v>-</v>
      </c>
      <c r="S361" s="36" t="str">
        <f>IF(ISNUMBER('Hygiene Data'!S354),IF('Hygiene Data'!S354=-999,"NA",IF('Hygiene Data'!S354&lt;1, "&lt;1", IF('Hygiene Data'!S354&gt;99, "&gt;99", 'Hygiene Data'!S354))),"-")</f>
        <v>-</v>
      </c>
      <c r="T361" s="36" t="str">
        <f>IF(ISNUMBER('Hygiene Data'!T354),IF('Hygiene Data'!T354=-999,"NA",IF('Hygiene Data'!T354&lt;1, "&lt;1", IF('Hygiene Data'!T354&gt;99, "&gt;99", 'Hygiene Data'!T354))),"-")</f>
        <v>-</v>
      </c>
      <c r="U361" s="36" t="str">
        <f>IF(ISNUMBER('Hygiene Data'!U354),IF('Hygiene Data'!U354=-999,"NA",IF('Hygiene Data'!U354&lt;1, "&lt;1", IF('Hygiene Data'!U354&gt;99, "&gt;99", 'Hygiene Data'!U354))),"-")</f>
        <v>-</v>
      </c>
      <c r="V361" s="36" t="str">
        <f>IF(ISNUMBER('Hygiene Data'!V354),IF('Hygiene Data'!V354=-999,"NA",IF('Hygiene Data'!V354&lt;1, "&lt;1", IF('Hygiene Data'!V354&gt;99, "&gt;99", 'Hygiene Data'!V354))),"-")</f>
        <v>-</v>
      </c>
      <c r="W361" s="36" t="str">
        <f>IF(ISNUMBER('Hygiene Data'!W354),IF('Hygiene Data'!W354=-999,"NA",IF('Hygiene Data'!W354&lt;1, "&lt;1", IF('Hygiene Data'!W354&gt;99, "&gt;99", 'Hygiene Data'!W354))),"-")</f>
        <v>-</v>
      </c>
      <c r="X361" s="36" t="str">
        <f>IF(ISNUMBER('Hygiene Data'!X354),IF('Hygiene Data'!X354=-999,"NA",IF('Hygiene Data'!X354&lt;1, "&lt;1", IF('Hygiene Data'!X354&gt;99, "&gt;99", 'Hygiene Data'!X354))),"-")</f>
        <v>-</v>
      </c>
      <c r="Y361" s="36" t="str">
        <f>IF(ISNUMBER('Hygiene Data'!Y354),IF('Hygiene Data'!Y354=-999,"NA",IF('Hygiene Data'!Y354&lt;1, "&lt;1", IF('Hygiene Data'!Y354&gt;99, "&gt;99", 'Hygiene Data'!Y354))),"-")</f>
        <v>-</v>
      </c>
      <c r="Z361" s="7"/>
    </row>
    <row r="362" hidden="true" x14ac:dyDescent="0.25">
      <c r="A362" s="6" t="s">
        <v>19</v>
      </c>
      <c r="B362" s="5">
        <f>'Hygiene Data'!B355</f>
        <v>2001</v>
      </c>
      <c r="C362" s="48">
        <f>'Hygiene Data'!C355</f>
        <v>1742442.09</v>
      </c>
      <c r="D362" s="8">
        <f>IF(ISNUMBER('Hygiene Data'!D355),'Hygiene Data'!D355,"-")</f>
        <v>43.918132781982422</v>
      </c>
      <c r="E362" s="8">
        <f>IF(ISNUMBER('Hygiene Data'!E355),'Hygiene Data'!E355,"-")</f>
        <v>18.409408569335938</v>
      </c>
      <c r="F362" s="8">
        <f>IF(ISNUMBER('Hygiene Data'!F355),'Hygiene Data'!F355,"-")</f>
        <v>37.59210205078125</v>
      </c>
      <c r="G362" s="8">
        <f>IF(ISNUMBER('Hygiene Data'!G355),'Hygiene Data'!G355,"-")</f>
        <v>43.998489379882813</v>
      </c>
      <c r="H362" s="36" t="str">
        <f>IF(ISNUMBER('Hygiene Data'!H355),IF('Hygiene Data'!H355=-999,"NA",IF('Hygiene Data'!H355&lt;1, "&lt;1", IF('Hygiene Data'!H355&gt;99, "&gt;99", 'Hygiene Data'!H355))),"-")</f>
        <v>-</v>
      </c>
      <c r="I362" s="36" t="str">
        <f>IF(ISNUMBER('Hygiene Data'!I355),IF('Hygiene Data'!I355=-999,"NA",IF('Hygiene Data'!I355&lt;1, "&lt;1", IF('Hygiene Data'!I355&gt;99, "&gt;99", 'Hygiene Data'!I355))),"-")</f>
        <v>-</v>
      </c>
      <c r="J362" s="36" t="str">
        <f>IF(ISNUMBER('Hygiene Data'!J355),IF('Hygiene Data'!J355=-999,"NA",IF('Hygiene Data'!J355&lt;1, "&lt;1", IF('Hygiene Data'!J355&gt;99, "&gt;99", 'Hygiene Data'!J355))),"-")</f>
        <v>-</v>
      </c>
      <c r="K362" s="36" t="str">
        <f>IF(ISNUMBER('Hygiene Data'!K355),IF('Hygiene Data'!K355=-999,"NA",IF('Hygiene Data'!K355&lt;1, "&lt;1", IF('Hygiene Data'!K355&gt;99, "&gt;99", 'Hygiene Data'!K355))),"-")</f>
        <v>-</v>
      </c>
      <c r="L362" s="36" t="str">
        <f>IF(ISNUMBER('Hygiene Data'!L355),IF('Hygiene Data'!L355=-999,"NA",IF('Hygiene Data'!L355&lt;1, "&lt;1", IF('Hygiene Data'!L355&gt;99, "&gt;99", 'Hygiene Data'!L355))),"-")</f>
        <v>-</v>
      </c>
      <c r="M362" s="36" t="str">
        <f>IF(ISNUMBER('Hygiene Data'!M355),IF('Hygiene Data'!M355=-999,"NA",IF('Hygiene Data'!M355&lt;1, "&lt;1", IF('Hygiene Data'!M355&gt;99, "&gt;99", 'Hygiene Data'!M355))),"-")</f>
        <v>-</v>
      </c>
      <c r="N362" s="36" t="str">
        <f>IF(ISNUMBER('Hygiene Data'!N355),IF('Hygiene Data'!N355=-999,"NA",IF('Hygiene Data'!N355&lt;1, "&lt;1", IF('Hygiene Data'!N355&gt;99, "&gt;99", 'Hygiene Data'!N355))),"-")</f>
        <v>-</v>
      </c>
      <c r="O362" s="36" t="str">
        <f>IF(ISNUMBER('Hygiene Data'!O355),IF('Hygiene Data'!O355=-999,"NA",IF('Hygiene Data'!O355&lt;1, "&lt;1", IF('Hygiene Data'!O355&gt;99, "&gt;99", 'Hygiene Data'!O355))),"-")</f>
        <v>-</v>
      </c>
      <c r="P362" s="36" t="str">
        <f>IF(ISNUMBER('Hygiene Data'!P355),IF('Hygiene Data'!P355=-999,"NA",IF('Hygiene Data'!P355&lt;1, "&lt;1", IF('Hygiene Data'!P355&gt;99, "&gt;99", 'Hygiene Data'!P355))),"-")</f>
        <v>-</v>
      </c>
      <c r="Q362" s="36" t="str">
        <f>IF(ISNUMBER('Hygiene Data'!Q355),IF('Hygiene Data'!Q355=-999,"NA",IF('Hygiene Data'!Q355&lt;1, "&lt;1", IF('Hygiene Data'!Q355&gt;99, "&gt;99", 'Hygiene Data'!Q355))),"-")</f>
        <v>-</v>
      </c>
      <c r="R362" s="36" t="str">
        <f>IF(ISNUMBER('Hygiene Data'!R355),IF('Hygiene Data'!R355=-999,"NA",IF('Hygiene Data'!R355&lt;1, "&lt;1", IF('Hygiene Data'!R355&gt;99, "&gt;99", 'Hygiene Data'!R355))),"-")</f>
        <v>-</v>
      </c>
      <c r="S362" s="36" t="str">
        <f>IF(ISNUMBER('Hygiene Data'!S355),IF('Hygiene Data'!S355=-999,"NA",IF('Hygiene Data'!S355&lt;1, "&lt;1", IF('Hygiene Data'!S355&gt;99, "&gt;99", 'Hygiene Data'!S355))),"-")</f>
        <v>-</v>
      </c>
      <c r="T362" s="36" t="str">
        <f>IF(ISNUMBER('Hygiene Data'!T355),IF('Hygiene Data'!T355=-999,"NA",IF('Hygiene Data'!T355&lt;1, "&lt;1", IF('Hygiene Data'!T355&gt;99, "&gt;99", 'Hygiene Data'!T355))),"-")</f>
        <v>-</v>
      </c>
      <c r="U362" s="36" t="str">
        <f>IF(ISNUMBER('Hygiene Data'!U355),IF('Hygiene Data'!U355=-999,"NA",IF('Hygiene Data'!U355&lt;1, "&lt;1", IF('Hygiene Data'!U355&gt;99, "&gt;99", 'Hygiene Data'!U355))),"-")</f>
        <v>-</v>
      </c>
      <c r="V362" s="36" t="str">
        <f>IF(ISNUMBER('Hygiene Data'!V355),IF('Hygiene Data'!V355=-999,"NA",IF('Hygiene Data'!V355&lt;1, "&lt;1", IF('Hygiene Data'!V355&gt;99, "&gt;99", 'Hygiene Data'!V355))),"-")</f>
        <v>-</v>
      </c>
      <c r="W362" s="36" t="str">
        <f>IF(ISNUMBER('Hygiene Data'!W355),IF('Hygiene Data'!W355=-999,"NA",IF('Hygiene Data'!W355&lt;1, "&lt;1", IF('Hygiene Data'!W355&gt;99, "&gt;99", 'Hygiene Data'!W355))),"-")</f>
        <v>-</v>
      </c>
      <c r="X362" s="36" t="str">
        <f>IF(ISNUMBER('Hygiene Data'!X355),IF('Hygiene Data'!X355=-999,"NA",IF('Hygiene Data'!X355&lt;1, "&lt;1", IF('Hygiene Data'!X355&gt;99, "&gt;99", 'Hygiene Data'!X355))),"-")</f>
        <v>-</v>
      </c>
      <c r="Y362" s="36" t="str">
        <f>IF(ISNUMBER('Hygiene Data'!Y355),IF('Hygiene Data'!Y355=-999,"NA",IF('Hygiene Data'!Y355&lt;1, "&lt;1", IF('Hygiene Data'!Y355&gt;99, "&gt;99", 'Hygiene Data'!Y355))),"-")</f>
        <v>-</v>
      </c>
      <c r="Z362" s="7"/>
    </row>
    <row r="363" hidden="true" x14ac:dyDescent="0.25">
      <c r="A363" s="6" t="s">
        <v>19</v>
      </c>
      <c r="B363" s="5">
        <f>'Hygiene Data'!B356</f>
        <v>2002</v>
      </c>
      <c r="C363" s="48">
        <f>'Hygiene Data'!C356</f>
        <v>1749369.439</v>
      </c>
      <c r="D363" s="8">
        <f>IF(ISNUMBER('Hygiene Data'!D356),'Hygiene Data'!D356,"-")</f>
        <v>44.353843688964844</v>
      </c>
      <c r="E363" s="8">
        <f>IF(ISNUMBER('Hygiene Data'!E356),'Hygiene Data'!E356,"-")</f>
        <v>18.416835784912109</v>
      </c>
      <c r="F363" s="8">
        <f>IF(ISNUMBER('Hygiene Data'!F356),'Hygiene Data'!F356,"-")</f>
        <v>37.091999053955078</v>
      </c>
      <c r="G363" s="8">
        <f>IF(ISNUMBER('Hygiene Data'!G356),'Hygiene Data'!G356,"-")</f>
        <v>44.491161346435547</v>
      </c>
      <c r="H363" s="36" t="str">
        <f>IF(ISNUMBER('Hygiene Data'!H356),IF('Hygiene Data'!H356=-999,"NA",IF('Hygiene Data'!H356&lt;1, "&lt;1", IF('Hygiene Data'!H356&gt;99, "&gt;99", 'Hygiene Data'!H356))),"-")</f>
        <v>-</v>
      </c>
      <c r="I363" s="36" t="str">
        <f>IF(ISNUMBER('Hygiene Data'!I356),IF('Hygiene Data'!I356=-999,"NA",IF('Hygiene Data'!I356&lt;1, "&lt;1", IF('Hygiene Data'!I356&gt;99, "&gt;99", 'Hygiene Data'!I356))),"-")</f>
        <v>-</v>
      </c>
      <c r="J363" s="36" t="str">
        <f>IF(ISNUMBER('Hygiene Data'!J356),IF('Hygiene Data'!J356=-999,"NA",IF('Hygiene Data'!J356&lt;1, "&lt;1", IF('Hygiene Data'!J356&gt;99, "&gt;99", 'Hygiene Data'!J356))),"-")</f>
        <v>-</v>
      </c>
      <c r="K363" s="36" t="str">
        <f>IF(ISNUMBER('Hygiene Data'!K356),IF('Hygiene Data'!K356=-999,"NA",IF('Hygiene Data'!K356&lt;1, "&lt;1", IF('Hygiene Data'!K356&gt;99, "&gt;99", 'Hygiene Data'!K356))),"-")</f>
        <v>-</v>
      </c>
      <c r="L363" s="36" t="str">
        <f>IF(ISNUMBER('Hygiene Data'!L356),IF('Hygiene Data'!L356=-999,"NA",IF('Hygiene Data'!L356&lt;1, "&lt;1", IF('Hygiene Data'!L356&gt;99, "&gt;99", 'Hygiene Data'!L356))),"-")</f>
        <v>-</v>
      </c>
      <c r="M363" s="36" t="str">
        <f>IF(ISNUMBER('Hygiene Data'!M356),IF('Hygiene Data'!M356=-999,"NA",IF('Hygiene Data'!M356&lt;1, "&lt;1", IF('Hygiene Data'!M356&gt;99, "&gt;99", 'Hygiene Data'!M356))),"-")</f>
        <v>-</v>
      </c>
      <c r="N363" s="36" t="str">
        <f>IF(ISNUMBER('Hygiene Data'!N356),IF('Hygiene Data'!N356=-999,"NA",IF('Hygiene Data'!N356&lt;1, "&lt;1", IF('Hygiene Data'!N356&gt;99, "&gt;99", 'Hygiene Data'!N356))),"-")</f>
        <v>-</v>
      </c>
      <c r="O363" s="36" t="str">
        <f>IF(ISNUMBER('Hygiene Data'!O356),IF('Hygiene Data'!O356=-999,"NA",IF('Hygiene Data'!O356&lt;1, "&lt;1", IF('Hygiene Data'!O356&gt;99, "&gt;99", 'Hygiene Data'!O356))),"-")</f>
        <v>-</v>
      </c>
      <c r="P363" s="36" t="str">
        <f>IF(ISNUMBER('Hygiene Data'!P356),IF('Hygiene Data'!P356=-999,"NA",IF('Hygiene Data'!P356&lt;1, "&lt;1", IF('Hygiene Data'!P356&gt;99, "&gt;99", 'Hygiene Data'!P356))),"-")</f>
        <v>-</v>
      </c>
      <c r="Q363" s="36" t="str">
        <f>IF(ISNUMBER('Hygiene Data'!Q356),IF('Hygiene Data'!Q356=-999,"NA",IF('Hygiene Data'!Q356&lt;1, "&lt;1", IF('Hygiene Data'!Q356&gt;99, "&gt;99", 'Hygiene Data'!Q356))),"-")</f>
        <v>-</v>
      </c>
      <c r="R363" s="36" t="str">
        <f>IF(ISNUMBER('Hygiene Data'!R356),IF('Hygiene Data'!R356=-999,"NA",IF('Hygiene Data'!R356&lt;1, "&lt;1", IF('Hygiene Data'!R356&gt;99, "&gt;99", 'Hygiene Data'!R356))),"-")</f>
        <v>-</v>
      </c>
      <c r="S363" s="36" t="str">
        <f>IF(ISNUMBER('Hygiene Data'!S356),IF('Hygiene Data'!S356=-999,"NA",IF('Hygiene Data'!S356&lt;1, "&lt;1", IF('Hygiene Data'!S356&gt;99, "&gt;99", 'Hygiene Data'!S356))),"-")</f>
        <v>-</v>
      </c>
      <c r="T363" s="36" t="str">
        <f>IF(ISNUMBER('Hygiene Data'!T356),IF('Hygiene Data'!T356=-999,"NA",IF('Hygiene Data'!T356&lt;1, "&lt;1", IF('Hygiene Data'!T356&gt;99, "&gt;99", 'Hygiene Data'!T356))),"-")</f>
        <v>-</v>
      </c>
      <c r="U363" s="36" t="str">
        <f>IF(ISNUMBER('Hygiene Data'!U356),IF('Hygiene Data'!U356=-999,"NA",IF('Hygiene Data'!U356&lt;1, "&lt;1", IF('Hygiene Data'!U356&gt;99, "&gt;99", 'Hygiene Data'!U356))),"-")</f>
        <v>-</v>
      </c>
      <c r="V363" s="36" t="str">
        <f>IF(ISNUMBER('Hygiene Data'!V356),IF('Hygiene Data'!V356=-999,"NA",IF('Hygiene Data'!V356&lt;1, "&lt;1", IF('Hygiene Data'!V356&gt;99, "&gt;99", 'Hygiene Data'!V356))),"-")</f>
        <v>-</v>
      </c>
      <c r="W363" s="36" t="str">
        <f>IF(ISNUMBER('Hygiene Data'!W356),IF('Hygiene Data'!W356=-999,"NA",IF('Hygiene Data'!W356&lt;1, "&lt;1", IF('Hygiene Data'!W356&gt;99, "&gt;99", 'Hygiene Data'!W356))),"-")</f>
        <v>-</v>
      </c>
      <c r="X363" s="36" t="str">
        <f>IF(ISNUMBER('Hygiene Data'!X356),IF('Hygiene Data'!X356=-999,"NA",IF('Hygiene Data'!X356&lt;1, "&lt;1", IF('Hygiene Data'!X356&gt;99, "&gt;99", 'Hygiene Data'!X356))),"-")</f>
        <v>-</v>
      </c>
      <c r="Y363" s="36" t="str">
        <f>IF(ISNUMBER('Hygiene Data'!Y356),IF('Hygiene Data'!Y356=-999,"NA",IF('Hygiene Data'!Y356&lt;1, "&lt;1", IF('Hygiene Data'!Y356&gt;99, "&gt;99", 'Hygiene Data'!Y356))),"-")</f>
        <v>-</v>
      </c>
      <c r="Z363" s="7"/>
    </row>
    <row r="364" hidden="true" x14ac:dyDescent="0.25">
      <c r="A364" s="6" t="s">
        <v>19</v>
      </c>
      <c r="B364" s="5">
        <f>'Hygiene Data'!B357</f>
        <v>2003</v>
      </c>
      <c r="C364" s="48">
        <f>'Hygiene Data'!C357</f>
        <v>1755048.0109999999</v>
      </c>
      <c r="D364" s="8">
        <f>IF(ISNUMBER('Hygiene Data'!D357),'Hygiene Data'!D357,"-")</f>
        <v>44.798202514648438</v>
      </c>
      <c r="E364" s="8">
        <f>IF(ISNUMBER('Hygiene Data'!E357),'Hygiene Data'!E357,"-")</f>
        <v>18.439699172973633</v>
      </c>
      <c r="F364" s="8">
        <f>IF(ISNUMBER('Hygiene Data'!F357),'Hygiene Data'!F357,"-")</f>
        <v>36.70361328125</v>
      </c>
      <c r="G364" s="8">
        <f>IF(ISNUMBER('Hygiene Data'!G357),'Hygiene Data'!G357,"-")</f>
        <v>44.856689453125</v>
      </c>
      <c r="H364" s="36" t="str">
        <f>IF(ISNUMBER('Hygiene Data'!H357),IF('Hygiene Data'!H357=-999,"NA",IF('Hygiene Data'!H357&lt;1, "&lt;1", IF('Hygiene Data'!H357&gt;99, "&gt;99", 'Hygiene Data'!H357))),"-")</f>
        <v>-</v>
      </c>
      <c r="I364" s="36" t="str">
        <f>IF(ISNUMBER('Hygiene Data'!I357),IF('Hygiene Data'!I357=-999,"NA",IF('Hygiene Data'!I357&lt;1, "&lt;1", IF('Hygiene Data'!I357&gt;99, "&gt;99", 'Hygiene Data'!I357))),"-")</f>
        <v>-</v>
      </c>
      <c r="J364" s="36" t="str">
        <f>IF(ISNUMBER('Hygiene Data'!J357),IF('Hygiene Data'!J357=-999,"NA",IF('Hygiene Data'!J357&lt;1, "&lt;1", IF('Hygiene Data'!J357&gt;99, "&gt;99", 'Hygiene Data'!J357))),"-")</f>
        <v>-</v>
      </c>
      <c r="K364" s="36" t="str">
        <f>IF(ISNUMBER('Hygiene Data'!K357),IF('Hygiene Data'!K357=-999,"NA",IF('Hygiene Data'!K357&lt;1, "&lt;1", IF('Hygiene Data'!K357&gt;99, "&gt;99", 'Hygiene Data'!K357))),"-")</f>
        <v>-</v>
      </c>
      <c r="L364" s="36" t="str">
        <f>IF(ISNUMBER('Hygiene Data'!L357),IF('Hygiene Data'!L357=-999,"NA",IF('Hygiene Data'!L357&lt;1, "&lt;1", IF('Hygiene Data'!L357&gt;99, "&gt;99", 'Hygiene Data'!L357))),"-")</f>
        <v>-</v>
      </c>
      <c r="M364" s="36" t="str">
        <f>IF(ISNUMBER('Hygiene Data'!M357),IF('Hygiene Data'!M357=-999,"NA",IF('Hygiene Data'!M357&lt;1, "&lt;1", IF('Hygiene Data'!M357&gt;99, "&gt;99", 'Hygiene Data'!M357))),"-")</f>
        <v>-</v>
      </c>
      <c r="N364" s="36" t="str">
        <f>IF(ISNUMBER('Hygiene Data'!N357),IF('Hygiene Data'!N357=-999,"NA",IF('Hygiene Data'!N357&lt;1, "&lt;1", IF('Hygiene Data'!N357&gt;99, "&gt;99", 'Hygiene Data'!N357))),"-")</f>
        <v>-</v>
      </c>
      <c r="O364" s="36" t="str">
        <f>IF(ISNUMBER('Hygiene Data'!O357),IF('Hygiene Data'!O357=-999,"NA",IF('Hygiene Data'!O357&lt;1, "&lt;1", IF('Hygiene Data'!O357&gt;99, "&gt;99", 'Hygiene Data'!O357))),"-")</f>
        <v>-</v>
      </c>
      <c r="P364" s="36" t="str">
        <f>IF(ISNUMBER('Hygiene Data'!P357),IF('Hygiene Data'!P357=-999,"NA",IF('Hygiene Data'!P357&lt;1, "&lt;1", IF('Hygiene Data'!P357&gt;99, "&gt;99", 'Hygiene Data'!P357))),"-")</f>
        <v>-</v>
      </c>
      <c r="Q364" s="36" t="str">
        <f>IF(ISNUMBER('Hygiene Data'!Q357),IF('Hygiene Data'!Q357=-999,"NA",IF('Hygiene Data'!Q357&lt;1, "&lt;1", IF('Hygiene Data'!Q357&gt;99, "&gt;99", 'Hygiene Data'!Q357))),"-")</f>
        <v>-</v>
      </c>
      <c r="R364" s="36" t="str">
        <f>IF(ISNUMBER('Hygiene Data'!R357),IF('Hygiene Data'!R357=-999,"NA",IF('Hygiene Data'!R357&lt;1, "&lt;1", IF('Hygiene Data'!R357&gt;99, "&gt;99", 'Hygiene Data'!R357))),"-")</f>
        <v>-</v>
      </c>
      <c r="S364" s="36" t="str">
        <f>IF(ISNUMBER('Hygiene Data'!S357),IF('Hygiene Data'!S357=-999,"NA",IF('Hygiene Data'!S357&lt;1, "&lt;1", IF('Hygiene Data'!S357&gt;99, "&gt;99", 'Hygiene Data'!S357))),"-")</f>
        <v>-</v>
      </c>
      <c r="T364" s="36" t="str">
        <f>IF(ISNUMBER('Hygiene Data'!T357),IF('Hygiene Data'!T357=-999,"NA",IF('Hygiene Data'!T357&lt;1, "&lt;1", IF('Hygiene Data'!T357&gt;99, "&gt;99", 'Hygiene Data'!T357))),"-")</f>
        <v>-</v>
      </c>
      <c r="U364" s="36" t="str">
        <f>IF(ISNUMBER('Hygiene Data'!U357),IF('Hygiene Data'!U357=-999,"NA",IF('Hygiene Data'!U357&lt;1, "&lt;1", IF('Hygiene Data'!U357&gt;99, "&gt;99", 'Hygiene Data'!U357))),"-")</f>
        <v>-</v>
      </c>
      <c r="V364" s="36" t="str">
        <f>IF(ISNUMBER('Hygiene Data'!V357),IF('Hygiene Data'!V357=-999,"NA",IF('Hygiene Data'!V357&lt;1, "&lt;1", IF('Hygiene Data'!V357&gt;99, "&gt;99", 'Hygiene Data'!V357))),"-")</f>
        <v>-</v>
      </c>
      <c r="W364" s="36" t="str">
        <f>IF(ISNUMBER('Hygiene Data'!W357),IF('Hygiene Data'!W357=-999,"NA",IF('Hygiene Data'!W357&lt;1, "&lt;1", IF('Hygiene Data'!W357&gt;99, "&gt;99", 'Hygiene Data'!W357))),"-")</f>
        <v>-</v>
      </c>
      <c r="X364" s="36" t="str">
        <f>IF(ISNUMBER('Hygiene Data'!X357),IF('Hygiene Data'!X357=-999,"NA",IF('Hygiene Data'!X357&lt;1, "&lt;1", IF('Hygiene Data'!X357&gt;99, "&gt;99", 'Hygiene Data'!X357))),"-")</f>
        <v>-</v>
      </c>
      <c r="Y364" s="36" t="str">
        <f>IF(ISNUMBER('Hygiene Data'!Y357),IF('Hygiene Data'!Y357=-999,"NA",IF('Hygiene Data'!Y357&lt;1, "&lt;1", IF('Hygiene Data'!Y357&gt;99, "&gt;99", 'Hygiene Data'!Y357))),"-")</f>
        <v>-</v>
      </c>
      <c r="Z364" s="7"/>
    </row>
    <row r="365" hidden="true" x14ac:dyDescent="0.25">
      <c r="A365" s="6" t="s">
        <v>19</v>
      </c>
      <c r="B365" s="5">
        <f>'Hygiene Data'!B358</f>
        <v>2004</v>
      </c>
      <c r="C365" s="48">
        <f>'Hygiene Data'!C358</f>
        <v>1780949.277</v>
      </c>
      <c r="D365" s="8">
        <f>IF(ISNUMBER('Hygiene Data'!D358),'Hygiene Data'!D358,"-")</f>
        <v>45.268096923828125</v>
      </c>
      <c r="E365" s="8">
        <f>IF(ISNUMBER('Hygiene Data'!E358),'Hygiene Data'!E358,"-")</f>
        <v>18.366531372070313</v>
      </c>
      <c r="F365" s="8">
        <f>IF(ISNUMBER('Hygiene Data'!F358),'Hygiene Data'!F358,"-")</f>
        <v>37.135879516601563</v>
      </c>
      <c r="G365" s="8">
        <f>IF(ISNUMBER('Hygiene Data'!G358),'Hygiene Data'!G358,"-")</f>
        <v>44.497589111328125</v>
      </c>
      <c r="H365" s="36" t="str">
        <f>IF(ISNUMBER('Hygiene Data'!H358),IF('Hygiene Data'!H358=-999,"NA",IF('Hygiene Data'!H358&lt;1, "&lt;1", IF('Hygiene Data'!H358&gt;99, "&gt;99", 'Hygiene Data'!H358))),"-")</f>
        <v>-</v>
      </c>
      <c r="I365" s="36" t="str">
        <f>IF(ISNUMBER('Hygiene Data'!I358),IF('Hygiene Data'!I358=-999,"NA",IF('Hygiene Data'!I358&lt;1, "&lt;1", IF('Hygiene Data'!I358&gt;99, "&gt;99", 'Hygiene Data'!I358))),"-")</f>
        <v>-</v>
      </c>
      <c r="J365" s="36" t="str">
        <f>IF(ISNUMBER('Hygiene Data'!J358),IF('Hygiene Data'!J358=-999,"NA",IF('Hygiene Data'!J358&lt;1, "&lt;1", IF('Hygiene Data'!J358&gt;99, "&gt;99", 'Hygiene Data'!J358))),"-")</f>
        <v>-</v>
      </c>
      <c r="K365" s="36" t="str">
        <f>IF(ISNUMBER('Hygiene Data'!K358),IF('Hygiene Data'!K358=-999,"NA",IF('Hygiene Data'!K358&lt;1, "&lt;1", IF('Hygiene Data'!K358&gt;99, "&gt;99", 'Hygiene Data'!K358))),"-")</f>
        <v>-</v>
      </c>
      <c r="L365" s="36" t="str">
        <f>IF(ISNUMBER('Hygiene Data'!L358),IF('Hygiene Data'!L358=-999,"NA",IF('Hygiene Data'!L358&lt;1, "&lt;1", IF('Hygiene Data'!L358&gt;99, "&gt;99", 'Hygiene Data'!L358))),"-")</f>
        <v>-</v>
      </c>
      <c r="M365" s="36" t="str">
        <f>IF(ISNUMBER('Hygiene Data'!M358),IF('Hygiene Data'!M358=-999,"NA",IF('Hygiene Data'!M358&lt;1, "&lt;1", IF('Hygiene Data'!M358&gt;99, "&gt;99", 'Hygiene Data'!M358))),"-")</f>
        <v>-</v>
      </c>
      <c r="N365" s="36" t="str">
        <f>IF(ISNUMBER('Hygiene Data'!N358),IF('Hygiene Data'!N358=-999,"NA",IF('Hygiene Data'!N358&lt;1, "&lt;1", IF('Hygiene Data'!N358&gt;99, "&gt;99", 'Hygiene Data'!N358))),"-")</f>
        <v>-</v>
      </c>
      <c r="O365" s="36" t="str">
        <f>IF(ISNUMBER('Hygiene Data'!O358),IF('Hygiene Data'!O358=-999,"NA",IF('Hygiene Data'!O358&lt;1, "&lt;1", IF('Hygiene Data'!O358&gt;99, "&gt;99", 'Hygiene Data'!O358))),"-")</f>
        <v>-</v>
      </c>
      <c r="P365" s="36" t="str">
        <f>IF(ISNUMBER('Hygiene Data'!P358),IF('Hygiene Data'!P358=-999,"NA",IF('Hygiene Data'!P358&lt;1, "&lt;1", IF('Hygiene Data'!P358&gt;99, "&gt;99", 'Hygiene Data'!P358))),"-")</f>
        <v>-</v>
      </c>
      <c r="Q365" s="36" t="str">
        <f>IF(ISNUMBER('Hygiene Data'!Q358),IF('Hygiene Data'!Q358=-999,"NA",IF('Hygiene Data'!Q358&lt;1, "&lt;1", IF('Hygiene Data'!Q358&gt;99, "&gt;99", 'Hygiene Data'!Q358))),"-")</f>
        <v>-</v>
      </c>
      <c r="R365" s="36" t="str">
        <f>IF(ISNUMBER('Hygiene Data'!R358),IF('Hygiene Data'!R358=-999,"NA",IF('Hygiene Data'!R358&lt;1, "&lt;1", IF('Hygiene Data'!R358&gt;99, "&gt;99", 'Hygiene Data'!R358))),"-")</f>
        <v>-</v>
      </c>
      <c r="S365" s="36" t="str">
        <f>IF(ISNUMBER('Hygiene Data'!S358),IF('Hygiene Data'!S358=-999,"NA",IF('Hygiene Data'!S358&lt;1, "&lt;1", IF('Hygiene Data'!S358&gt;99, "&gt;99", 'Hygiene Data'!S358))),"-")</f>
        <v>-</v>
      </c>
      <c r="T365" s="36" t="str">
        <f>IF(ISNUMBER('Hygiene Data'!T358),IF('Hygiene Data'!T358=-999,"NA",IF('Hygiene Data'!T358&lt;1, "&lt;1", IF('Hygiene Data'!T358&gt;99, "&gt;99", 'Hygiene Data'!T358))),"-")</f>
        <v>-</v>
      </c>
      <c r="U365" s="36" t="str">
        <f>IF(ISNUMBER('Hygiene Data'!U358),IF('Hygiene Data'!U358=-999,"NA",IF('Hygiene Data'!U358&lt;1, "&lt;1", IF('Hygiene Data'!U358&gt;99, "&gt;99", 'Hygiene Data'!U358))),"-")</f>
        <v>-</v>
      </c>
      <c r="V365" s="36" t="str">
        <f>IF(ISNUMBER('Hygiene Data'!V358),IF('Hygiene Data'!V358=-999,"NA",IF('Hygiene Data'!V358&lt;1, "&lt;1", IF('Hygiene Data'!V358&gt;99, "&gt;99", 'Hygiene Data'!V358))),"-")</f>
        <v>-</v>
      </c>
      <c r="W365" s="36" t="str">
        <f>IF(ISNUMBER('Hygiene Data'!W358),IF('Hygiene Data'!W358=-999,"NA",IF('Hygiene Data'!W358&lt;1, "&lt;1", IF('Hygiene Data'!W358&gt;99, "&gt;99", 'Hygiene Data'!W358))),"-")</f>
        <v>-</v>
      </c>
      <c r="X365" s="36" t="str">
        <f>IF(ISNUMBER('Hygiene Data'!X358),IF('Hygiene Data'!X358=-999,"NA",IF('Hygiene Data'!X358&lt;1, "&lt;1", IF('Hygiene Data'!X358&gt;99, "&gt;99", 'Hygiene Data'!X358))),"-")</f>
        <v>-</v>
      </c>
      <c r="Y365" s="36" t="str">
        <f>IF(ISNUMBER('Hygiene Data'!Y358),IF('Hygiene Data'!Y358=-999,"NA",IF('Hygiene Data'!Y358&lt;1, "&lt;1", IF('Hygiene Data'!Y358&gt;99, "&gt;99", 'Hygiene Data'!Y358))),"-")</f>
        <v>-</v>
      </c>
      <c r="Z365" s="7"/>
    </row>
    <row r="366" hidden="true" x14ac:dyDescent="0.25">
      <c r="A366" s="6" t="s">
        <v>19</v>
      </c>
      <c r="B366" s="5">
        <f>'Hygiene Data'!B359</f>
        <v>2005</v>
      </c>
      <c r="C366" s="48">
        <f>'Hygiene Data'!C359</f>
        <v>1782173.3540000001</v>
      </c>
      <c r="D366" s="8">
        <f>IF(ISNUMBER('Hygiene Data'!D359),'Hygiene Data'!D359,"-")</f>
        <v>45.713203430175781</v>
      </c>
      <c r="E366" s="8">
        <f>IF(ISNUMBER('Hygiene Data'!E359),'Hygiene Data'!E359,"-")</f>
        <v>18.326772689819336</v>
      </c>
      <c r="F366" s="8">
        <f>IF(ISNUMBER('Hygiene Data'!F359),'Hygiene Data'!F359,"-")</f>
        <v>37.191478729248047</v>
      </c>
      <c r="G366" s="8">
        <f>IF(ISNUMBER('Hygiene Data'!G359),'Hygiene Data'!G359,"-")</f>
        <v>44.48175048828125</v>
      </c>
      <c r="H366" s="36" t="str">
        <f>IF(ISNUMBER('Hygiene Data'!H359),IF('Hygiene Data'!H359=-999,"NA",IF('Hygiene Data'!H359&lt;1, "&lt;1", IF('Hygiene Data'!H359&gt;99, "&gt;99", 'Hygiene Data'!H359))),"-")</f>
        <v>-</v>
      </c>
      <c r="I366" s="36" t="str">
        <f>IF(ISNUMBER('Hygiene Data'!I359),IF('Hygiene Data'!I359=-999,"NA",IF('Hygiene Data'!I359&lt;1, "&lt;1", IF('Hygiene Data'!I359&gt;99, "&gt;99", 'Hygiene Data'!I359))),"-")</f>
        <v>-</v>
      </c>
      <c r="J366" s="36" t="str">
        <f>IF(ISNUMBER('Hygiene Data'!J359),IF('Hygiene Data'!J359=-999,"NA",IF('Hygiene Data'!J359&lt;1, "&lt;1", IF('Hygiene Data'!J359&gt;99, "&gt;99", 'Hygiene Data'!J359))),"-")</f>
        <v>-</v>
      </c>
      <c r="K366" s="36" t="str">
        <f>IF(ISNUMBER('Hygiene Data'!K359),IF('Hygiene Data'!K359=-999,"NA",IF('Hygiene Data'!K359&lt;1, "&lt;1", IF('Hygiene Data'!K359&gt;99, "&gt;99", 'Hygiene Data'!K359))),"-")</f>
        <v>-</v>
      </c>
      <c r="L366" s="36" t="str">
        <f>IF(ISNUMBER('Hygiene Data'!L359),IF('Hygiene Data'!L359=-999,"NA",IF('Hygiene Data'!L359&lt;1, "&lt;1", IF('Hygiene Data'!L359&gt;99, "&gt;99", 'Hygiene Data'!L359))),"-")</f>
        <v>-</v>
      </c>
      <c r="M366" s="36" t="str">
        <f>IF(ISNUMBER('Hygiene Data'!M359),IF('Hygiene Data'!M359=-999,"NA",IF('Hygiene Data'!M359&lt;1, "&lt;1", IF('Hygiene Data'!M359&gt;99, "&gt;99", 'Hygiene Data'!M359))),"-")</f>
        <v>-</v>
      </c>
      <c r="N366" s="36" t="str">
        <f>IF(ISNUMBER('Hygiene Data'!N359),IF('Hygiene Data'!N359=-999,"NA",IF('Hygiene Data'!N359&lt;1, "&lt;1", IF('Hygiene Data'!N359&gt;99, "&gt;99", 'Hygiene Data'!N359))),"-")</f>
        <v>-</v>
      </c>
      <c r="O366" s="36" t="str">
        <f>IF(ISNUMBER('Hygiene Data'!O359),IF('Hygiene Data'!O359=-999,"NA",IF('Hygiene Data'!O359&lt;1, "&lt;1", IF('Hygiene Data'!O359&gt;99, "&gt;99", 'Hygiene Data'!O359))),"-")</f>
        <v>-</v>
      </c>
      <c r="P366" s="36" t="str">
        <f>IF(ISNUMBER('Hygiene Data'!P359),IF('Hygiene Data'!P359=-999,"NA",IF('Hygiene Data'!P359&lt;1, "&lt;1", IF('Hygiene Data'!P359&gt;99, "&gt;99", 'Hygiene Data'!P359))),"-")</f>
        <v>-</v>
      </c>
      <c r="Q366" s="36" t="str">
        <f>IF(ISNUMBER('Hygiene Data'!Q359),IF('Hygiene Data'!Q359=-999,"NA",IF('Hygiene Data'!Q359&lt;1, "&lt;1", IF('Hygiene Data'!Q359&gt;99, "&gt;99", 'Hygiene Data'!Q359))),"-")</f>
        <v>-</v>
      </c>
      <c r="R366" s="36" t="str">
        <f>IF(ISNUMBER('Hygiene Data'!R359),IF('Hygiene Data'!R359=-999,"NA",IF('Hygiene Data'!R359&lt;1, "&lt;1", IF('Hygiene Data'!R359&gt;99, "&gt;99", 'Hygiene Data'!R359))),"-")</f>
        <v>-</v>
      </c>
      <c r="S366" s="36" t="str">
        <f>IF(ISNUMBER('Hygiene Data'!S359),IF('Hygiene Data'!S359=-999,"NA",IF('Hygiene Data'!S359&lt;1, "&lt;1", IF('Hygiene Data'!S359&gt;99, "&gt;99", 'Hygiene Data'!S359))),"-")</f>
        <v>-</v>
      </c>
      <c r="T366" s="36" t="str">
        <f>IF(ISNUMBER('Hygiene Data'!T359),IF('Hygiene Data'!T359=-999,"NA",IF('Hygiene Data'!T359&lt;1, "&lt;1", IF('Hygiene Data'!T359&gt;99, "&gt;99", 'Hygiene Data'!T359))),"-")</f>
        <v>-</v>
      </c>
      <c r="U366" s="36" t="str">
        <f>IF(ISNUMBER('Hygiene Data'!U359),IF('Hygiene Data'!U359=-999,"NA",IF('Hygiene Data'!U359&lt;1, "&lt;1", IF('Hygiene Data'!U359&gt;99, "&gt;99", 'Hygiene Data'!U359))),"-")</f>
        <v>-</v>
      </c>
      <c r="V366" s="36" t="str">
        <f>IF(ISNUMBER('Hygiene Data'!V359),IF('Hygiene Data'!V359=-999,"NA",IF('Hygiene Data'!V359&lt;1, "&lt;1", IF('Hygiene Data'!V359&gt;99, "&gt;99", 'Hygiene Data'!V359))),"-")</f>
        <v>-</v>
      </c>
      <c r="W366" s="36" t="str">
        <f>IF(ISNUMBER('Hygiene Data'!W359),IF('Hygiene Data'!W359=-999,"NA",IF('Hygiene Data'!W359&lt;1, "&lt;1", IF('Hygiene Data'!W359&gt;99, "&gt;99", 'Hygiene Data'!W359))),"-")</f>
        <v>-</v>
      </c>
      <c r="X366" s="36" t="str">
        <f>IF(ISNUMBER('Hygiene Data'!X359),IF('Hygiene Data'!X359=-999,"NA",IF('Hygiene Data'!X359&lt;1, "&lt;1", IF('Hygiene Data'!X359&gt;99, "&gt;99", 'Hygiene Data'!X359))),"-")</f>
        <v>-</v>
      </c>
      <c r="Y366" s="36" t="str">
        <f>IF(ISNUMBER('Hygiene Data'!Y359),IF('Hygiene Data'!Y359=-999,"NA",IF('Hygiene Data'!Y359&lt;1, "&lt;1", IF('Hygiene Data'!Y359&gt;99, "&gt;99", 'Hygiene Data'!Y359))),"-")</f>
        <v>-</v>
      </c>
      <c r="Z366" s="7"/>
    </row>
    <row r="367" hidden="true" x14ac:dyDescent="0.25">
      <c r="A367" s="6" t="s">
        <v>19</v>
      </c>
      <c r="B367" s="5">
        <f>'Hygiene Data'!B360</f>
        <v>2006</v>
      </c>
      <c r="C367" s="48">
        <f>'Hygiene Data'!C360</f>
        <v>1777729.422</v>
      </c>
      <c r="D367" s="8">
        <f>IF(ISNUMBER('Hygiene Data'!D360),'Hygiene Data'!D360,"-")</f>
        <v>46.123336791992188</v>
      </c>
      <c r="E367" s="8">
        <f>IF(ISNUMBER('Hygiene Data'!E360),'Hygiene Data'!E360,"-")</f>
        <v>18.308832168579102</v>
      </c>
      <c r="F367" s="8">
        <f>IF(ISNUMBER('Hygiene Data'!F360),'Hygiene Data'!F360,"-")</f>
        <v>37.375362396240234</v>
      </c>
      <c r="G367" s="8">
        <f>IF(ISNUMBER('Hygiene Data'!G360),'Hygiene Data'!G360,"-")</f>
        <v>44.315807342529297</v>
      </c>
      <c r="H367" s="36" t="str">
        <f>IF(ISNUMBER('Hygiene Data'!H360),IF('Hygiene Data'!H360=-999,"NA",IF('Hygiene Data'!H360&lt;1, "&lt;1", IF('Hygiene Data'!H360&gt;99, "&gt;99", 'Hygiene Data'!H360))),"-")</f>
        <v>-</v>
      </c>
      <c r="I367" s="36" t="str">
        <f>IF(ISNUMBER('Hygiene Data'!I360),IF('Hygiene Data'!I360=-999,"NA",IF('Hygiene Data'!I360&lt;1, "&lt;1", IF('Hygiene Data'!I360&gt;99, "&gt;99", 'Hygiene Data'!I360))),"-")</f>
        <v>-</v>
      </c>
      <c r="J367" s="36" t="str">
        <f>IF(ISNUMBER('Hygiene Data'!J360),IF('Hygiene Data'!J360=-999,"NA",IF('Hygiene Data'!J360&lt;1, "&lt;1", IF('Hygiene Data'!J360&gt;99, "&gt;99", 'Hygiene Data'!J360))),"-")</f>
        <v>-</v>
      </c>
      <c r="K367" s="36" t="str">
        <f>IF(ISNUMBER('Hygiene Data'!K360),IF('Hygiene Data'!K360=-999,"NA",IF('Hygiene Data'!K360&lt;1, "&lt;1", IF('Hygiene Data'!K360&gt;99, "&gt;99", 'Hygiene Data'!K360))),"-")</f>
        <v>-</v>
      </c>
      <c r="L367" s="36" t="str">
        <f>IF(ISNUMBER('Hygiene Data'!L360),IF('Hygiene Data'!L360=-999,"NA",IF('Hygiene Data'!L360&lt;1, "&lt;1", IF('Hygiene Data'!L360&gt;99, "&gt;99", 'Hygiene Data'!L360))),"-")</f>
        <v>-</v>
      </c>
      <c r="M367" s="36" t="str">
        <f>IF(ISNUMBER('Hygiene Data'!M360),IF('Hygiene Data'!M360=-999,"NA",IF('Hygiene Data'!M360&lt;1, "&lt;1", IF('Hygiene Data'!M360&gt;99, "&gt;99", 'Hygiene Data'!M360))),"-")</f>
        <v>-</v>
      </c>
      <c r="N367" s="36" t="str">
        <f>IF(ISNUMBER('Hygiene Data'!N360),IF('Hygiene Data'!N360=-999,"NA",IF('Hygiene Data'!N360&lt;1, "&lt;1", IF('Hygiene Data'!N360&gt;99, "&gt;99", 'Hygiene Data'!N360))),"-")</f>
        <v>-</v>
      </c>
      <c r="O367" s="36" t="str">
        <f>IF(ISNUMBER('Hygiene Data'!O360),IF('Hygiene Data'!O360=-999,"NA",IF('Hygiene Data'!O360&lt;1, "&lt;1", IF('Hygiene Data'!O360&gt;99, "&gt;99", 'Hygiene Data'!O360))),"-")</f>
        <v>-</v>
      </c>
      <c r="P367" s="36" t="str">
        <f>IF(ISNUMBER('Hygiene Data'!P360),IF('Hygiene Data'!P360=-999,"NA",IF('Hygiene Data'!P360&lt;1, "&lt;1", IF('Hygiene Data'!P360&gt;99, "&gt;99", 'Hygiene Data'!P360))),"-")</f>
        <v>-</v>
      </c>
      <c r="Q367" s="36" t="str">
        <f>IF(ISNUMBER('Hygiene Data'!Q360),IF('Hygiene Data'!Q360=-999,"NA",IF('Hygiene Data'!Q360&lt;1, "&lt;1", IF('Hygiene Data'!Q360&gt;99, "&gt;99", 'Hygiene Data'!Q360))),"-")</f>
        <v>-</v>
      </c>
      <c r="R367" s="36" t="str">
        <f>IF(ISNUMBER('Hygiene Data'!R360),IF('Hygiene Data'!R360=-999,"NA",IF('Hygiene Data'!R360&lt;1, "&lt;1", IF('Hygiene Data'!R360&gt;99, "&gt;99", 'Hygiene Data'!R360))),"-")</f>
        <v>-</v>
      </c>
      <c r="S367" s="36" t="str">
        <f>IF(ISNUMBER('Hygiene Data'!S360),IF('Hygiene Data'!S360=-999,"NA",IF('Hygiene Data'!S360&lt;1, "&lt;1", IF('Hygiene Data'!S360&gt;99, "&gt;99", 'Hygiene Data'!S360))),"-")</f>
        <v>-</v>
      </c>
      <c r="T367" s="36" t="str">
        <f>IF(ISNUMBER('Hygiene Data'!T360),IF('Hygiene Data'!T360=-999,"NA",IF('Hygiene Data'!T360&lt;1, "&lt;1", IF('Hygiene Data'!T360&gt;99, "&gt;99", 'Hygiene Data'!T360))),"-")</f>
        <v>-</v>
      </c>
      <c r="U367" s="36" t="str">
        <f>IF(ISNUMBER('Hygiene Data'!U360),IF('Hygiene Data'!U360=-999,"NA",IF('Hygiene Data'!U360&lt;1, "&lt;1", IF('Hygiene Data'!U360&gt;99, "&gt;99", 'Hygiene Data'!U360))),"-")</f>
        <v>-</v>
      </c>
      <c r="V367" s="36" t="str">
        <f>IF(ISNUMBER('Hygiene Data'!V360),IF('Hygiene Data'!V360=-999,"NA",IF('Hygiene Data'!V360&lt;1, "&lt;1", IF('Hygiene Data'!V360&gt;99, "&gt;99", 'Hygiene Data'!V360))),"-")</f>
        <v>-</v>
      </c>
      <c r="W367" s="36" t="str">
        <f>IF(ISNUMBER('Hygiene Data'!W360),IF('Hygiene Data'!W360=-999,"NA",IF('Hygiene Data'!W360&lt;1, "&lt;1", IF('Hygiene Data'!W360&gt;99, "&gt;99", 'Hygiene Data'!W360))),"-")</f>
        <v>-</v>
      </c>
      <c r="X367" s="36" t="str">
        <f>IF(ISNUMBER('Hygiene Data'!X360),IF('Hygiene Data'!X360=-999,"NA",IF('Hygiene Data'!X360&lt;1, "&lt;1", IF('Hygiene Data'!X360&gt;99, "&gt;99", 'Hygiene Data'!X360))),"-")</f>
        <v>-</v>
      </c>
      <c r="Y367" s="36" t="str">
        <f>IF(ISNUMBER('Hygiene Data'!Y360),IF('Hygiene Data'!Y360=-999,"NA",IF('Hygiene Data'!Y360&lt;1, "&lt;1", IF('Hygiene Data'!Y360&gt;99, "&gt;99", 'Hygiene Data'!Y360))),"-")</f>
        <v>-</v>
      </c>
      <c r="Z367" s="7"/>
    </row>
    <row r="368" hidden="true" x14ac:dyDescent="0.25">
      <c r="A368" s="6" t="s">
        <v>19</v>
      </c>
      <c r="B368" s="5">
        <f>'Hygiene Data'!B361</f>
        <v>2007</v>
      </c>
      <c r="C368" s="48">
        <f>'Hygiene Data'!C361</f>
        <v>1774163.55</v>
      </c>
      <c r="D368" s="8">
        <f>IF(ISNUMBER('Hygiene Data'!D361),'Hygiene Data'!D361,"-")</f>
        <v>46.572349548339844</v>
      </c>
      <c r="E368" s="8">
        <f>IF(ISNUMBER('Hygiene Data'!E361),'Hygiene Data'!E361,"-")</f>
        <v>18.36097526550293</v>
      </c>
      <c r="F368" s="8">
        <f>IF(ISNUMBER('Hygiene Data'!F361),'Hygiene Data'!F361,"-")</f>
        <v>37.627082824707031</v>
      </c>
      <c r="G368" s="8">
        <f>IF(ISNUMBER('Hygiene Data'!G361),'Hygiene Data'!G361,"-")</f>
        <v>44.011940002441406</v>
      </c>
      <c r="H368" s="36" t="str">
        <f>IF(ISNUMBER('Hygiene Data'!H361),IF('Hygiene Data'!H361=-999,"NA",IF('Hygiene Data'!H361&lt;1, "&lt;1", IF('Hygiene Data'!H361&gt;99, "&gt;99", 'Hygiene Data'!H361))),"-")</f>
        <v>-</v>
      </c>
      <c r="I368" s="36" t="str">
        <f>IF(ISNUMBER('Hygiene Data'!I361),IF('Hygiene Data'!I361=-999,"NA",IF('Hygiene Data'!I361&lt;1, "&lt;1", IF('Hygiene Data'!I361&gt;99, "&gt;99", 'Hygiene Data'!I361))),"-")</f>
        <v>-</v>
      </c>
      <c r="J368" s="36" t="str">
        <f>IF(ISNUMBER('Hygiene Data'!J361),IF('Hygiene Data'!J361=-999,"NA",IF('Hygiene Data'!J361&lt;1, "&lt;1", IF('Hygiene Data'!J361&gt;99, "&gt;99", 'Hygiene Data'!J361))),"-")</f>
        <v>-</v>
      </c>
      <c r="K368" s="36" t="str">
        <f>IF(ISNUMBER('Hygiene Data'!K361),IF('Hygiene Data'!K361=-999,"NA",IF('Hygiene Data'!K361&lt;1, "&lt;1", IF('Hygiene Data'!K361&gt;99, "&gt;99", 'Hygiene Data'!K361))),"-")</f>
        <v>-</v>
      </c>
      <c r="L368" s="36" t="str">
        <f>IF(ISNUMBER('Hygiene Data'!L361),IF('Hygiene Data'!L361=-999,"NA",IF('Hygiene Data'!L361&lt;1, "&lt;1", IF('Hygiene Data'!L361&gt;99, "&gt;99", 'Hygiene Data'!L361))),"-")</f>
        <v>-</v>
      </c>
      <c r="M368" s="36" t="str">
        <f>IF(ISNUMBER('Hygiene Data'!M361),IF('Hygiene Data'!M361=-999,"NA",IF('Hygiene Data'!M361&lt;1, "&lt;1", IF('Hygiene Data'!M361&gt;99, "&gt;99", 'Hygiene Data'!M361))),"-")</f>
        <v>-</v>
      </c>
      <c r="N368" s="36" t="str">
        <f>IF(ISNUMBER('Hygiene Data'!N361),IF('Hygiene Data'!N361=-999,"NA",IF('Hygiene Data'!N361&lt;1, "&lt;1", IF('Hygiene Data'!N361&gt;99, "&gt;99", 'Hygiene Data'!N361))),"-")</f>
        <v>-</v>
      </c>
      <c r="O368" s="36" t="str">
        <f>IF(ISNUMBER('Hygiene Data'!O361),IF('Hygiene Data'!O361=-999,"NA",IF('Hygiene Data'!O361&lt;1, "&lt;1", IF('Hygiene Data'!O361&gt;99, "&gt;99", 'Hygiene Data'!O361))),"-")</f>
        <v>-</v>
      </c>
      <c r="P368" s="36" t="str">
        <f>IF(ISNUMBER('Hygiene Data'!P361),IF('Hygiene Data'!P361=-999,"NA",IF('Hygiene Data'!P361&lt;1, "&lt;1", IF('Hygiene Data'!P361&gt;99, "&gt;99", 'Hygiene Data'!P361))),"-")</f>
        <v>-</v>
      </c>
      <c r="Q368" s="36" t="str">
        <f>IF(ISNUMBER('Hygiene Data'!Q361),IF('Hygiene Data'!Q361=-999,"NA",IF('Hygiene Data'!Q361&lt;1, "&lt;1", IF('Hygiene Data'!Q361&gt;99, "&gt;99", 'Hygiene Data'!Q361))),"-")</f>
        <v>-</v>
      </c>
      <c r="R368" s="36" t="str">
        <f>IF(ISNUMBER('Hygiene Data'!R361),IF('Hygiene Data'!R361=-999,"NA",IF('Hygiene Data'!R361&lt;1, "&lt;1", IF('Hygiene Data'!R361&gt;99, "&gt;99", 'Hygiene Data'!R361))),"-")</f>
        <v>-</v>
      </c>
      <c r="S368" s="36" t="str">
        <f>IF(ISNUMBER('Hygiene Data'!S361),IF('Hygiene Data'!S361=-999,"NA",IF('Hygiene Data'!S361&lt;1, "&lt;1", IF('Hygiene Data'!S361&gt;99, "&gt;99", 'Hygiene Data'!S361))),"-")</f>
        <v>-</v>
      </c>
      <c r="T368" s="36" t="str">
        <f>IF(ISNUMBER('Hygiene Data'!T361),IF('Hygiene Data'!T361=-999,"NA",IF('Hygiene Data'!T361&lt;1, "&lt;1", IF('Hygiene Data'!T361&gt;99, "&gt;99", 'Hygiene Data'!T361))),"-")</f>
        <v>-</v>
      </c>
      <c r="U368" s="36" t="str">
        <f>IF(ISNUMBER('Hygiene Data'!U361),IF('Hygiene Data'!U361=-999,"NA",IF('Hygiene Data'!U361&lt;1, "&lt;1", IF('Hygiene Data'!U361&gt;99, "&gt;99", 'Hygiene Data'!U361))),"-")</f>
        <v>-</v>
      </c>
      <c r="V368" s="36" t="str">
        <f>IF(ISNUMBER('Hygiene Data'!V361),IF('Hygiene Data'!V361=-999,"NA",IF('Hygiene Data'!V361&lt;1, "&lt;1", IF('Hygiene Data'!V361&gt;99, "&gt;99", 'Hygiene Data'!V361))),"-")</f>
        <v>-</v>
      </c>
      <c r="W368" s="36" t="str">
        <f>IF(ISNUMBER('Hygiene Data'!W361),IF('Hygiene Data'!W361=-999,"NA",IF('Hygiene Data'!W361&lt;1, "&lt;1", IF('Hygiene Data'!W361&gt;99, "&gt;99", 'Hygiene Data'!W361))),"-")</f>
        <v>-</v>
      </c>
      <c r="X368" s="36" t="str">
        <f>IF(ISNUMBER('Hygiene Data'!X361),IF('Hygiene Data'!X361=-999,"NA",IF('Hygiene Data'!X361&lt;1, "&lt;1", IF('Hygiene Data'!X361&gt;99, "&gt;99", 'Hygiene Data'!X361))),"-")</f>
        <v>-</v>
      </c>
      <c r="Y368" s="36" t="str">
        <f>IF(ISNUMBER('Hygiene Data'!Y361),IF('Hygiene Data'!Y361=-999,"NA",IF('Hygiene Data'!Y361&lt;1, "&lt;1", IF('Hygiene Data'!Y361&gt;99, "&gt;99", 'Hygiene Data'!Y361))),"-")</f>
        <v>-</v>
      </c>
      <c r="Z368" s="7"/>
    </row>
    <row r="369" hidden="true" x14ac:dyDescent="0.25">
      <c r="A369" s="6" t="s">
        <v>19</v>
      </c>
      <c r="B369" s="5">
        <f>'Hygiene Data'!B362</f>
        <v>2008</v>
      </c>
      <c r="C369" s="48">
        <f>'Hygiene Data'!C362</f>
        <v>1770878.7169999999</v>
      </c>
      <c r="D369" s="8">
        <f>IF(ISNUMBER('Hygiene Data'!D362),'Hygiene Data'!D362,"-")</f>
        <v>46.981498718261719</v>
      </c>
      <c r="E369" s="8">
        <f>IF(ISNUMBER('Hygiene Data'!E362),'Hygiene Data'!E362,"-")</f>
        <v>18.490562438964844</v>
      </c>
      <c r="F369" s="8">
        <f>IF(ISNUMBER('Hygiene Data'!F362),'Hygiene Data'!F362,"-")</f>
        <v>37.792564392089844</v>
      </c>
      <c r="G369" s="8">
        <f>IF(ISNUMBER('Hygiene Data'!G362),'Hygiene Data'!G362,"-")</f>
        <v>43.716873168945313</v>
      </c>
      <c r="H369" s="36" t="str">
        <f>IF(ISNUMBER('Hygiene Data'!H362),IF('Hygiene Data'!H362=-999,"NA",IF('Hygiene Data'!H362&lt;1, "&lt;1", IF('Hygiene Data'!H362&gt;99, "&gt;99", 'Hygiene Data'!H362))),"-")</f>
        <v>-</v>
      </c>
      <c r="I369" s="36" t="str">
        <f>IF(ISNUMBER('Hygiene Data'!I362),IF('Hygiene Data'!I362=-999,"NA",IF('Hygiene Data'!I362&lt;1, "&lt;1", IF('Hygiene Data'!I362&gt;99, "&gt;99", 'Hygiene Data'!I362))),"-")</f>
        <v>-</v>
      </c>
      <c r="J369" s="36" t="str">
        <f>IF(ISNUMBER('Hygiene Data'!J362),IF('Hygiene Data'!J362=-999,"NA",IF('Hygiene Data'!J362&lt;1, "&lt;1", IF('Hygiene Data'!J362&gt;99, "&gt;99", 'Hygiene Data'!J362))),"-")</f>
        <v>-</v>
      </c>
      <c r="K369" s="36" t="str">
        <f>IF(ISNUMBER('Hygiene Data'!K362),IF('Hygiene Data'!K362=-999,"NA",IF('Hygiene Data'!K362&lt;1, "&lt;1", IF('Hygiene Data'!K362&gt;99, "&gt;99", 'Hygiene Data'!K362))),"-")</f>
        <v>-</v>
      </c>
      <c r="L369" s="36" t="str">
        <f>IF(ISNUMBER('Hygiene Data'!L362),IF('Hygiene Data'!L362=-999,"NA",IF('Hygiene Data'!L362&lt;1, "&lt;1", IF('Hygiene Data'!L362&gt;99, "&gt;99", 'Hygiene Data'!L362))),"-")</f>
        <v>-</v>
      </c>
      <c r="M369" s="36" t="str">
        <f>IF(ISNUMBER('Hygiene Data'!M362),IF('Hygiene Data'!M362=-999,"NA",IF('Hygiene Data'!M362&lt;1, "&lt;1", IF('Hygiene Data'!M362&gt;99, "&gt;99", 'Hygiene Data'!M362))),"-")</f>
        <v>-</v>
      </c>
      <c r="N369" s="36" t="str">
        <f>IF(ISNUMBER('Hygiene Data'!N362),IF('Hygiene Data'!N362=-999,"NA",IF('Hygiene Data'!N362&lt;1, "&lt;1", IF('Hygiene Data'!N362&gt;99, "&gt;99", 'Hygiene Data'!N362))),"-")</f>
        <v>-</v>
      </c>
      <c r="O369" s="36" t="str">
        <f>IF(ISNUMBER('Hygiene Data'!O362),IF('Hygiene Data'!O362=-999,"NA",IF('Hygiene Data'!O362&lt;1, "&lt;1", IF('Hygiene Data'!O362&gt;99, "&gt;99", 'Hygiene Data'!O362))),"-")</f>
        <v>-</v>
      </c>
      <c r="P369" s="36" t="str">
        <f>IF(ISNUMBER('Hygiene Data'!P362),IF('Hygiene Data'!P362=-999,"NA",IF('Hygiene Data'!P362&lt;1, "&lt;1", IF('Hygiene Data'!P362&gt;99, "&gt;99", 'Hygiene Data'!P362))),"-")</f>
        <v>-</v>
      </c>
      <c r="Q369" s="36" t="str">
        <f>IF(ISNUMBER('Hygiene Data'!Q362),IF('Hygiene Data'!Q362=-999,"NA",IF('Hygiene Data'!Q362&lt;1, "&lt;1", IF('Hygiene Data'!Q362&gt;99, "&gt;99", 'Hygiene Data'!Q362))),"-")</f>
        <v>-</v>
      </c>
      <c r="R369" s="36" t="str">
        <f>IF(ISNUMBER('Hygiene Data'!R362),IF('Hygiene Data'!R362=-999,"NA",IF('Hygiene Data'!R362&lt;1, "&lt;1", IF('Hygiene Data'!R362&gt;99, "&gt;99", 'Hygiene Data'!R362))),"-")</f>
        <v>-</v>
      </c>
      <c r="S369" s="36" t="str">
        <f>IF(ISNUMBER('Hygiene Data'!S362),IF('Hygiene Data'!S362=-999,"NA",IF('Hygiene Data'!S362&lt;1, "&lt;1", IF('Hygiene Data'!S362&gt;99, "&gt;99", 'Hygiene Data'!S362))),"-")</f>
        <v>-</v>
      </c>
      <c r="T369" s="36" t="str">
        <f>IF(ISNUMBER('Hygiene Data'!T362),IF('Hygiene Data'!T362=-999,"NA",IF('Hygiene Data'!T362&lt;1, "&lt;1", IF('Hygiene Data'!T362&gt;99, "&gt;99", 'Hygiene Data'!T362))),"-")</f>
        <v>-</v>
      </c>
      <c r="U369" s="36" t="str">
        <f>IF(ISNUMBER('Hygiene Data'!U362),IF('Hygiene Data'!U362=-999,"NA",IF('Hygiene Data'!U362&lt;1, "&lt;1", IF('Hygiene Data'!U362&gt;99, "&gt;99", 'Hygiene Data'!U362))),"-")</f>
        <v>-</v>
      </c>
      <c r="V369" s="36" t="str">
        <f>IF(ISNUMBER('Hygiene Data'!V362),IF('Hygiene Data'!V362=-999,"NA",IF('Hygiene Data'!V362&lt;1, "&lt;1", IF('Hygiene Data'!V362&gt;99, "&gt;99", 'Hygiene Data'!V362))),"-")</f>
        <v>-</v>
      </c>
      <c r="W369" s="36" t="str">
        <f>IF(ISNUMBER('Hygiene Data'!W362),IF('Hygiene Data'!W362=-999,"NA",IF('Hygiene Data'!W362&lt;1, "&lt;1", IF('Hygiene Data'!W362&gt;99, "&gt;99", 'Hygiene Data'!W362))),"-")</f>
        <v>-</v>
      </c>
      <c r="X369" s="36" t="str">
        <f>IF(ISNUMBER('Hygiene Data'!X362),IF('Hygiene Data'!X362=-999,"NA",IF('Hygiene Data'!X362&lt;1, "&lt;1", IF('Hygiene Data'!X362&gt;99, "&gt;99", 'Hygiene Data'!X362))),"-")</f>
        <v>-</v>
      </c>
      <c r="Y369" s="36" t="str">
        <f>IF(ISNUMBER('Hygiene Data'!Y362),IF('Hygiene Data'!Y362=-999,"NA",IF('Hygiene Data'!Y362&lt;1, "&lt;1", IF('Hygiene Data'!Y362&gt;99, "&gt;99", 'Hygiene Data'!Y362))),"-")</f>
        <v>-</v>
      </c>
      <c r="Z369" s="7"/>
    </row>
    <row r="370" hidden="true" x14ac:dyDescent="0.25">
      <c r="A370" s="6" t="s">
        <v>19</v>
      </c>
      <c r="B370" s="5">
        <f>'Hygiene Data'!B363</f>
        <v>2009</v>
      </c>
      <c r="C370" s="48">
        <f>'Hygiene Data'!C363</f>
        <v>1770889.7379999999</v>
      </c>
      <c r="D370" s="8">
        <f>IF(ISNUMBER('Hygiene Data'!D363),'Hygiene Data'!D363,"-")</f>
        <v>47.406749725341797</v>
      </c>
      <c r="E370" s="8">
        <f>IF(ISNUMBER('Hygiene Data'!E363),'Hygiene Data'!E363,"-")</f>
        <v>18.590494155883789</v>
      </c>
      <c r="F370" s="8">
        <f>IF(ISNUMBER('Hygiene Data'!F363),'Hygiene Data'!F363,"-")</f>
        <v>37.899345397949219</v>
      </c>
      <c r="G370" s="8">
        <f>IF(ISNUMBER('Hygiene Data'!G363),'Hygiene Data'!G363,"-")</f>
        <v>43.510162353515625</v>
      </c>
      <c r="H370" s="36" t="str">
        <f>IF(ISNUMBER('Hygiene Data'!H363),IF('Hygiene Data'!H363=-999,"NA",IF('Hygiene Data'!H363&lt;1, "&lt;1", IF('Hygiene Data'!H363&gt;99, "&gt;99", 'Hygiene Data'!H363))),"-")</f>
        <v>-</v>
      </c>
      <c r="I370" s="36" t="str">
        <f>IF(ISNUMBER('Hygiene Data'!I363),IF('Hygiene Data'!I363=-999,"NA",IF('Hygiene Data'!I363&lt;1, "&lt;1", IF('Hygiene Data'!I363&gt;99, "&gt;99", 'Hygiene Data'!I363))),"-")</f>
        <v>-</v>
      </c>
      <c r="J370" s="36" t="str">
        <f>IF(ISNUMBER('Hygiene Data'!J363),IF('Hygiene Data'!J363=-999,"NA",IF('Hygiene Data'!J363&lt;1, "&lt;1", IF('Hygiene Data'!J363&gt;99, "&gt;99", 'Hygiene Data'!J363))),"-")</f>
        <v>-</v>
      </c>
      <c r="K370" s="36" t="str">
        <f>IF(ISNUMBER('Hygiene Data'!K363),IF('Hygiene Data'!K363=-999,"NA",IF('Hygiene Data'!K363&lt;1, "&lt;1", IF('Hygiene Data'!K363&gt;99, "&gt;99", 'Hygiene Data'!K363))),"-")</f>
        <v>-</v>
      </c>
      <c r="L370" s="36" t="str">
        <f>IF(ISNUMBER('Hygiene Data'!L363),IF('Hygiene Data'!L363=-999,"NA",IF('Hygiene Data'!L363&lt;1, "&lt;1", IF('Hygiene Data'!L363&gt;99, "&gt;99", 'Hygiene Data'!L363))),"-")</f>
        <v>-</v>
      </c>
      <c r="M370" s="36" t="str">
        <f>IF(ISNUMBER('Hygiene Data'!M363),IF('Hygiene Data'!M363=-999,"NA",IF('Hygiene Data'!M363&lt;1, "&lt;1", IF('Hygiene Data'!M363&gt;99, "&gt;99", 'Hygiene Data'!M363))),"-")</f>
        <v>-</v>
      </c>
      <c r="N370" s="36" t="str">
        <f>IF(ISNUMBER('Hygiene Data'!N363),IF('Hygiene Data'!N363=-999,"NA",IF('Hygiene Data'!N363&lt;1, "&lt;1", IF('Hygiene Data'!N363&gt;99, "&gt;99", 'Hygiene Data'!N363))),"-")</f>
        <v>-</v>
      </c>
      <c r="O370" s="36" t="str">
        <f>IF(ISNUMBER('Hygiene Data'!O363),IF('Hygiene Data'!O363=-999,"NA",IF('Hygiene Data'!O363&lt;1, "&lt;1", IF('Hygiene Data'!O363&gt;99, "&gt;99", 'Hygiene Data'!O363))),"-")</f>
        <v>-</v>
      </c>
      <c r="P370" s="36" t="str">
        <f>IF(ISNUMBER('Hygiene Data'!P363),IF('Hygiene Data'!P363=-999,"NA",IF('Hygiene Data'!P363&lt;1, "&lt;1", IF('Hygiene Data'!P363&gt;99, "&gt;99", 'Hygiene Data'!P363))),"-")</f>
        <v>-</v>
      </c>
      <c r="Q370" s="36" t="str">
        <f>IF(ISNUMBER('Hygiene Data'!Q363),IF('Hygiene Data'!Q363=-999,"NA",IF('Hygiene Data'!Q363&lt;1, "&lt;1", IF('Hygiene Data'!Q363&gt;99, "&gt;99", 'Hygiene Data'!Q363))),"-")</f>
        <v>-</v>
      </c>
      <c r="R370" s="36" t="str">
        <f>IF(ISNUMBER('Hygiene Data'!R363),IF('Hygiene Data'!R363=-999,"NA",IF('Hygiene Data'!R363&lt;1, "&lt;1", IF('Hygiene Data'!R363&gt;99, "&gt;99", 'Hygiene Data'!R363))),"-")</f>
        <v>-</v>
      </c>
      <c r="S370" s="36" t="str">
        <f>IF(ISNUMBER('Hygiene Data'!S363),IF('Hygiene Data'!S363=-999,"NA",IF('Hygiene Data'!S363&lt;1, "&lt;1", IF('Hygiene Data'!S363&gt;99, "&gt;99", 'Hygiene Data'!S363))),"-")</f>
        <v>-</v>
      </c>
      <c r="T370" s="36" t="str">
        <f>IF(ISNUMBER('Hygiene Data'!T363),IF('Hygiene Data'!T363=-999,"NA",IF('Hygiene Data'!T363&lt;1, "&lt;1", IF('Hygiene Data'!T363&gt;99, "&gt;99", 'Hygiene Data'!T363))),"-")</f>
        <v>-</v>
      </c>
      <c r="U370" s="36" t="str">
        <f>IF(ISNUMBER('Hygiene Data'!U363),IF('Hygiene Data'!U363=-999,"NA",IF('Hygiene Data'!U363&lt;1, "&lt;1", IF('Hygiene Data'!U363&gt;99, "&gt;99", 'Hygiene Data'!U363))),"-")</f>
        <v>-</v>
      </c>
      <c r="V370" s="36" t="str">
        <f>IF(ISNUMBER('Hygiene Data'!V363),IF('Hygiene Data'!V363=-999,"NA",IF('Hygiene Data'!V363&lt;1, "&lt;1", IF('Hygiene Data'!V363&gt;99, "&gt;99", 'Hygiene Data'!V363))),"-")</f>
        <v>-</v>
      </c>
      <c r="W370" s="36" t="str">
        <f>IF(ISNUMBER('Hygiene Data'!W363),IF('Hygiene Data'!W363=-999,"NA",IF('Hygiene Data'!W363&lt;1, "&lt;1", IF('Hygiene Data'!W363&gt;99, "&gt;99", 'Hygiene Data'!W363))),"-")</f>
        <v>-</v>
      </c>
      <c r="X370" s="36" t="str">
        <f>IF(ISNUMBER('Hygiene Data'!X363),IF('Hygiene Data'!X363=-999,"NA",IF('Hygiene Data'!X363&lt;1, "&lt;1", IF('Hygiene Data'!X363&gt;99, "&gt;99", 'Hygiene Data'!X363))),"-")</f>
        <v>-</v>
      </c>
      <c r="Y370" s="36" t="str">
        <f>IF(ISNUMBER('Hygiene Data'!Y363),IF('Hygiene Data'!Y363=-999,"NA",IF('Hygiene Data'!Y363&lt;1, "&lt;1", IF('Hygiene Data'!Y363&gt;99, "&gt;99", 'Hygiene Data'!Y363))),"-")</f>
        <v>-</v>
      </c>
      <c r="Z370" s="7"/>
    </row>
    <row r="371" hidden="true" x14ac:dyDescent="0.25">
      <c r="A371" s="6" t="s">
        <v>19</v>
      </c>
      <c r="B371" s="5">
        <f>'Hygiene Data'!B364</f>
        <v>2010</v>
      </c>
      <c r="C371" s="48">
        <f>'Hygiene Data'!C364</f>
        <v>1773592.987</v>
      </c>
      <c r="D371" s="8">
        <f>IF(ISNUMBER('Hygiene Data'!D364),'Hygiene Data'!D364,"-")</f>
        <v>47.823421478271484</v>
      </c>
      <c r="E371" s="8">
        <f>IF(ISNUMBER('Hygiene Data'!E364),'Hygiene Data'!E364,"-")</f>
        <v>18.694540023803711</v>
      </c>
      <c r="F371" s="8">
        <f>IF(ISNUMBER('Hygiene Data'!F364),'Hygiene Data'!F364,"-")</f>
        <v>38.059513092041016</v>
      </c>
      <c r="G371" s="8">
        <f>IF(ISNUMBER('Hygiene Data'!G364),'Hygiene Data'!G364,"-")</f>
        <v>43.245948791503906</v>
      </c>
      <c r="H371" s="36" t="str">
        <f>IF(ISNUMBER('Hygiene Data'!H364),IF('Hygiene Data'!H364=-999,"NA",IF('Hygiene Data'!H364&lt;1, "&lt;1", IF('Hygiene Data'!H364&gt;99, "&gt;99", 'Hygiene Data'!H364))),"-")</f>
        <v>-</v>
      </c>
      <c r="I371" s="36" t="str">
        <f>IF(ISNUMBER('Hygiene Data'!I364),IF('Hygiene Data'!I364=-999,"NA",IF('Hygiene Data'!I364&lt;1, "&lt;1", IF('Hygiene Data'!I364&gt;99, "&gt;99", 'Hygiene Data'!I364))),"-")</f>
        <v>-</v>
      </c>
      <c r="J371" s="36" t="str">
        <f>IF(ISNUMBER('Hygiene Data'!J364),IF('Hygiene Data'!J364=-999,"NA",IF('Hygiene Data'!J364&lt;1, "&lt;1", IF('Hygiene Data'!J364&gt;99, "&gt;99", 'Hygiene Data'!J364))),"-")</f>
        <v>-</v>
      </c>
      <c r="K371" s="36" t="str">
        <f>IF(ISNUMBER('Hygiene Data'!K364),IF('Hygiene Data'!K364=-999,"NA",IF('Hygiene Data'!K364&lt;1, "&lt;1", IF('Hygiene Data'!K364&gt;99, "&gt;99", 'Hygiene Data'!K364))),"-")</f>
        <v>-</v>
      </c>
      <c r="L371" s="36" t="str">
        <f>IF(ISNUMBER('Hygiene Data'!L364),IF('Hygiene Data'!L364=-999,"NA",IF('Hygiene Data'!L364&lt;1, "&lt;1", IF('Hygiene Data'!L364&gt;99, "&gt;99", 'Hygiene Data'!L364))),"-")</f>
        <v>-</v>
      </c>
      <c r="M371" s="36" t="str">
        <f>IF(ISNUMBER('Hygiene Data'!M364),IF('Hygiene Data'!M364=-999,"NA",IF('Hygiene Data'!M364&lt;1, "&lt;1", IF('Hygiene Data'!M364&gt;99, "&gt;99", 'Hygiene Data'!M364))),"-")</f>
        <v>-</v>
      </c>
      <c r="N371" s="36" t="str">
        <f>IF(ISNUMBER('Hygiene Data'!N364),IF('Hygiene Data'!N364=-999,"NA",IF('Hygiene Data'!N364&lt;1, "&lt;1", IF('Hygiene Data'!N364&gt;99, "&gt;99", 'Hygiene Data'!N364))),"-")</f>
        <v>-</v>
      </c>
      <c r="O371" s="36" t="str">
        <f>IF(ISNUMBER('Hygiene Data'!O364),IF('Hygiene Data'!O364=-999,"NA",IF('Hygiene Data'!O364&lt;1, "&lt;1", IF('Hygiene Data'!O364&gt;99, "&gt;99", 'Hygiene Data'!O364))),"-")</f>
        <v>-</v>
      </c>
      <c r="P371" s="36" t="str">
        <f>IF(ISNUMBER('Hygiene Data'!P364),IF('Hygiene Data'!P364=-999,"NA",IF('Hygiene Data'!P364&lt;1, "&lt;1", IF('Hygiene Data'!P364&gt;99, "&gt;99", 'Hygiene Data'!P364))),"-")</f>
        <v>-</v>
      </c>
      <c r="Q371" s="36" t="str">
        <f>IF(ISNUMBER('Hygiene Data'!Q364),IF('Hygiene Data'!Q364=-999,"NA",IF('Hygiene Data'!Q364&lt;1, "&lt;1", IF('Hygiene Data'!Q364&gt;99, "&gt;99", 'Hygiene Data'!Q364))),"-")</f>
        <v>-</v>
      </c>
      <c r="R371" s="36" t="str">
        <f>IF(ISNUMBER('Hygiene Data'!R364),IF('Hygiene Data'!R364=-999,"NA",IF('Hygiene Data'!R364&lt;1, "&lt;1", IF('Hygiene Data'!R364&gt;99, "&gt;99", 'Hygiene Data'!R364))),"-")</f>
        <v>-</v>
      </c>
      <c r="S371" s="36" t="str">
        <f>IF(ISNUMBER('Hygiene Data'!S364),IF('Hygiene Data'!S364=-999,"NA",IF('Hygiene Data'!S364&lt;1, "&lt;1", IF('Hygiene Data'!S364&gt;99, "&gt;99", 'Hygiene Data'!S364))),"-")</f>
        <v>-</v>
      </c>
      <c r="T371" s="36" t="str">
        <f>IF(ISNUMBER('Hygiene Data'!T364),IF('Hygiene Data'!T364=-999,"NA",IF('Hygiene Data'!T364&lt;1, "&lt;1", IF('Hygiene Data'!T364&gt;99, "&gt;99", 'Hygiene Data'!T364))),"-")</f>
        <v>-</v>
      </c>
      <c r="U371" s="36" t="str">
        <f>IF(ISNUMBER('Hygiene Data'!U364),IF('Hygiene Data'!U364=-999,"NA",IF('Hygiene Data'!U364&lt;1, "&lt;1", IF('Hygiene Data'!U364&gt;99, "&gt;99", 'Hygiene Data'!U364))),"-")</f>
        <v>-</v>
      </c>
      <c r="V371" s="36" t="str">
        <f>IF(ISNUMBER('Hygiene Data'!V364),IF('Hygiene Data'!V364=-999,"NA",IF('Hygiene Data'!V364&lt;1, "&lt;1", IF('Hygiene Data'!V364&gt;99, "&gt;99", 'Hygiene Data'!V364))),"-")</f>
        <v>-</v>
      </c>
      <c r="W371" s="36" t="str">
        <f>IF(ISNUMBER('Hygiene Data'!W364),IF('Hygiene Data'!W364=-999,"NA",IF('Hygiene Data'!W364&lt;1, "&lt;1", IF('Hygiene Data'!W364&gt;99, "&gt;99", 'Hygiene Data'!W364))),"-")</f>
        <v>-</v>
      </c>
      <c r="X371" s="36" t="str">
        <f>IF(ISNUMBER('Hygiene Data'!X364),IF('Hygiene Data'!X364=-999,"NA",IF('Hygiene Data'!X364&lt;1, "&lt;1", IF('Hygiene Data'!X364&gt;99, "&gt;99", 'Hygiene Data'!X364))),"-")</f>
        <v>-</v>
      </c>
      <c r="Y371" s="36" t="str">
        <f>IF(ISNUMBER('Hygiene Data'!Y364),IF('Hygiene Data'!Y364=-999,"NA",IF('Hygiene Data'!Y364&lt;1, "&lt;1", IF('Hygiene Data'!Y364&gt;99, "&gt;99", 'Hygiene Data'!Y364))),"-")</f>
        <v>-</v>
      </c>
      <c r="Z371" s="7"/>
    </row>
    <row r="372" hidden="true" x14ac:dyDescent="0.25">
      <c r="A372" s="6" t="s">
        <v>19</v>
      </c>
      <c r="B372" s="5">
        <f>'Hygiene Data'!B365</f>
        <v>2011</v>
      </c>
      <c r="C372" s="48">
        <f>'Hygiene Data'!C365</f>
        <v>1782993.64</v>
      </c>
      <c r="D372" s="8">
        <f>IF(ISNUMBER('Hygiene Data'!D365),'Hygiene Data'!D365,"-")</f>
        <v>48.177158355712891</v>
      </c>
      <c r="E372" s="8">
        <f>IF(ISNUMBER('Hygiene Data'!E365),'Hygiene Data'!E365,"-")</f>
        <v>18.685319900512695</v>
      </c>
      <c r="F372" s="8">
        <f>IF(ISNUMBER('Hygiene Data'!F365),'Hygiene Data'!F365,"-")</f>
        <v>38.223526000976563</v>
      </c>
      <c r="G372" s="8">
        <f>IF(ISNUMBER('Hygiene Data'!G365),'Hygiene Data'!G365,"-")</f>
        <v>43.091156005859375</v>
      </c>
      <c r="H372" s="36">
        <f>IF(ISNUMBER('Hygiene Data'!H365),IF('Hygiene Data'!H365=-999,"NA",IF('Hygiene Data'!H365&lt;1, "&lt;1", IF('Hygiene Data'!H365&gt;99, "&gt;99", 'Hygiene Data'!H365))),"-")</f>
        <v>42.771656036376953</v>
      </c>
      <c r="I372" s="36">
        <f>IF(ISNUMBER('Hygiene Data'!I365),IF('Hygiene Data'!I365=-999,"NA",IF('Hygiene Data'!I365&lt;1, "&lt;1", IF('Hygiene Data'!I365&gt;99, "&gt;99", 'Hygiene Data'!I365))),"-")</f>
        <v>12.203216552734375</v>
      </c>
      <c r="J372" s="36">
        <f>IF(ISNUMBER('Hygiene Data'!J365),IF('Hygiene Data'!J365=-999,"NA",IF('Hygiene Data'!J365&lt;1, "&lt;1", IF('Hygiene Data'!J365&gt;99, "&gt;99", 'Hygiene Data'!J365))),"-")</f>
        <v>45.025131225585938</v>
      </c>
      <c r="K372" s="36" t="str">
        <f>IF(ISNUMBER('Hygiene Data'!K365),IF('Hygiene Data'!K365=-999,"NA",IF('Hygiene Data'!K365&lt;1, "&lt;1", IF('Hygiene Data'!K365&gt;99, "&gt;99", 'Hygiene Data'!K365))),"-")</f>
        <v>-</v>
      </c>
      <c r="L372" s="36" t="str">
        <f>IF(ISNUMBER('Hygiene Data'!L365),IF('Hygiene Data'!L365=-999,"NA",IF('Hygiene Data'!L365&lt;1, "&lt;1", IF('Hygiene Data'!L365&gt;99, "&gt;99", 'Hygiene Data'!L365))),"-")</f>
        <v>-</v>
      </c>
      <c r="M372" s="36" t="str">
        <f>IF(ISNUMBER('Hygiene Data'!M365),IF('Hygiene Data'!M365=-999,"NA",IF('Hygiene Data'!M365&lt;1, "&lt;1", IF('Hygiene Data'!M365&gt;99, "&gt;99", 'Hygiene Data'!M365))),"-")</f>
        <v>-</v>
      </c>
      <c r="N372" s="36">
        <f>IF(ISNUMBER('Hygiene Data'!N365),IF('Hygiene Data'!N365=-999,"NA",IF('Hygiene Data'!N365&lt;1, "&lt;1", IF('Hygiene Data'!N365&gt;99, "&gt;99", 'Hygiene Data'!N365))),"-")</f>
        <v>36.333965301513672</v>
      </c>
      <c r="O372" s="36">
        <f>IF(ISNUMBER('Hygiene Data'!O365),IF('Hygiene Data'!O365=-999,"NA",IF('Hygiene Data'!O365&lt;1, "&lt;1", IF('Hygiene Data'!O365&gt;99, "&gt;99", 'Hygiene Data'!O365))),"-")</f>
        <v>17.206626892089844</v>
      </c>
      <c r="P372" s="36">
        <f>IF(ISNUMBER('Hygiene Data'!P365),IF('Hygiene Data'!P365=-999,"NA",IF('Hygiene Data'!P365&lt;1, "&lt;1", IF('Hygiene Data'!P365&gt;99, "&gt;99", 'Hygiene Data'!P365))),"-")</f>
        <v>46.459407806396484</v>
      </c>
      <c r="Q372" s="36" t="str">
        <f>IF(ISNUMBER('Hygiene Data'!Q365),IF('Hygiene Data'!Q365=-999,"NA",IF('Hygiene Data'!Q365&lt;1, "&lt;1", IF('Hygiene Data'!Q365&gt;99, "&gt;99", 'Hygiene Data'!Q365))),"-")</f>
        <v>-</v>
      </c>
      <c r="R372" s="36" t="str">
        <f>IF(ISNUMBER('Hygiene Data'!R365),IF('Hygiene Data'!R365=-999,"NA",IF('Hygiene Data'!R365&lt;1, "&lt;1", IF('Hygiene Data'!R365&gt;99, "&gt;99", 'Hygiene Data'!R365))),"-")</f>
        <v>-</v>
      </c>
      <c r="S372" s="36" t="str">
        <f>IF(ISNUMBER('Hygiene Data'!S365),IF('Hygiene Data'!S365=-999,"NA",IF('Hygiene Data'!S365&lt;1, "&lt;1", IF('Hygiene Data'!S365&gt;99, "&gt;99", 'Hygiene Data'!S365))),"-")</f>
        <v>-</v>
      </c>
      <c r="T372" s="36">
        <f>IF(ISNUMBER('Hygiene Data'!T365),IF('Hygiene Data'!T365=-999,"NA",IF('Hygiene Data'!T365&lt;1, "&lt;1", IF('Hygiene Data'!T365&gt;99, "&gt;99", 'Hygiene Data'!T365))),"-")</f>
        <v>41.793827056884766</v>
      </c>
      <c r="U372" s="36">
        <f>IF(ISNUMBER('Hygiene Data'!U365),IF('Hygiene Data'!U365=-999,"NA",IF('Hygiene Data'!U365&lt;1, "&lt;1", IF('Hygiene Data'!U365&gt;99, "&gt;99", 'Hygiene Data'!U365))),"-")</f>
        <v>14.79254150390625</v>
      </c>
      <c r="V372" s="36">
        <f>IF(ISNUMBER('Hygiene Data'!V365),IF('Hygiene Data'!V365=-999,"NA",IF('Hygiene Data'!V365&lt;1, "&lt;1", IF('Hygiene Data'!V365&gt;99, "&gt;99", 'Hygiene Data'!V365))),"-")</f>
        <v>43.41363525390625</v>
      </c>
      <c r="W372" s="36">
        <f>IF(ISNUMBER('Hygiene Data'!W365),IF('Hygiene Data'!W365=-999,"NA",IF('Hygiene Data'!W365&lt;1, "&lt;1", IF('Hygiene Data'!W365&gt;99, "&gt;99", 'Hygiene Data'!W365))),"-")</f>
        <v>53.042522430419922</v>
      </c>
      <c r="X372" s="36">
        <f>IF(ISNUMBER('Hygiene Data'!X365),IF('Hygiene Data'!X365=-999,"NA",IF('Hygiene Data'!X365&lt;1, "&lt;1", IF('Hygiene Data'!X365&gt;99, "&gt;99", 'Hygiene Data'!X365))),"-")</f>
        <v>14.873992919921875</v>
      </c>
      <c r="Y372" s="36">
        <f>IF(ISNUMBER('Hygiene Data'!Y365),IF('Hygiene Data'!Y365=-999,"NA",IF('Hygiene Data'!Y365&lt;1, "&lt;1", IF('Hygiene Data'!Y365&gt;99, "&gt;99", 'Hygiene Data'!Y365))),"-")</f>
        <v>32.083484649658203</v>
      </c>
      <c r="Z372" s="7"/>
    </row>
    <row r="373" hidden="true" x14ac:dyDescent="0.25">
      <c r="A373" s="6" t="s">
        <v>19</v>
      </c>
      <c r="B373" s="5">
        <f>'Hygiene Data'!B366</f>
        <v>2012</v>
      </c>
      <c r="C373" s="48">
        <f>'Hygiene Data'!C366</f>
        <v>1791097.433</v>
      </c>
      <c r="D373" s="8">
        <f>IF(ISNUMBER('Hygiene Data'!D366),'Hygiene Data'!D366,"-")</f>
        <v>48.554523468017578</v>
      </c>
      <c r="E373" s="8">
        <f>IF(ISNUMBER('Hygiene Data'!E366),'Hygiene Data'!E366,"-")</f>
        <v>18.805170059204102</v>
      </c>
      <c r="F373" s="8">
        <f>IF(ISNUMBER('Hygiene Data'!F366),'Hygiene Data'!F366,"-")</f>
        <v>38.245433807373047</v>
      </c>
      <c r="G373" s="8">
        <f>IF(ISNUMBER('Hygiene Data'!G366),'Hygiene Data'!G366,"-")</f>
        <v>42.949398040771484</v>
      </c>
      <c r="H373" s="36">
        <f>IF(ISNUMBER('Hygiene Data'!H366),IF('Hygiene Data'!H366=-999,"NA",IF('Hygiene Data'!H366&lt;1, "&lt;1", IF('Hygiene Data'!H366&gt;99, "&gt;99", 'Hygiene Data'!H366))),"-")</f>
        <v>45.34967041015625</v>
      </c>
      <c r="I373" s="36">
        <f>IF(ISNUMBER('Hygiene Data'!I366),IF('Hygiene Data'!I366=-999,"NA",IF('Hygiene Data'!I366&lt;1, "&lt;1", IF('Hygiene Data'!I366&gt;99, "&gt;99", 'Hygiene Data'!I366))),"-")</f>
        <v>15.8172607421875</v>
      </c>
      <c r="J373" s="36">
        <f>IF(ISNUMBER('Hygiene Data'!J366),IF('Hygiene Data'!J366=-999,"NA",IF('Hygiene Data'!J366&lt;1, "&lt;1", IF('Hygiene Data'!J366&gt;99, "&gt;99", 'Hygiene Data'!J366))),"-")</f>
        <v>38.83306884765625</v>
      </c>
      <c r="K373" s="36" t="str">
        <f>IF(ISNUMBER('Hygiene Data'!K366),IF('Hygiene Data'!K366=-999,"NA",IF('Hygiene Data'!K366&lt;1, "&lt;1", IF('Hygiene Data'!K366&gt;99, "&gt;99", 'Hygiene Data'!K366))),"-")</f>
        <v>-</v>
      </c>
      <c r="L373" s="36" t="str">
        <f>IF(ISNUMBER('Hygiene Data'!L366),IF('Hygiene Data'!L366=-999,"NA",IF('Hygiene Data'!L366&lt;1, "&lt;1", IF('Hygiene Data'!L366&gt;99, "&gt;99", 'Hygiene Data'!L366))),"-")</f>
        <v>-</v>
      </c>
      <c r="M373" s="36" t="str">
        <f>IF(ISNUMBER('Hygiene Data'!M366),IF('Hygiene Data'!M366=-999,"NA",IF('Hygiene Data'!M366&lt;1, "&lt;1", IF('Hygiene Data'!M366&gt;99, "&gt;99", 'Hygiene Data'!M366))),"-")</f>
        <v>-</v>
      </c>
      <c r="N373" s="36">
        <f>IF(ISNUMBER('Hygiene Data'!N366),IF('Hygiene Data'!N366=-999,"NA",IF('Hygiene Data'!N366&lt;1, "&lt;1", IF('Hygiene Data'!N366&gt;99, "&gt;99", 'Hygiene Data'!N366))),"-")</f>
        <v>35.746143341064453</v>
      </c>
      <c r="O373" s="36">
        <f>IF(ISNUMBER('Hygiene Data'!O366),IF('Hygiene Data'!O366=-999,"NA",IF('Hygiene Data'!O366&lt;1, "&lt;1", IF('Hygiene Data'!O366&gt;99, "&gt;99", 'Hygiene Data'!O366))),"-")</f>
        <v>15.351188659667969</v>
      </c>
      <c r="P373" s="36">
        <f>IF(ISNUMBER('Hygiene Data'!P366),IF('Hygiene Data'!P366=-999,"NA",IF('Hygiene Data'!P366&lt;1, "&lt;1", IF('Hygiene Data'!P366&gt;99, "&gt;99", 'Hygiene Data'!P366))),"-")</f>
        <v>48.902667999267578</v>
      </c>
      <c r="Q373" s="36" t="str">
        <f>IF(ISNUMBER('Hygiene Data'!Q366),IF('Hygiene Data'!Q366=-999,"NA",IF('Hygiene Data'!Q366&lt;1, "&lt;1", IF('Hygiene Data'!Q366&gt;99, "&gt;99", 'Hygiene Data'!Q366))),"-")</f>
        <v>-</v>
      </c>
      <c r="R373" s="36" t="str">
        <f>IF(ISNUMBER('Hygiene Data'!R366),IF('Hygiene Data'!R366=-999,"NA",IF('Hygiene Data'!R366&lt;1, "&lt;1", IF('Hygiene Data'!R366&gt;99, "&gt;99", 'Hygiene Data'!R366))),"-")</f>
        <v>-</v>
      </c>
      <c r="S373" s="36" t="str">
        <f>IF(ISNUMBER('Hygiene Data'!S366),IF('Hygiene Data'!S366=-999,"NA",IF('Hygiene Data'!S366&lt;1, "&lt;1", IF('Hygiene Data'!S366&gt;99, "&gt;99", 'Hygiene Data'!S366))),"-")</f>
        <v>-</v>
      </c>
      <c r="T373" s="36">
        <f>IF(ISNUMBER('Hygiene Data'!T366),IF('Hygiene Data'!T366=-999,"NA",IF('Hygiene Data'!T366&lt;1, "&lt;1", IF('Hygiene Data'!T366&gt;99, "&gt;99", 'Hygiene Data'!T366))),"-")</f>
        <v>43.832408905029297</v>
      </c>
      <c r="U373" s="36">
        <f>IF(ISNUMBER('Hygiene Data'!U366),IF('Hygiene Data'!U366=-999,"NA",IF('Hygiene Data'!U366&lt;1, "&lt;1", IF('Hygiene Data'!U366&gt;99, "&gt;99", 'Hygiene Data'!U366))),"-")</f>
        <v>18.13330078125</v>
      </c>
      <c r="V373" s="36">
        <f>IF(ISNUMBER('Hygiene Data'!V366),IF('Hygiene Data'!V366=-999,"NA",IF('Hygiene Data'!V366&lt;1, "&lt;1", IF('Hygiene Data'!V366&gt;99, "&gt;99", 'Hygiene Data'!V366))),"-")</f>
        <v>38.034290313720703</v>
      </c>
      <c r="W373" s="36">
        <f>IF(ISNUMBER('Hygiene Data'!W366),IF('Hygiene Data'!W366=-999,"NA",IF('Hygiene Data'!W366&lt;1, "&lt;1", IF('Hygiene Data'!W366&gt;99, "&gt;99", 'Hygiene Data'!W366))),"-")</f>
        <v>55.587245941162109</v>
      </c>
      <c r="X373" s="36">
        <f>IF(ISNUMBER('Hygiene Data'!X366),IF('Hygiene Data'!X366=-999,"NA",IF('Hygiene Data'!X366&lt;1, "&lt;1", IF('Hygiene Data'!X366&gt;99, "&gt;99", 'Hygiene Data'!X366))),"-")</f>
        <v>15.641220092773438</v>
      </c>
      <c r="Y373" s="36">
        <f>IF(ISNUMBER('Hygiene Data'!Y366),IF('Hygiene Data'!Y366=-999,"NA",IF('Hygiene Data'!Y366&lt;1, "&lt;1", IF('Hygiene Data'!Y366&gt;99, "&gt;99", 'Hygiene Data'!Y366))),"-")</f>
        <v>28.77153205871582</v>
      </c>
      <c r="Z373" s="7"/>
    </row>
    <row r="374" hidden="true" x14ac:dyDescent="0.25">
      <c r="A374" s="6" t="s">
        <v>19</v>
      </c>
      <c r="B374" s="5">
        <f>'Hygiene Data'!B367</f>
        <v>2013</v>
      </c>
      <c r="C374" s="48">
        <f>'Hygiene Data'!C367</f>
        <v>1802972.6839999999</v>
      </c>
      <c r="D374" s="8">
        <f>IF(ISNUMBER('Hygiene Data'!D367),'Hygiene Data'!D367,"-")</f>
        <v>48.998294830322266</v>
      </c>
      <c r="E374" s="8">
        <f>IF(ISNUMBER('Hygiene Data'!E367),'Hygiene Data'!E367,"-")</f>
        <v>19.014194488525391</v>
      </c>
      <c r="F374" s="8">
        <f>IF(ISNUMBER('Hygiene Data'!F367),'Hygiene Data'!F367,"-")</f>
        <v>38.259616851806641</v>
      </c>
      <c r="G374" s="8">
        <f>IF(ISNUMBER('Hygiene Data'!G367),'Hygiene Data'!G367,"-")</f>
        <v>42.726188659667969</v>
      </c>
      <c r="H374" s="36">
        <f>IF(ISNUMBER('Hygiene Data'!H367),IF('Hygiene Data'!H367=-999,"NA",IF('Hygiene Data'!H367&lt;1, "&lt;1", IF('Hygiene Data'!H367&gt;99, "&gt;99", 'Hygiene Data'!H367))),"-")</f>
        <v>47.44287109375</v>
      </c>
      <c r="I374" s="36">
        <f>IF(ISNUMBER('Hygiene Data'!I367),IF('Hygiene Data'!I367=-999,"NA",IF('Hygiene Data'!I367&lt;1, "&lt;1", IF('Hygiene Data'!I367&gt;99, "&gt;99", 'Hygiene Data'!I367))),"-")</f>
        <v>15.387420654296875</v>
      </c>
      <c r="J374" s="36">
        <f>IF(ISNUMBER('Hygiene Data'!J367),IF('Hygiene Data'!J367=-999,"NA",IF('Hygiene Data'!J367&lt;1, "&lt;1", IF('Hygiene Data'!J367&gt;99, "&gt;99", 'Hygiene Data'!J367))),"-")</f>
        <v>37.169704437255859</v>
      </c>
      <c r="K374" s="36" t="str">
        <f>IF(ISNUMBER('Hygiene Data'!K367),IF('Hygiene Data'!K367=-999,"NA",IF('Hygiene Data'!K367&lt;1, "&lt;1", IF('Hygiene Data'!K367&gt;99, "&gt;99", 'Hygiene Data'!K367))),"-")</f>
        <v>-</v>
      </c>
      <c r="L374" s="36" t="str">
        <f>IF(ISNUMBER('Hygiene Data'!L367),IF('Hygiene Data'!L367=-999,"NA",IF('Hygiene Data'!L367&lt;1, "&lt;1", IF('Hygiene Data'!L367&gt;99, "&gt;99", 'Hygiene Data'!L367))),"-")</f>
        <v>-</v>
      </c>
      <c r="M374" s="36" t="str">
        <f>IF(ISNUMBER('Hygiene Data'!M367),IF('Hygiene Data'!M367=-999,"NA",IF('Hygiene Data'!M367&lt;1, "&lt;1", IF('Hygiene Data'!M367&gt;99, "&gt;99", 'Hygiene Data'!M367))),"-")</f>
        <v>-</v>
      </c>
      <c r="N374" s="36">
        <f>IF(ISNUMBER('Hygiene Data'!N367),IF('Hygiene Data'!N367=-999,"NA",IF('Hygiene Data'!N367&lt;1, "&lt;1", IF('Hygiene Data'!N367&gt;99, "&gt;99", 'Hygiene Data'!N367))),"-")</f>
        <v>34.567203521728516</v>
      </c>
      <c r="O374" s="36">
        <f>IF(ISNUMBER('Hygiene Data'!O367),IF('Hygiene Data'!O367=-999,"NA",IF('Hygiene Data'!O367&lt;1, "&lt;1", IF('Hygiene Data'!O367&gt;99, "&gt;99", 'Hygiene Data'!O367))),"-")</f>
        <v>13.899574279785156</v>
      </c>
      <c r="P374" s="36">
        <f>IF(ISNUMBER('Hygiene Data'!P367),IF('Hygiene Data'!P367=-999,"NA",IF('Hygiene Data'!P367&lt;1, "&lt;1", IF('Hygiene Data'!P367&gt;99, "&gt;99", 'Hygiene Data'!P367))),"-")</f>
        <v>51.533222198486328</v>
      </c>
      <c r="Q374" s="36" t="str">
        <f>IF(ISNUMBER('Hygiene Data'!Q367),IF('Hygiene Data'!Q367=-999,"NA",IF('Hygiene Data'!Q367&lt;1, "&lt;1", IF('Hygiene Data'!Q367&gt;99, "&gt;99", 'Hygiene Data'!Q367))),"-")</f>
        <v>-</v>
      </c>
      <c r="R374" s="36" t="str">
        <f>IF(ISNUMBER('Hygiene Data'!R367),IF('Hygiene Data'!R367=-999,"NA",IF('Hygiene Data'!R367&lt;1, "&lt;1", IF('Hygiene Data'!R367&gt;99, "&gt;99", 'Hygiene Data'!R367))),"-")</f>
        <v>-</v>
      </c>
      <c r="S374" s="36" t="str">
        <f>IF(ISNUMBER('Hygiene Data'!S367),IF('Hygiene Data'!S367=-999,"NA",IF('Hygiene Data'!S367&lt;1, "&lt;1", IF('Hygiene Data'!S367&gt;99, "&gt;99", 'Hygiene Data'!S367))),"-")</f>
        <v>-</v>
      </c>
      <c r="T374" s="36">
        <f>IF(ISNUMBER('Hygiene Data'!T367),IF('Hygiene Data'!T367=-999,"NA",IF('Hygiene Data'!T367&lt;1, "&lt;1", IF('Hygiene Data'!T367&gt;99, "&gt;99", 'Hygiene Data'!T367))),"-")</f>
        <v>46.091175079345703</v>
      </c>
      <c r="U374" s="36">
        <f>IF(ISNUMBER('Hygiene Data'!U367),IF('Hygiene Data'!U367=-999,"NA",IF('Hygiene Data'!U367&lt;1, "&lt;1", IF('Hygiene Data'!U367&gt;99, "&gt;99", 'Hygiene Data'!U367))),"-")</f>
        <v>17.310012817382813</v>
      </c>
      <c r="V374" s="36">
        <f>IF(ISNUMBER('Hygiene Data'!V367),IF('Hygiene Data'!V367=-999,"NA",IF('Hygiene Data'!V367&lt;1, "&lt;1", IF('Hygiene Data'!V367&gt;99, "&gt;99", 'Hygiene Data'!V367))),"-")</f>
        <v>36.598808288574219</v>
      </c>
      <c r="W374" s="36">
        <f>IF(ISNUMBER('Hygiene Data'!W367),IF('Hygiene Data'!W367=-999,"NA",IF('Hygiene Data'!W367&lt;1, "&lt;1", IF('Hygiene Data'!W367&gt;99, "&gt;99", 'Hygiene Data'!W367))),"-")</f>
        <v>57.472927093505859</v>
      </c>
      <c r="X374" s="36">
        <f>IF(ISNUMBER('Hygiene Data'!X367),IF('Hygiene Data'!X367=-999,"NA",IF('Hygiene Data'!X367&lt;1, "&lt;1", IF('Hygiene Data'!X367&gt;99, "&gt;99", 'Hygiene Data'!X367))),"-")</f>
        <v>15.059425354003906</v>
      </c>
      <c r="Y374" s="36">
        <f>IF(ISNUMBER('Hygiene Data'!Y367),IF('Hygiene Data'!Y367=-999,"NA",IF('Hygiene Data'!Y367&lt;1, "&lt;1", IF('Hygiene Data'!Y367&gt;99, "&gt;99", 'Hygiene Data'!Y367))),"-")</f>
        <v>27.467649459838867</v>
      </c>
      <c r="Z374" s="7"/>
    </row>
    <row r="375" hidden="true" x14ac:dyDescent="0.25">
      <c r="A375" s="6" t="s">
        <v>19</v>
      </c>
      <c r="B375" s="5">
        <f>'Hygiene Data'!B368</f>
        <v>2014</v>
      </c>
      <c r="C375" s="48">
        <f>'Hygiene Data'!C368</f>
        <v>1813725.838</v>
      </c>
      <c r="D375" s="8">
        <f>IF(ISNUMBER('Hygiene Data'!D368),'Hygiene Data'!D368,"-")</f>
        <v>49.417659759521484</v>
      </c>
      <c r="E375" s="8">
        <f>IF(ISNUMBER('Hygiene Data'!E368),'Hygiene Data'!E368,"-")</f>
        <v>19.043533325195313</v>
      </c>
      <c r="F375" s="8">
        <f>IF(ISNUMBER('Hygiene Data'!F368),'Hygiene Data'!F368,"-")</f>
        <v>38.424827575683594</v>
      </c>
      <c r="G375" s="8">
        <f>IF(ISNUMBER('Hygiene Data'!G368),'Hygiene Data'!G368,"-")</f>
        <v>42.531642913818359</v>
      </c>
      <c r="H375" s="36">
        <f>IF(ISNUMBER('Hygiene Data'!H368),IF('Hygiene Data'!H368=-999,"NA",IF('Hygiene Data'!H368&lt;1, "&lt;1", IF('Hygiene Data'!H368&gt;99, "&gt;99", 'Hygiene Data'!H368))),"-")</f>
        <v>49.197944641113281</v>
      </c>
      <c r="I375" s="36">
        <f>IF(ISNUMBER('Hygiene Data'!I368),IF('Hygiene Data'!I368=-999,"NA",IF('Hygiene Data'!I368&lt;1, "&lt;1", IF('Hygiene Data'!I368&gt;99, "&gt;99", 'Hygiene Data'!I368))),"-")</f>
        <v>15.640960693359375</v>
      </c>
      <c r="J375" s="36">
        <f>IF(ISNUMBER('Hygiene Data'!J368),IF('Hygiene Data'!J368=-999,"NA",IF('Hygiene Data'!J368&lt;1, "&lt;1", IF('Hygiene Data'!J368&gt;99, "&gt;99", 'Hygiene Data'!J368))),"-")</f>
        <v>35.161090850830078</v>
      </c>
      <c r="K375" s="36" t="str">
        <f>IF(ISNUMBER('Hygiene Data'!K368),IF('Hygiene Data'!K368=-999,"NA",IF('Hygiene Data'!K368&lt;1, "&lt;1", IF('Hygiene Data'!K368&gt;99, "&gt;99", 'Hygiene Data'!K368))),"-")</f>
        <v>-</v>
      </c>
      <c r="L375" s="36" t="str">
        <f>IF(ISNUMBER('Hygiene Data'!L368),IF('Hygiene Data'!L368=-999,"NA",IF('Hygiene Data'!L368&lt;1, "&lt;1", IF('Hygiene Data'!L368&gt;99, "&gt;99", 'Hygiene Data'!L368))),"-")</f>
        <v>-</v>
      </c>
      <c r="M375" s="36">
        <f>IF(ISNUMBER('Hygiene Data'!M368),IF('Hygiene Data'!M368=-999,"NA",IF('Hygiene Data'!M368&lt;1, "&lt;1", IF('Hygiene Data'!M368&gt;99, "&gt;99", 'Hygiene Data'!M368))),"-")</f>
        <v>19.606023788452148</v>
      </c>
      <c r="N375" s="36">
        <f>IF(ISNUMBER('Hygiene Data'!N368),IF('Hygiene Data'!N368=-999,"NA",IF('Hygiene Data'!N368&lt;1, "&lt;1", IF('Hygiene Data'!N368&gt;99, "&gt;99", 'Hygiene Data'!N368))),"-")</f>
        <v>34.084884643554688</v>
      </c>
      <c r="O375" s="36">
        <f>IF(ISNUMBER('Hygiene Data'!O368),IF('Hygiene Data'!O368=-999,"NA",IF('Hygiene Data'!O368&lt;1, "&lt;1", IF('Hygiene Data'!O368&gt;99, "&gt;99", 'Hygiene Data'!O368))),"-")</f>
        <v>15.575881958007813</v>
      </c>
      <c r="P375" s="36">
        <f>IF(ISNUMBER('Hygiene Data'!P368),IF('Hygiene Data'!P368=-999,"NA",IF('Hygiene Data'!P368&lt;1, "&lt;1", IF('Hygiene Data'!P368&gt;99, "&gt;99", 'Hygiene Data'!P368))),"-")</f>
        <v>50.339229583740234</v>
      </c>
      <c r="Q375" s="36" t="str">
        <f>IF(ISNUMBER('Hygiene Data'!Q368),IF('Hygiene Data'!Q368=-999,"NA",IF('Hygiene Data'!Q368&lt;1, "&lt;1", IF('Hygiene Data'!Q368&gt;99, "&gt;99", 'Hygiene Data'!Q368))),"-")</f>
        <v>-</v>
      </c>
      <c r="R375" s="36" t="str">
        <f>IF(ISNUMBER('Hygiene Data'!R368),IF('Hygiene Data'!R368=-999,"NA",IF('Hygiene Data'!R368&lt;1, "&lt;1", IF('Hygiene Data'!R368&gt;99, "&gt;99", 'Hygiene Data'!R368))),"-")</f>
        <v>-</v>
      </c>
      <c r="S375" s="36" t="str">
        <f>IF(ISNUMBER('Hygiene Data'!S368),IF('Hygiene Data'!S368=-999,"NA",IF('Hygiene Data'!S368&lt;1, "&lt;1", IF('Hygiene Data'!S368&gt;99, "&gt;99", 'Hygiene Data'!S368))),"-")</f>
        <v>-</v>
      </c>
      <c r="T375" s="36">
        <f>IF(ISNUMBER('Hygiene Data'!T368),IF('Hygiene Data'!T368=-999,"NA",IF('Hygiene Data'!T368&lt;1, "&lt;1", IF('Hygiene Data'!T368&gt;99, "&gt;99", 'Hygiene Data'!T368))),"-")</f>
        <v>47.890876770019531</v>
      </c>
      <c r="U375" s="36">
        <f>IF(ISNUMBER('Hygiene Data'!U368),IF('Hygiene Data'!U368=-999,"NA",IF('Hygiene Data'!U368&lt;1, "&lt;1", IF('Hygiene Data'!U368&gt;99, "&gt;99", 'Hygiene Data'!U368))),"-")</f>
        <v>17.141433715820313</v>
      </c>
      <c r="V375" s="36">
        <f>IF(ISNUMBER('Hygiene Data'!V368),IF('Hygiene Data'!V368=-999,"NA",IF('Hygiene Data'!V368&lt;1, "&lt;1", IF('Hygiene Data'!V368&gt;99, "&gt;99", 'Hygiene Data'!V368))),"-")</f>
        <v>34.967689514160156</v>
      </c>
      <c r="W375" s="36">
        <f>IF(ISNUMBER('Hygiene Data'!W368),IF('Hygiene Data'!W368=-999,"NA",IF('Hygiene Data'!W368&lt;1, "&lt;1", IF('Hygiene Data'!W368&gt;99, "&gt;99", 'Hygiene Data'!W368))),"-")</f>
        <v>57.097900390625</v>
      </c>
      <c r="X375" s="36">
        <f>IF(ISNUMBER('Hygiene Data'!X368),IF('Hygiene Data'!X368=-999,"NA",IF('Hygiene Data'!X368&lt;1, "&lt;1", IF('Hygiene Data'!X368&gt;99, "&gt;99", 'Hygiene Data'!X368))),"-")</f>
        <v>16.678176879882813</v>
      </c>
      <c r="Y375" s="36">
        <f>IF(ISNUMBER('Hygiene Data'!Y368),IF('Hygiene Data'!Y368=-999,"NA",IF('Hygiene Data'!Y368&lt;1, "&lt;1", IF('Hygiene Data'!Y368&gt;99, "&gt;99", 'Hygiene Data'!Y368))),"-")</f>
        <v>26.223922729492188</v>
      </c>
      <c r="Z375" s="7"/>
    </row>
    <row r="376" hidden="true" x14ac:dyDescent="0.25">
      <c r="A376" s="6" t="s">
        <v>19</v>
      </c>
      <c r="B376" s="5">
        <f>'Hygiene Data'!B369</f>
        <v>2015</v>
      </c>
      <c r="C376" s="48">
        <f>'Hygiene Data'!C369</f>
        <v>1822379.308</v>
      </c>
      <c r="D376" s="8">
        <f>IF(ISNUMBER('Hygiene Data'!D369),'Hygiene Data'!D369,"-")</f>
        <v>49.843433380126953</v>
      </c>
      <c r="E376" s="8">
        <f>IF(ISNUMBER('Hygiene Data'!E369),'Hygiene Data'!E369,"-")</f>
        <v>19.011661529541016</v>
      </c>
      <c r="F376" s="8">
        <f>IF(ISNUMBER('Hygiene Data'!F369),'Hygiene Data'!F369,"-")</f>
        <v>38.574569702148438</v>
      </c>
      <c r="G376" s="8">
        <f>IF(ISNUMBER('Hygiene Data'!G369),'Hygiene Data'!G369,"-")</f>
        <v>42.413768768310547</v>
      </c>
      <c r="H376" s="36">
        <f>IF(ISNUMBER('Hygiene Data'!H369),IF('Hygiene Data'!H369=-999,"NA",IF('Hygiene Data'!H369&lt;1, "&lt;1", IF('Hygiene Data'!H369&gt;99, "&gt;99", 'Hygiene Data'!H369))),"-")</f>
        <v>52.096752166748047</v>
      </c>
      <c r="I376" s="36">
        <f>IF(ISNUMBER('Hygiene Data'!I369),IF('Hygiene Data'!I369=-999,"NA",IF('Hygiene Data'!I369&lt;1, "&lt;1", IF('Hygiene Data'!I369&gt;99, "&gt;99", 'Hygiene Data'!I369))),"-")</f>
        <v>15.299560546875</v>
      </c>
      <c r="J376" s="36">
        <f>IF(ISNUMBER('Hygiene Data'!J369),IF('Hygiene Data'!J369=-999,"NA",IF('Hygiene Data'!J369&lt;1, "&lt;1", IF('Hygiene Data'!J369&gt;99, "&gt;99", 'Hygiene Data'!J369))),"-")</f>
        <v>32.603683471679688</v>
      </c>
      <c r="K376" s="36" t="str">
        <f>IF(ISNUMBER('Hygiene Data'!K369),IF('Hygiene Data'!K369=-999,"NA",IF('Hygiene Data'!K369&lt;1, "&lt;1", IF('Hygiene Data'!K369&gt;99, "&gt;99", 'Hygiene Data'!K369))),"-")</f>
        <v>-</v>
      </c>
      <c r="L376" s="36" t="str">
        <f>IF(ISNUMBER('Hygiene Data'!L369),IF('Hygiene Data'!L369=-999,"NA",IF('Hygiene Data'!L369&lt;1, "&lt;1", IF('Hygiene Data'!L369&gt;99, "&gt;99", 'Hygiene Data'!L369))),"-")</f>
        <v>-</v>
      </c>
      <c r="M376" s="36">
        <f>IF(ISNUMBER('Hygiene Data'!M369),IF('Hygiene Data'!M369=-999,"NA",IF('Hygiene Data'!M369&lt;1, "&lt;1", IF('Hygiene Data'!M369&gt;99, "&gt;99", 'Hygiene Data'!M369))),"-")</f>
        <v>18.527069091796875</v>
      </c>
      <c r="N376" s="36">
        <f>IF(ISNUMBER('Hygiene Data'!N369),IF('Hygiene Data'!N369=-999,"NA",IF('Hygiene Data'!N369&lt;1, "&lt;1", IF('Hygiene Data'!N369&gt;99, "&gt;99", 'Hygiene Data'!N369))),"-")</f>
        <v>33.971649169921875</v>
      </c>
      <c r="O376" s="36">
        <f>IF(ISNUMBER('Hygiene Data'!O369),IF('Hygiene Data'!O369=-999,"NA",IF('Hygiene Data'!O369&lt;1, "&lt;1", IF('Hygiene Data'!O369&gt;99, "&gt;99", 'Hygiene Data'!O369))),"-")</f>
        <v>18.110870361328125</v>
      </c>
      <c r="P376" s="36">
        <f>IF(ISNUMBER('Hygiene Data'!P369),IF('Hygiene Data'!P369=-999,"NA",IF('Hygiene Data'!P369&lt;1, "&lt;1", IF('Hygiene Data'!P369&gt;99, "&gt;99", 'Hygiene Data'!P369))),"-")</f>
        <v>47.91748046875</v>
      </c>
      <c r="Q376" s="36" t="str">
        <f>IF(ISNUMBER('Hygiene Data'!Q369),IF('Hygiene Data'!Q369=-999,"NA",IF('Hygiene Data'!Q369&lt;1, "&lt;1", IF('Hygiene Data'!Q369&gt;99, "&gt;99", 'Hygiene Data'!Q369))),"-")</f>
        <v>-</v>
      </c>
      <c r="R376" s="36" t="str">
        <f>IF(ISNUMBER('Hygiene Data'!R369),IF('Hygiene Data'!R369=-999,"NA",IF('Hygiene Data'!R369&lt;1, "&lt;1", IF('Hygiene Data'!R369&gt;99, "&gt;99", 'Hygiene Data'!R369))),"-")</f>
        <v>-</v>
      </c>
      <c r="S376" s="36" t="str">
        <f>IF(ISNUMBER('Hygiene Data'!S369),IF('Hygiene Data'!S369=-999,"NA",IF('Hygiene Data'!S369&lt;1, "&lt;1", IF('Hygiene Data'!S369&gt;99, "&gt;99", 'Hygiene Data'!S369))),"-")</f>
        <v>-</v>
      </c>
      <c r="T376" s="36">
        <f>IF(ISNUMBER('Hygiene Data'!T369),IF('Hygiene Data'!T369=-999,"NA",IF('Hygiene Data'!T369&lt;1, "&lt;1", IF('Hygiene Data'!T369&gt;99, "&gt;99", 'Hygiene Data'!T369))),"-")</f>
        <v>51.15606689453125</v>
      </c>
      <c r="U376" s="36">
        <f>IF(ISNUMBER('Hygiene Data'!U369),IF('Hygiene Data'!U369=-999,"NA",IF('Hygiene Data'!U369&lt;1, "&lt;1", IF('Hygiene Data'!U369&gt;99, "&gt;99", 'Hygiene Data'!U369))),"-")</f>
        <v>16.293838500976563</v>
      </c>
      <c r="V376" s="36">
        <f>IF(ISNUMBER('Hygiene Data'!V369),IF('Hygiene Data'!V369=-999,"NA",IF('Hygiene Data'!V369&lt;1, "&lt;1", IF('Hygiene Data'!V369&gt;99, "&gt;99", 'Hygiene Data'!V369))),"-")</f>
        <v>32.550090789794922</v>
      </c>
      <c r="W376" s="36">
        <f>IF(ISNUMBER('Hygiene Data'!W369),IF('Hygiene Data'!W369=-999,"NA",IF('Hygiene Data'!W369&lt;1, "&lt;1", IF('Hygiene Data'!W369&gt;99, "&gt;99", 'Hygiene Data'!W369))),"-")</f>
        <v>57.415412902832031</v>
      </c>
      <c r="X376" s="36">
        <f>IF(ISNUMBER('Hygiene Data'!X369),IF('Hygiene Data'!X369=-999,"NA",IF('Hygiene Data'!X369&lt;1, "&lt;1", IF('Hygiene Data'!X369&gt;99, "&gt;99", 'Hygiene Data'!X369))),"-")</f>
        <v>18.016082763671875</v>
      </c>
      <c r="Y376" s="36">
        <f>IF(ISNUMBER('Hygiene Data'!Y369),IF('Hygiene Data'!Y369=-999,"NA",IF('Hygiene Data'!Y369&lt;1, "&lt;1", IF('Hygiene Data'!Y369&gt;99, "&gt;99", 'Hygiene Data'!Y369))),"-")</f>
        <v>24.568504333496094</v>
      </c>
      <c r="Z376" s="7"/>
    </row>
    <row r="377" hidden="true" x14ac:dyDescent="0.25">
      <c r="A377" s="6" t="s">
        <v>19</v>
      </c>
      <c r="B377" s="5">
        <f>'Hygiene Data'!B370</f>
        <v>2016</v>
      </c>
      <c r="C377" s="48">
        <f>'Hygiene Data'!C370</f>
        <v>1832997.368</v>
      </c>
      <c r="D377" s="8">
        <f>IF(ISNUMBER('Hygiene Data'!D370),'Hygiene Data'!D370,"-")</f>
        <v>50.293052673339844</v>
      </c>
      <c r="E377" s="8">
        <f>IF(ISNUMBER('Hygiene Data'!E370),'Hygiene Data'!E370,"-")</f>
        <v>19.025722503662109</v>
      </c>
      <c r="F377" s="8">
        <f>IF(ISNUMBER('Hygiene Data'!F370),'Hygiene Data'!F370,"-")</f>
        <v>38.672798156738281</v>
      </c>
      <c r="G377" s="8">
        <f>IF(ISNUMBER('Hygiene Data'!G370),'Hygiene Data'!G370,"-")</f>
        <v>42.301479339599609</v>
      </c>
      <c r="H377" s="36">
        <f>IF(ISNUMBER('Hygiene Data'!H370),IF('Hygiene Data'!H370=-999,"NA",IF('Hygiene Data'!H370&lt;1, "&lt;1", IF('Hygiene Data'!H370&gt;99, "&gt;99", 'Hygiene Data'!H370))),"-")</f>
        <v>53.631000518798828</v>
      </c>
      <c r="I377" s="36">
        <f>IF(ISNUMBER('Hygiene Data'!I370),IF('Hygiene Data'!I370=-999,"NA",IF('Hygiene Data'!I370&lt;1, "&lt;1", IF('Hygiene Data'!I370&gt;99, "&gt;99", 'Hygiene Data'!I370))),"-")</f>
        <v>16.236724853515625</v>
      </c>
      <c r="J377" s="36">
        <f>IF(ISNUMBER('Hygiene Data'!J370),IF('Hygiene Data'!J370=-999,"NA",IF('Hygiene Data'!J370&lt;1, "&lt;1", IF('Hygiene Data'!J370&gt;99, "&gt;99", 'Hygiene Data'!J370))),"-")</f>
        <v>30.132272720336914</v>
      </c>
      <c r="K377" s="36" t="str">
        <f>IF(ISNUMBER('Hygiene Data'!K370),IF('Hygiene Data'!K370=-999,"NA",IF('Hygiene Data'!K370&lt;1, "&lt;1", IF('Hygiene Data'!K370&gt;99, "&gt;99", 'Hygiene Data'!K370))),"-")</f>
        <v>-</v>
      </c>
      <c r="L377" s="36" t="str">
        <f>IF(ISNUMBER('Hygiene Data'!L370),IF('Hygiene Data'!L370=-999,"NA",IF('Hygiene Data'!L370&lt;1, "&lt;1", IF('Hygiene Data'!L370&gt;99, "&gt;99", 'Hygiene Data'!L370))),"-")</f>
        <v>-</v>
      </c>
      <c r="M377" s="36">
        <f>IF(ISNUMBER('Hygiene Data'!M370),IF('Hygiene Data'!M370=-999,"NA",IF('Hygiene Data'!M370&lt;1, "&lt;1", IF('Hygiene Data'!M370&gt;99, "&gt;99", 'Hygiene Data'!M370))),"-")</f>
        <v>19.795633316040039</v>
      </c>
      <c r="N377" s="36">
        <f>IF(ISNUMBER('Hygiene Data'!N370),IF('Hygiene Data'!N370=-999,"NA",IF('Hygiene Data'!N370&lt;1, "&lt;1", IF('Hygiene Data'!N370&gt;99, "&gt;99", 'Hygiene Data'!N370))),"-")</f>
        <v>33.645523071289063</v>
      </c>
      <c r="O377" s="36">
        <f>IF(ISNUMBER('Hygiene Data'!O370),IF('Hygiene Data'!O370=-999,"NA",IF('Hygiene Data'!O370&lt;1, "&lt;1", IF('Hygiene Data'!O370&gt;99, "&gt;99", 'Hygiene Data'!O370))),"-")</f>
        <v>19.083877563476563</v>
      </c>
      <c r="P377" s="36">
        <f>IF(ISNUMBER('Hygiene Data'!P370),IF('Hygiene Data'!P370=-999,"NA",IF('Hygiene Data'!P370&lt;1, "&lt;1", IF('Hygiene Data'!P370&gt;99, "&gt;99", 'Hygiene Data'!P370))),"-")</f>
        <v>47.270599365234375</v>
      </c>
      <c r="Q377" s="36" t="str">
        <f>IF(ISNUMBER('Hygiene Data'!Q370),IF('Hygiene Data'!Q370=-999,"NA",IF('Hygiene Data'!Q370&lt;1, "&lt;1", IF('Hygiene Data'!Q370&gt;99, "&gt;99", 'Hygiene Data'!Q370))),"-")</f>
        <v>-</v>
      </c>
      <c r="R377" s="36" t="str">
        <f>IF(ISNUMBER('Hygiene Data'!R370),IF('Hygiene Data'!R370=-999,"NA",IF('Hygiene Data'!R370&lt;1, "&lt;1", IF('Hygiene Data'!R370&gt;99, "&gt;99", 'Hygiene Data'!R370))),"-")</f>
        <v>-</v>
      </c>
      <c r="S377" s="36" t="str">
        <f>IF(ISNUMBER('Hygiene Data'!S370),IF('Hygiene Data'!S370=-999,"NA",IF('Hygiene Data'!S370&lt;1, "&lt;1", IF('Hygiene Data'!S370&gt;99, "&gt;99", 'Hygiene Data'!S370))),"-")</f>
        <v>-</v>
      </c>
      <c r="T377" s="36">
        <f>IF(ISNUMBER('Hygiene Data'!T370),IF('Hygiene Data'!T370=-999,"NA",IF('Hygiene Data'!T370&lt;1, "&lt;1", IF('Hygiene Data'!T370&gt;99, "&gt;99", 'Hygiene Data'!T370))),"-")</f>
        <v>52.842571258544922</v>
      </c>
      <c r="U377" s="36">
        <f>IF(ISNUMBER('Hygiene Data'!U370),IF('Hygiene Data'!U370=-999,"NA",IF('Hygiene Data'!U370&lt;1, "&lt;1", IF('Hygiene Data'!U370&gt;99, "&gt;99", 'Hygiene Data'!U370))),"-")</f>
        <v>15.436294555664063</v>
      </c>
      <c r="V377" s="36">
        <f>IF(ISNUMBER('Hygiene Data'!V370),IF('Hygiene Data'!V370=-999,"NA",IF('Hygiene Data'!V370&lt;1, "&lt;1", IF('Hygiene Data'!V370&gt;99, "&gt;99", 'Hygiene Data'!V370))),"-")</f>
        <v>31.721134185791016</v>
      </c>
      <c r="W377" s="36">
        <f>IF(ISNUMBER('Hygiene Data'!W370),IF('Hygiene Data'!W370=-999,"NA",IF('Hygiene Data'!W370&lt;1, "&lt;1", IF('Hygiene Data'!W370&gt;99, "&gt;99", 'Hygiene Data'!W370))),"-")</f>
        <v>57.655498504638672</v>
      </c>
      <c r="X377" s="36">
        <f>IF(ISNUMBER('Hygiene Data'!X370),IF('Hygiene Data'!X370=-999,"NA",IF('Hygiene Data'!X370&lt;1, "&lt;1", IF('Hygiene Data'!X370&gt;99, "&gt;99", 'Hygiene Data'!X370))),"-")</f>
        <v>19.2750244140625</v>
      </c>
      <c r="Y377" s="36">
        <f>IF(ISNUMBER('Hygiene Data'!Y370),IF('Hygiene Data'!Y370=-999,"NA",IF('Hygiene Data'!Y370&lt;1, "&lt;1", IF('Hygiene Data'!Y370&gt;99, "&gt;99", 'Hygiene Data'!Y370))),"-")</f>
        <v>23.069480895996094</v>
      </c>
      <c r="Z377" s="7"/>
    </row>
    <row r="378" hidden="true" x14ac:dyDescent="0.25">
      <c r="A378" s="6" t="s">
        <v>19</v>
      </c>
      <c r="B378" s="5">
        <f>'Hygiene Data'!B371</f>
        <v>2017</v>
      </c>
      <c r="C378" s="48">
        <f>'Hygiene Data'!C371</f>
        <v>1845254.165</v>
      </c>
      <c r="D378" s="8">
        <f>IF(ISNUMBER('Hygiene Data'!D371),'Hygiene Data'!D371,"-")</f>
        <v>50.765312194824219</v>
      </c>
      <c r="E378" s="8">
        <f>IF(ISNUMBER('Hygiene Data'!E371),'Hygiene Data'!E371,"-")</f>
        <v>18.945255279541016</v>
      </c>
      <c r="F378" s="8">
        <f>IF(ISNUMBER('Hygiene Data'!F371),'Hygiene Data'!F371,"-")</f>
        <v>38.757972717285156</v>
      </c>
      <c r="G378" s="8">
        <f>IF(ISNUMBER('Hygiene Data'!G371),'Hygiene Data'!G371,"-")</f>
        <v>42.296768188476563</v>
      </c>
      <c r="H378" s="36">
        <f>IF(ISNUMBER('Hygiene Data'!H371),IF('Hygiene Data'!H371=-999,"NA",IF('Hygiene Data'!H371&lt;1, "&lt;1", IF('Hygiene Data'!H371&gt;99, "&gt;99", 'Hygiene Data'!H371))),"-")</f>
        <v>54.252250671386719</v>
      </c>
      <c r="I378" s="36">
        <f>IF(ISNUMBER('Hygiene Data'!I371),IF('Hygiene Data'!I371=-999,"NA",IF('Hygiene Data'!I371&lt;1, "&lt;1", IF('Hygiene Data'!I371&gt;99, "&gt;99", 'Hygiene Data'!I371))),"-")</f>
        <v>18.107704162597656</v>
      </c>
      <c r="J378" s="36">
        <f>IF(ISNUMBER('Hygiene Data'!J371),IF('Hygiene Data'!J371=-999,"NA",IF('Hygiene Data'!J371&lt;1, "&lt;1", IF('Hygiene Data'!J371&gt;99, "&gt;99", 'Hygiene Data'!J371))),"-")</f>
        <v>27.640043258666992</v>
      </c>
      <c r="K378" s="36" t="str">
        <f>IF(ISNUMBER('Hygiene Data'!K371),IF('Hygiene Data'!K371=-999,"NA",IF('Hygiene Data'!K371&lt;1, "&lt;1", IF('Hygiene Data'!K371&gt;99, "&gt;99", 'Hygiene Data'!K371))),"-")</f>
        <v>-</v>
      </c>
      <c r="L378" s="36" t="str">
        <f>IF(ISNUMBER('Hygiene Data'!L371),IF('Hygiene Data'!L371=-999,"NA",IF('Hygiene Data'!L371&lt;1, "&lt;1", IF('Hygiene Data'!L371&gt;99, "&gt;99", 'Hygiene Data'!L371))),"-")</f>
        <v>-</v>
      </c>
      <c r="M378" s="36">
        <f>IF(ISNUMBER('Hygiene Data'!M371),IF('Hygiene Data'!M371=-999,"NA",IF('Hygiene Data'!M371&lt;1, "&lt;1", IF('Hygiene Data'!M371&gt;99, "&gt;99", 'Hygiene Data'!M371))),"-")</f>
        <v>19.424222946166992</v>
      </c>
      <c r="N378" s="36">
        <f>IF(ISNUMBER('Hygiene Data'!N371),IF('Hygiene Data'!N371=-999,"NA",IF('Hygiene Data'!N371&lt;1, "&lt;1", IF('Hygiene Data'!N371&gt;99, "&gt;99", 'Hygiene Data'!N371))),"-")</f>
        <v>34.4256591796875</v>
      </c>
      <c r="O378" s="36">
        <f>IF(ISNUMBER('Hygiene Data'!O371),IF('Hygiene Data'!O371=-999,"NA",IF('Hygiene Data'!O371&lt;1, "&lt;1", IF('Hygiene Data'!O371&gt;99, "&gt;99", 'Hygiene Data'!O371))),"-")</f>
        <v>19.48529052734375</v>
      </c>
      <c r="P378" s="36">
        <f>IF(ISNUMBER('Hygiene Data'!P371),IF('Hygiene Data'!P371=-999,"NA",IF('Hygiene Data'!P371&lt;1, "&lt;1", IF('Hygiene Data'!P371&gt;99, "&gt;99", 'Hygiene Data'!P371))),"-")</f>
        <v>46.08905029296875</v>
      </c>
      <c r="Q378" s="36" t="str">
        <f>IF(ISNUMBER('Hygiene Data'!Q371),IF('Hygiene Data'!Q371=-999,"NA",IF('Hygiene Data'!Q371&lt;1, "&lt;1", IF('Hygiene Data'!Q371&gt;99, "&gt;99", 'Hygiene Data'!Q371))),"-")</f>
        <v>-</v>
      </c>
      <c r="R378" s="36" t="str">
        <f>IF(ISNUMBER('Hygiene Data'!R371),IF('Hygiene Data'!R371=-999,"NA",IF('Hygiene Data'!R371&lt;1, "&lt;1", IF('Hygiene Data'!R371&gt;99, "&gt;99", 'Hygiene Data'!R371))),"-")</f>
        <v>-</v>
      </c>
      <c r="S378" s="36" t="str">
        <f>IF(ISNUMBER('Hygiene Data'!S371),IF('Hygiene Data'!S371=-999,"NA",IF('Hygiene Data'!S371&lt;1, "&lt;1", IF('Hygiene Data'!S371&gt;99, "&gt;99", 'Hygiene Data'!S371))),"-")</f>
        <v>-</v>
      </c>
      <c r="T378" s="36">
        <f>IF(ISNUMBER('Hygiene Data'!T371),IF('Hygiene Data'!T371=-999,"NA",IF('Hygiene Data'!T371&lt;1, "&lt;1", IF('Hygiene Data'!T371&gt;99, "&gt;99", 'Hygiene Data'!T371))),"-")</f>
        <v>53.651798248291016</v>
      </c>
      <c r="U378" s="36">
        <f>IF(ISNUMBER('Hygiene Data'!U371),IF('Hygiene Data'!U371=-999,"NA",IF('Hygiene Data'!U371&lt;1, "&lt;1", IF('Hygiene Data'!U371&gt;99, "&gt;99", 'Hygiene Data'!U371))),"-")</f>
        <v>16.871002197265625</v>
      </c>
      <c r="V378" s="36">
        <f>IF(ISNUMBER('Hygiene Data'!V371),IF('Hygiene Data'!V371=-999,"NA",IF('Hygiene Data'!V371&lt;1, "&lt;1", IF('Hygiene Data'!V371&gt;99, "&gt;99", 'Hygiene Data'!V371))),"-")</f>
        <v>29.477197647094727</v>
      </c>
      <c r="W378" s="36">
        <f>IF(ISNUMBER('Hygiene Data'!W371),IF('Hygiene Data'!W371=-999,"NA",IF('Hygiene Data'!W371&lt;1, "&lt;1", IF('Hygiene Data'!W371&gt;99, "&gt;99", 'Hygiene Data'!W371))),"-")</f>
        <v>57.892791748046875</v>
      </c>
      <c r="X378" s="36">
        <f>IF(ISNUMBER('Hygiene Data'!X371),IF('Hygiene Data'!X371=-999,"NA",IF('Hygiene Data'!X371&lt;1, "&lt;1", IF('Hygiene Data'!X371&gt;99, "&gt;99", 'Hygiene Data'!X371))),"-")</f>
        <v>20.475418090820313</v>
      </c>
      <c r="Y378" s="36">
        <f>IF(ISNUMBER('Hygiene Data'!Y371),IF('Hygiene Data'!Y371=-999,"NA",IF('Hygiene Data'!Y371&lt;1, "&lt;1", IF('Hygiene Data'!Y371&gt;99, "&gt;99", 'Hygiene Data'!Y371))),"-")</f>
        <v>21.631792068481445</v>
      </c>
      <c r="Z378" s="7"/>
    </row>
    <row r="379" hidden="true" x14ac:dyDescent="0.25">
      <c r="A379" s="6" t="s">
        <v>19</v>
      </c>
      <c r="B379" s="5">
        <f>'Hygiene Data'!B372</f>
        <v>2018</v>
      </c>
      <c r="C379" s="48">
        <f>'Hygiene Data'!C372</f>
        <v>1858052.294</v>
      </c>
      <c r="D379" s="8">
        <f>IF(ISNUMBER('Hygiene Data'!D372),'Hygiene Data'!D372,"-")</f>
        <v>51.229156494140625</v>
      </c>
      <c r="E379" s="8">
        <f>IF(ISNUMBER('Hygiene Data'!E372),'Hygiene Data'!E372,"-")</f>
        <v>18.877124786376953</v>
      </c>
      <c r="F379" s="8">
        <f>IF(ISNUMBER('Hygiene Data'!F372),'Hygiene Data'!F372,"-")</f>
        <v>38.819320678710938</v>
      </c>
      <c r="G379" s="8">
        <f>IF(ISNUMBER('Hygiene Data'!G372),'Hygiene Data'!G372,"-")</f>
        <v>42.303554534912109</v>
      </c>
      <c r="H379" s="36">
        <f>IF(ISNUMBER('Hygiene Data'!H372),IF('Hygiene Data'!H372=-999,"NA",IF('Hygiene Data'!H372&lt;1, "&lt;1", IF('Hygiene Data'!H372&gt;99, "&gt;99", 'Hygiene Data'!H372))),"-")</f>
        <v>55.489933013916016</v>
      </c>
      <c r="I379" s="36">
        <f>IF(ISNUMBER('Hygiene Data'!I372),IF('Hygiene Data'!I372=-999,"NA",IF('Hygiene Data'!I372&lt;1, "&lt;1", IF('Hygiene Data'!I372&gt;99, "&gt;99", 'Hygiene Data'!I372))),"-")</f>
        <v>19.517051696777344</v>
      </c>
      <c r="J379" s="36">
        <f>IF(ISNUMBER('Hygiene Data'!J372),IF('Hygiene Data'!J372=-999,"NA",IF('Hygiene Data'!J372&lt;1, "&lt;1", IF('Hygiene Data'!J372&gt;99, "&gt;99", 'Hygiene Data'!J372))),"-")</f>
        <v>24.993013381958008</v>
      </c>
      <c r="K379" s="36" t="str">
        <f>IF(ISNUMBER('Hygiene Data'!K372),IF('Hygiene Data'!K372=-999,"NA",IF('Hygiene Data'!K372&lt;1, "&lt;1", IF('Hygiene Data'!K372&gt;99, "&gt;99", 'Hygiene Data'!K372))),"-")</f>
        <v>-</v>
      </c>
      <c r="L379" s="36" t="str">
        <f>IF(ISNUMBER('Hygiene Data'!L372),IF('Hygiene Data'!L372=-999,"NA",IF('Hygiene Data'!L372&lt;1, "&lt;1", IF('Hygiene Data'!L372&gt;99, "&gt;99", 'Hygiene Data'!L372))),"-")</f>
        <v>-</v>
      </c>
      <c r="M379" s="36">
        <f>IF(ISNUMBER('Hygiene Data'!M372),IF('Hygiene Data'!M372=-999,"NA",IF('Hygiene Data'!M372&lt;1, "&lt;1", IF('Hygiene Data'!M372&gt;99, "&gt;99", 'Hygiene Data'!M372))),"-")</f>
        <v>19.624011993408203</v>
      </c>
      <c r="N379" s="36">
        <f>IF(ISNUMBER('Hygiene Data'!N372),IF('Hygiene Data'!N372=-999,"NA",IF('Hygiene Data'!N372&lt;1, "&lt;1", IF('Hygiene Data'!N372&gt;99, "&gt;99", 'Hygiene Data'!N372))),"-")</f>
        <v>35.17144775390625</v>
      </c>
      <c r="O379" s="36">
        <f>IF(ISNUMBER('Hygiene Data'!O372),IF('Hygiene Data'!O372=-999,"NA",IF('Hygiene Data'!O372&lt;1, "&lt;1", IF('Hygiene Data'!O372&gt;99, "&gt;99", 'Hygiene Data'!O372))),"-")</f>
        <v>19.509788513183594</v>
      </c>
      <c r="P379" s="36">
        <f>IF(ISNUMBER('Hygiene Data'!P372),IF('Hygiene Data'!P372=-999,"NA",IF('Hygiene Data'!P372&lt;1, "&lt;1", IF('Hygiene Data'!P372&gt;99, "&gt;99", 'Hygiene Data'!P372))),"-")</f>
        <v>45.318763732910156</v>
      </c>
      <c r="Q379" s="36" t="str">
        <f>IF(ISNUMBER('Hygiene Data'!Q372),IF('Hygiene Data'!Q372=-999,"NA",IF('Hygiene Data'!Q372&lt;1, "&lt;1", IF('Hygiene Data'!Q372&gt;99, "&gt;99", 'Hygiene Data'!Q372))),"-")</f>
        <v>-</v>
      </c>
      <c r="R379" s="36" t="str">
        <f>IF(ISNUMBER('Hygiene Data'!R372),IF('Hygiene Data'!R372=-999,"NA",IF('Hygiene Data'!R372&lt;1, "&lt;1", IF('Hygiene Data'!R372&gt;99, "&gt;99", 'Hygiene Data'!R372))),"-")</f>
        <v>-</v>
      </c>
      <c r="S379" s="36" t="str">
        <f>IF(ISNUMBER('Hygiene Data'!S372),IF('Hygiene Data'!S372=-999,"NA",IF('Hygiene Data'!S372&lt;1, "&lt;1", IF('Hygiene Data'!S372&gt;99, "&gt;99", 'Hygiene Data'!S372))),"-")</f>
        <v>-</v>
      </c>
      <c r="T379" s="36">
        <f>IF(ISNUMBER('Hygiene Data'!T372),IF('Hygiene Data'!T372=-999,"NA",IF('Hygiene Data'!T372&lt;1, "&lt;1", IF('Hygiene Data'!T372&gt;99, "&gt;99", 'Hygiene Data'!T372))),"-")</f>
        <v>54.662910461425781</v>
      </c>
      <c r="U379" s="36">
        <f>IF(ISNUMBER('Hygiene Data'!U372),IF('Hygiene Data'!U372=-999,"NA",IF('Hygiene Data'!U372&lt;1, "&lt;1", IF('Hygiene Data'!U372&gt;99, "&gt;99", 'Hygiene Data'!U372))),"-")</f>
        <v>18.019462585449219</v>
      </c>
      <c r="V379" s="36">
        <f>IF(ISNUMBER('Hygiene Data'!V372),IF('Hygiene Data'!V372=-999,"NA",IF('Hygiene Data'!V372&lt;1, "&lt;1", IF('Hygiene Data'!V372&gt;99, "&gt;99", 'Hygiene Data'!V372))),"-")</f>
        <v>27.317625045776367</v>
      </c>
      <c r="W379" s="36">
        <f>IF(ISNUMBER('Hygiene Data'!W372),IF('Hygiene Data'!W372=-999,"NA",IF('Hygiene Data'!W372&lt;1, "&lt;1", IF('Hygiene Data'!W372&gt;99, "&gt;99", 'Hygiene Data'!W372))),"-")</f>
        <v>58.223373413085938</v>
      </c>
      <c r="X379" s="36">
        <f>IF(ISNUMBER('Hygiene Data'!X372),IF('Hygiene Data'!X372=-999,"NA",IF('Hygiene Data'!X372&lt;1, "&lt;1", IF('Hygiene Data'!X372&gt;99, "&gt;99", 'Hygiene Data'!X372))),"-")</f>
        <v>21.617645263671875</v>
      </c>
      <c r="Y379" s="36">
        <f>IF(ISNUMBER('Hygiene Data'!Y372),IF('Hygiene Data'!Y372=-999,"NA",IF('Hygiene Data'!Y372&lt;1, "&lt;1", IF('Hygiene Data'!Y372&gt;99, "&gt;99", 'Hygiene Data'!Y372))),"-")</f>
        <v>20.158977508544922</v>
      </c>
      <c r="Z379" s="7"/>
    </row>
    <row r="380" hidden="true" x14ac:dyDescent="0.25">
      <c r="A380" s="6" t="s">
        <v>19</v>
      </c>
      <c r="B380" s="5">
        <f>'Hygiene Data'!B373</f>
        <v>2019</v>
      </c>
      <c r="C380" s="48">
        <f>'Hygiene Data'!C373</f>
        <v>1869454.649</v>
      </c>
      <c r="D380" s="8">
        <f>IF(ISNUMBER('Hygiene Data'!D373),'Hygiene Data'!D373,"-")</f>
        <v>51.710430145263672</v>
      </c>
      <c r="E380" s="8">
        <f>IF(ISNUMBER('Hygiene Data'!E373),'Hygiene Data'!E373,"-")</f>
        <v>18.815210342407227</v>
      </c>
      <c r="F380" s="8">
        <f>IF(ISNUMBER('Hygiene Data'!F373),'Hygiene Data'!F373,"-")</f>
        <v>38.892856597900391</v>
      </c>
      <c r="G380" s="8">
        <f>IF(ISNUMBER('Hygiene Data'!G373),'Hygiene Data'!G373,"-")</f>
        <v>42.29193115234375</v>
      </c>
      <c r="H380" s="36">
        <f>IF(ISNUMBER('Hygiene Data'!H373),IF('Hygiene Data'!H373=-999,"NA",IF('Hygiene Data'!H373&lt;1, "&lt;1", IF('Hygiene Data'!H373&gt;99, "&gt;99", 'Hygiene Data'!H373))),"-")</f>
        <v>56.2757568359375</v>
      </c>
      <c r="I380" s="36">
        <f>IF(ISNUMBER('Hygiene Data'!I373),IF('Hygiene Data'!I373=-999,"NA",IF('Hygiene Data'!I373&lt;1, "&lt;1", IF('Hygiene Data'!I373&gt;99, "&gt;99", 'Hygiene Data'!I373))),"-")</f>
        <v>19.419853210449219</v>
      </c>
      <c r="J380" s="36">
        <f>IF(ISNUMBER('Hygiene Data'!J373),IF('Hygiene Data'!J373=-999,"NA",IF('Hygiene Data'!J373&lt;1, "&lt;1", IF('Hygiene Data'!J373&gt;99, "&gt;99", 'Hygiene Data'!J373))),"-")</f>
        <v>24.304388046264648</v>
      </c>
      <c r="K380" s="36" t="str">
        <f>IF(ISNUMBER('Hygiene Data'!K373),IF('Hygiene Data'!K373=-999,"NA",IF('Hygiene Data'!K373&lt;1, "&lt;1", IF('Hygiene Data'!K373&gt;99, "&gt;99", 'Hygiene Data'!K373))),"-")</f>
        <v>-</v>
      </c>
      <c r="L380" s="36" t="str">
        <f>IF(ISNUMBER('Hygiene Data'!L373),IF('Hygiene Data'!L373=-999,"NA",IF('Hygiene Data'!L373&lt;1, "&lt;1", IF('Hygiene Data'!L373&gt;99, "&gt;99", 'Hygiene Data'!L373))),"-")</f>
        <v>-</v>
      </c>
      <c r="M380" s="36">
        <f>IF(ISNUMBER('Hygiene Data'!M373),IF('Hygiene Data'!M373=-999,"NA",IF('Hygiene Data'!M373&lt;1, "&lt;1", IF('Hygiene Data'!M373&gt;99, "&gt;99", 'Hygiene Data'!M373))),"-")</f>
        <v>18.941473007202148</v>
      </c>
      <c r="N380" s="36">
        <f>IF(ISNUMBER('Hygiene Data'!N373),IF('Hygiene Data'!N373=-999,"NA",IF('Hygiene Data'!N373&lt;1, "&lt;1", IF('Hygiene Data'!N373&gt;99, "&gt;99", 'Hygiene Data'!N373))),"-")</f>
        <v>34.647377014160156</v>
      </c>
      <c r="O380" s="36">
        <f>IF(ISNUMBER('Hygiene Data'!O373),IF('Hygiene Data'!O373=-999,"NA",IF('Hygiene Data'!O373&lt;1, "&lt;1", IF('Hygiene Data'!O373&gt;99, "&gt;99", 'Hygiene Data'!O373))),"-")</f>
        <v>21.377288818359375</v>
      </c>
      <c r="P380" s="36">
        <f>IF(ISNUMBER('Hygiene Data'!P373),IF('Hygiene Data'!P373=-999,"NA",IF('Hygiene Data'!P373&lt;1, "&lt;1", IF('Hygiene Data'!P373&gt;99, "&gt;99", 'Hygiene Data'!P373))),"-")</f>
        <v>43.975337982177734</v>
      </c>
      <c r="Q380" s="36" t="str">
        <f>IF(ISNUMBER('Hygiene Data'!Q373),IF('Hygiene Data'!Q373=-999,"NA",IF('Hygiene Data'!Q373&lt;1, "&lt;1", IF('Hygiene Data'!Q373&gt;99, "&gt;99", 'Hygiene Data'!Q373))),"-")</f>
        <v>-</v>
      </c>
      <c r="R380" s="36" t="str">
        <f>IF(ISNUMBER('Hygiene Data'!R373),IF('Hygiene Data'!R373=-999,"NA",IF('Hygiene Data'!R373&lt;1, "&lt;1", IF('Hygiene Data'!R373&gt;99, "&gt;99", 'Hygiene Data'!R373))),"-")</f>
        <v>-</v>
      </c>
      <c r="S380" s="36" t="str">
        <f>IF(ISNUMBER('Hygiene Data'!S373),IF('Hygiene Data'!S373=-999,"NA",IF('Hygiene Data'!S373&lt;1, "&lt;1", IF('Hygiene Data'!S373&gt;99, "&gt;99", 'Hygiene Data'!S373))),"-")</f>
        <v>-</v>
      </c>
      <c r="T380" s="36">
        <f>IF(ISNUMBER('Hygiene Data'!T373),IF('Hygiene Data'!T373=-999,"NA",IF('Hygiene Data'!T373&lt;1, "&lt;1", IF('Hygiene Data'!T373&gt;99, "&gt;99", 'Hygiene Data'!T373))),"-")</f>
        <v>55.563209533691406</v>
      </c>
      <c r="U380" s="36">
        <f>IF(ISNUMBER('Hygiene Data'!U373),IF('Hygiene Data'!U373=-999,"NA",IF('Hygiene Data'!U373&lt;1, "&lt;1", IF('Hygiene Data'!U373&gt;99, "&gt;99", 'Hygiene Data'!U373))),"-")</f>
        <v>18.46148681640625</v>
      </c>
      <c r="V380" s="36">
        <f>IF(ISNUMBER('Hygiene Data'!V373),IF('Hygiene Data'!V373=-999,"NA",IF('Hygiene Data'!V373&lt;1, "&lt;1", IF('Hygiene Data'!V373&gt;99, "&gt;99", 'Hygiene Data'!V373))),"-")</f>
        <v>25.975301742553711</v>
      </c>
      <c r="W380" s="36">
        <f>IF(ISNUMBER('Hygiene Data'!W373),IF('Hygiene Data'!W373=-999,"NA",IF('Hygiene Data'!W373&lt;1, "&lt;1", IF('Hygiene Data'!W373&gt;99, "&gt;99", 'Hygiene Data'!W373))),"-")</f>
        <v>58.865192413330078</v>
      </c>
      <c r="X380" s="36">
        <f>IF(ISNUMBER('Hygiene Data'!X373),IF('Hygiene Data'!X373=-999,"NA",IF('Hygiene Data'!X373&lt;1, "&lt;1", IF('Hygiene Data'!X373&gt;99, "&gt;99", 'Hygiene Data'!X373))),"-")</f>
        <v>21.92645263671875</v>
      </c>
      <c r="Y380" s="36">
        <f>IF(ISNUMBER('Hygiene Data'!Y373),IF('Hygiene Data'!Y373=-999,"NA",IF('Hygiene Data'!Y373&lt;1, "&lt;1", IF('Hygiene Data'!Y373&gt;99, "&gt;99", 'Hygiene Data'!Y373))),"-")</f>
        <v>19.208351135253906</v>
      </c>
      <c r="Z380" s="7"/>
    </row>
    <row r="381" s="2" customFormat="true" hidden="true" x14ac:dyDescent="0.25">
      <c r="A381" s="6" t="s">
        <v>19</v>
      </c>
      <c r="B381" s="5">
        <f>'Hygiene Data'!B374</f>
        <v>2020</v>
      </c>
      <c r="C381" s="48">
        <f>'Hygiene Data'!C374</f>
        <v>1881407.07</v>
      </c>
      <c r="D381" s="8">
        <f>IF(ISNUMBER('Hygiene Data'!D374),'Hygiene Data'!D374,"-")</f>
        <v>52.216083526611328</v>
      </c>
      <c r="E381" s="8">
        <f>IF(ISNUMBER('Hygiene Data'!E374),'Hygiene Data'!E374,"-")</f>
        <v>18.579351425170898</v>
      </c>
      <c r="F381" s="8">
        <f>IF(ISNUMBER('Hygiene Data'!F374),'Hygiene Data'!F374,"-")</f>
        <v>38.918701171875</v>
      </c>
      <c r="G381" s="8">
        <f>IF(ISNUMBER('Hygiene Data'!G374),'Hygiene Data'!G374,"-")</f>
        <v>42.501949310302734</v>
      </c>
      <c r="H381" s="36">
        <f>IF(ISNUMBER('Hygiene Data'!H374),IF('Hygiene Data'!H374=-999,"NA",IF('Hygiene Data'!H374&lt;1, "&lt;1", IF('Hygiene Data'!H374&gt;99, "&gt;99", 'Hygiene Data'!H374))),"-")</f>
        <v>56.654251098632813</v>
      </c>
      <c r="I381" s="36">
        <f>IF(ISNUMBER('Hygiene Data'!I374),IF('Hygiene Data'!I374=-999,"NA",IF('Hygiene Data'!I374&lt;1, "&lt;1", IF('Hygiene Data'!I374&gt;99, "&gt;99", 'Hygiene Data'!I374))),"-")</f>
        <v>18.539016723632813</v>
      </c>
      <c r="J381" s="36">
        <f>IF(ISNUMBER('Hygiene Data'!J374),IF('Hygiene Data'!J374=-999,"NA",IF('Hygiene Data'!J374&lt;1, "&lt;1", IF('Hygiene Data'!J374&gt;99, "&gt;99", 'Hygiene Data'!J374))),"-")</f>
        <v>24.806728363037109</v>
      </c>
      <c r="K381" s="36" t="str">
        <f>IF(ISNUMBER('Hygiene Data'!K374),IF('Hygiene Data'!K374=-999,"NA",IF('Hygiene Data'!K374&lt;1, "&lt;1", IF('Hygiene Data'!K374&gt;99, "&gt;99", 'Hygiene Data'!K374))),"-")</f>
        <v>-</v>
      </c>
      <c r="L381" s="36" t="str">
        <f>IF(ISNUMBER('Hygiene Data'!L374),IF('Hygiene Data'!L374=-999,"NA",IF('Hygiene Data'!L374&lt;1, "&lt;1", IF('Hygiene Data'!L374&gt;99, "&gt;99", 'Hygiene Data'!L374))),"-")</f>
        <v>-</v>
      </c>
      <c r="M381" s="36" t="str">
        <f>IF(ISNUMBER('Hygiene Data'!M374),IF('Hygiene Data'!M374=-999,"NA",IF('Hygiene Data'!M374&lt;1, "&lt;1", IF('Hygiene Data'!M374&gt;99, "&gt;99", 'Hygiene Data'!M374))),"-")</f>
        <v>-</v>
      </c>
      <c r="N381" s="36">
        <f>IF(ISNUMBER('Hygiene Data'!N374),IF('Hygiene Data'!N374=-999,"NA",IF('Hygiene Data'!N374&lt;1, "&lt;1", IF('Hygiene Data'!N374&gt;99, "&gt;99", 'Hygiene Data'!N374))),"-")</f>
        <v>35.245990753173828</v>
      </c>
      <c r="O381" s="36">
        <f>IF(ISNUMBER('Hygiene Data'!O374),IF('Hygiene Data'!O374=-999,"NA",IF('Hygiene Data'!O374&lt;1, "&lt;1", IF('Hygiene Data'!O374&gt;99, "&gt;99", 'Hygiene Data'!O374))),"-")</f>
        <v>21.362747192382813</v>
      </c>
      <c r="P381" s="36">
        <f>IF(ISNUMBER('Hygiene Data'!P374),IF('Hygiene Data'!P374=-999,"NA",IF('Hygiene Data'!P374&lt;1, "&lt;1", IF('Hygiene Data'!P374&gt;99, "&gt;99", 'Hygiene Data'!P374))),"-")</f>
        <v>43.391265869140625</v>
      </c>
      <c r="Q381" s="36" t="str">
        <f>IF(ISNUMBER('Hygiene Data'!Q374),IF('Hygiene Data'!Q374=-999,"NA",IF('Hygiene Data'!Q374&lt;1, "&lt;1", IF('Hygiene Data'!Q374&gt;99, "&gt;99", 'Hygiene Data'!Q374))),"-")</f>
        <v>-</v>
      </c>
      <c r="R381" s="36" t="str">
        <f>IF(ISNUMBER('Hygiene Data'!R374),IF('Hygiene Data'!R374=-999,"NA",IF('Hygiene Data'!R374&lt;1, "&lt;1", IF('Hygiene Data'!R374&gt;99, "&gt;99", 'Hygiene Data'!R374))),"-")</f>
        <v>-</v>
      </c>
      <c r="S381" s="36" t="str">
        <f>IF(ISNUMBER('Hygiene Data'!S374),IF('Hygiene Data'!S374=-999,"NA",IF('Hygiene Data'!S374&lt;1, "&lt;1", IF('Hygiene Data'!S374&gt;99, "&gt;99", 'Hygiene Data'!S374))),"-")</f>
        <v>-</v>
      </c>
      <c r="T381" s="36">
        <f>IF(ISNUMBER('Hygiene Data'!T374),IF('Hygiene Data'!T374=-999,"NA",IF('Hygiene Data'!T374&lt;1, "&lt;1", IF('Hygiene Data'!T374&gt;99, "&gt;99", 'Hygiene Data'!T374))),"-")</f>
        <v>56.148220062255859</v>
      </c>
      <c r="U381" s="36">
        <f>IF(ISNUMBER('Hygiene Data'!U374),IF('Hygiene Data'!U374=-999,"NA",IF('Hygiene Data'!U374&lt;1, "&lt;1", IF('Hygiene Data'!U374&gt;99, "&gt;99", 'Hygiene Data'!U374))),"-")</f>
        <v>17.053581237792969</v>
      </c>
      <c r="V381" s="36">
        <f>IF(ISNUMBER('Hygiene Data'!V374),IF('Hygiene Data'!V374=-999,"NA",IF('Hygiene Data'!V374&lt;1, "&lt;1", IF('Hygiene Data'!V374&gt;99, "&gt;99", 'Hygiene Data'!V374))),"-")</f>
        <v>26.798198699951172</v>
      </c>
      <c r="W381" s="36">
        <f>IF(ISNUMBER('Hygiene Data'!W374),IF('Hygiene Data'!W374=-999,"NA",IF('Hygiene Data'!W374&lt;1, "&lt;1", IF('Hygiene Data'!W374&gt;99, "&gt;99", 'Hygiene Data'!W374))),"-")</f>
        <v>59.838703155517578</v>
      </c>
      <c r="X381" s="36">
        <f>IF(ISNUMBER('Hygiene Data'!X374),IF('Hygiene Data'!X374=-999,"NA",IF('Hygiene Data'!X374&lt;1, "&lt;1", IF('Hygiene Data'!X374&gt;99, "&gt;99", 'Hygiene Data'!X374))),"-")</f>
        <v>20.06298828125</v>
      </c>
      <c r="Y381" s="36">
        <f>IF(ISNUMBER('Hygiene Data'!Y374),IF('Hygiene Data'!Y374=-999,"NA",IF('Hygiene Data'!Y374&lt;1, "&lt;1", IF('Hygiene Data'!Y374&gt;99, "&gt;99", 'Hygiene Data'!Y374))),"-")</f>
        <v>20.098304748535156</v>
      </c>
      <c r="Z381" s="7"/>
    </row>
    <row r="382" x14ac:dyDescent="0.25">
      <c r="A382" s="6" t="s">
        <v>19</v>
      </c>
      <c r="B382" s="5">
        <f>'Hygiene Data'!B375</f>
        <v>2021</v>
      </c>
      <c r="C382" s="49">
        <f>'Hygiene Data'!C375</f>
        <v>1895474.88</v>
      </c>
      <c r="D382" s="40">
        <f>IF(ISNUMBER('Hygiene Data'!D375),'Hygiene Data'!D375,"-")</f>
        <v>52.669609069824219</v>
      </c>
      <c r="E382" s="40">
        <f>IF(ISNUMBER('Hygiene Data'!E375),'Hygiene Data'!E375,"-")</f>
        <v>18.688636779785156</v>
      </c>
      <c r="F382" s="40">
        <f>IF(ISNUMBER('Hygiene Data'!F375),'Hygiene Data'!F375,"-")</f>
        <v>38.872955322265625</v>
      </c>
      <c r="G382" s="40">
        <f>IF(ISNUMBER('Hygiene Data'!G375),'Hygiene Data'!G375,"-")</f>
        <v>42.438411712646484</v>
      </c>
      <c r="H382" s="41">
        <f>IF(ISNUMBER('Hygiene Data'!H375),IF('Hygiene Data'!H375=-999,"NA",IF('Hygiene Data'!H375&lt;1, "&lt;1", IF('Hygiene Data'!H375&gt;99, "&gt;99", 'Hygiene Data'!H375))),"-")</f>
        <v>57.683258056640625</v>
      </c>
      <c r="I382" s="41">
        <f>IF(ISNUMBER('Hygiene Data'!I375),IF('Hygiene Data'!I375=-999,"NA",IF('Hygiene Data'!I375&lt;1, "&lt;1", IF('Hygiene Data'!I375&gt;99, "&gt;99", 'Hygiene Data'!I375))),"-")</f>
        <v>16.981658935546875</v>
      </c>
      <c r="J382" s="41">
        <f>IF(ISNUMBER('Hygiene Data'!J375),IF('Hygiene Data'!J375=-999,"NA",IF('Hygiene Data'!J375&lt;1, "&lt;1", IF('Hygiene Data'!J375&gt;99, "&gt;99", 'Hygiene Data'!J375))),"-")</f>
        <v>25.3350830078125</v>
      </c>
      <c r="K382" s="41" t="str">
        <f>IF(ISNUMBER('Hygiene Data'!K375),IF('Hygiene Data'!K375=-999,"NA",IF('Hygiene Data'!K375&lt;1, "&lt;1", IF('Hygiene Data'!K375&gt;99, "&gt;99", 'Hygiene Data'!K375))),"-")</f>
        <v>-</v>
      </c>
      <c r="L382" s="41" t="str">
        <f>IF(ISNUMBER('Hygiene Data'!L375),IF('Hygiene Data'!L375=-999,"NA",IF('Hygiene Data'!L375&lt;1, "&lt;1", IF('Hygiene Data'!L375&gt;99, "&gt;99", 'Hygiene Data'!L375))),"-")</f>
        <v>-</v>
      </c>
      <c r="M382" s="41" t="str">
        <f>IF(ISNUMBER('Hygiene Data'!M375),IF('Hygiene Data'!M375=-999,"NA",IF('Hygiene Data'!M375&lt;1, "&lt;1", IF('Hygiene Data'!M375&gt;99, "&gt;99", 'Hygiene Data'!M375))),"-")</f>
        <v>-</v>
      </c>
      <c r="N382" s="41">
        <f>IF(ISNUMBER('Hygiene Data'!N375),IF('Hygiene Data'!N375=-999,"NA",IF('Hygiene Data'!N375&lt;1, "&lt;1", IF('Hygiene Data'!N375&gt;99, "&gt;99", 'Hygiene Data'!N375))),"-")</f>
        <v>35.771034240722656</v>
      </c>
      <c r="O382" s="41">
        <f>IF(ISNUMBER('Hygiene Data'!O375),IF('Hygiene Data'!O375=-999,"NA",IF('Hygiene Data'!O375&lt;1, "&lt;1", IF('Hygiene Data'!O375&gt;99, "&gt;99", 'Hygiene Data'!O375))),"-")</f>
        <v>21.708404541015625</v>
      </c>
      <c r="P382" s="41">
        <f>IF(ISNUMBER('Hygiene Data'!P375),IF('Hygiene Data'!P375=-999,"NA",IF('Hygiene Data'!P375&lt;1, "&lt;1", IF('Hygiene Data'!P375&gt;99, "&gt;99", 'Hygiene Data'!P375))),"-")</f>
        <v>42.520565032958984</v>
      </c>
      <c r="Q382" s="41" t="str">
        <f>IF(ISNUMBER('Hygiene Data'!Q375),IF('Hygiene Data'!Q375=-999,"NA",IF('Hygiene Data'!Q375&lt;1, "&lt;1", IF('Hygiene Data'!Q375&gt;99, "&gt;99", 'Hygiene Data'!Q375))),"-")</f>
        <v>-</v>
      </c>
      <c r="R382" s="41" t="str">
        <f>IF(ISNUMBER('Hygiene Data'!R375),IF('Hygiene Data'!R375=-999,"NA",IF('Hygiene Data'!R375&lt;1, "&lt;1", IF('Hygiene Data'!R375&gt;99, "&gt;99", 'Hygiene Data'!R375))),"-")</f>
        <v>-</v>
      </c>
      <c r="S382" s="41" t="str">
        <f>IF(ISNUMBER('Hygiene Data'!S375),IF('Hygiene Data'!S375=-999,"NA",IF('Hygiene Data'!S375&lt;1, "&lt;1", IF('Hygiene Data'!S375&gt;99, "&gt;99", 'Hygiene Data'!S375))),"-")</f>
        <v>-</v>
      </c>
      <c r="T382" s="41">
        <f>IF(ISNUMBER('Hygiene Data'!T375),IF('Hygiene Data'!T375=-999,"NA",IF('Hygiene Data'!T375&lt;1, "&lt;1", IF('Hygiene Data'!T375&gt;99, "&gt;99", 'Hygiene Data'!T375))),"-")</f>
        <v>57.775394439697266</v>
      </c>
      <c r="U382" s="41">
        <f>IF(ISNUMBER('Hygiene Data'!U375),IF('Hygiene Data'!U375=-999,"NA",IF('Hygiene Data'!U375&lt;1, "&lt;1", IF('Hygiene Data'!U375&gt;99, "&gt;99", 'Hygiene Data'!U375))),"-")</f>
        <v>15.156265258789063</v>
      </c>
      <c r="V382" s="41">
        <f>IF(ISNUMBER('Hygiene Data'!V375),IF('Hygiene Data'!V375=-999,"NA",IF('Hygiene Data'!V375&lt;1, "&lt;1", IF('Hygiene Data'!V375&gt;99, "&gt;99", 'Hygiene Data'!V375))),"-")</f>
        <v>27.068338394165039</v>
      </c>
      <c r="W382" s="41">
        <f>IF(ISNUMBER('Hygiene Data'!W375),IF('Hygiene Data'!W375=-999,"NA",IF('Hygiene Data'!W375&lt;1, "&lt;1", IF('Hygiene Data'!W375&gt;99, "&gt;99", 'Hygiene Data'!W375))),"-")</f>
        <v>60.444015502929688</v>
      </c>
      <c r="X382" s="41">
        <f>IF(ISNUMBER('Hygiene Data'!X375),IF('Hygiene Data'!X375=-999,"NA",IF('Hygiene Data'!X375&lt;1, "&lt;1", IF('Hygiene Data'!X375&gt;99, "&gt;99", 'Hygiene Data'!X375))),"-")</f>
        <v>19.780029296875</v>
      </c>
      <c r="Y382" s="41">
        <f>IF(ISNUMBER('Hygiene Data'!Y375),IF('Hygiene Data'!Y375=-999,"NA",IF('Hygiene Data'!Y375&lt;1, "&lt;1", IF('Hygiene Data'!Y375&gt;99, "&gt;99", 'Hygiene Data'!Y375))),"-")</f>
        <v>19.775951385498047</v>
      </c>
      <c r="Z382" s="39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</row>
    <row r="383" x14ac:dyDescent="0.25">
      <c r="C383" s="5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</row>
    <row r="384" x14ac:dyDescent="0.25">
      <c r="C384" s="5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</sheetData>
  <autoFilter ref="A2:Z382" xr:uid="{00000000-0009-0000-0000-000003000000}">
    <filterColumn colId="1">
      <filters blank="true">
        <filter val="2021"/>
      </filters>
    </filterColumn>
  </autoFilter>
  <mergeCells count="13">
    <mergeCell ref="F1:F2"/>
    <mergeCell ref="A1:A2"/>
    <mergeCell ref="B1:B2"/>
    <mergeCell ref="C1:C2"/>
    <mergeCell ref="D1:D2"/>
    <mergeCell ref="E1:E2"/>
    <mergeCell ref="W1:Y1"/>
    <mergeCell ref="G1:G2"/>
    <mergeCell ref="H1:J1"/>
    <mergeCell ref="K1:M1"/>
    <mergeCell ref="N1:P1"/>
    <mergeCell ref="Q1:S1"/>
    <mergeCell ref="T1:V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X375"/>
  <sheetViews>
    <sheetView topLeftCell="A232" workbookViewId="0">
      <selection activeCell="A273" sqref="A242:XFD273"/>
    </sheetView>
  </sheetViews>
  <sheetFormatPr defaultRowHeight="14.5" x14ac:dyDescent="0.35"/>
  <sheetData>
    <row r="1" x14ac:dyDescent="0.35">
      <c r="A1" t="s">
        <v>20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127</v>
      </c>
      <c r="AB1" t="s">
        <v>128</v>
      </c>
      <c r="AC1" t="s">
        <v>129</v>
      </c>
      <c r="AD1" t="s">
        <v>130</v>
      </c>
      <c r="AE1" t="s">
        <v>131</v>
      </c>
      <c r="AF1" t="s">
        <v>132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  <c r="AX1" t="s">
        <v>72</v>
      </c>
    </row>
    <row r="2" x14ac:dyDescent="0.35">
      <c r="A2" t="s">
        <v>21</v>
      </c>
      <c r="B2" s="8">
        <v>2000</v>
      </c>
      <c r="C2" s="8">
        <v>4624.7629999999999</v>
      </c>
      <c r="D2" s="8">
        <v>84.574798583984375</v>
      </c>
      <c r="E2" s="8">
        <v>8.3182640075683594</v>
      </c>
      <c r="F2" s="8">
        <v>48.726909637451172</v>
      </c>
      <c r="G2" s="8">
        <v>42.954826354980469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50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r="3" x14ac:dyDescent="0.35">
      <c r="A3" t="s">
        <v>21</v>
      </c>
      <c r="B3" s="8">
        <v>2001</v>
      </c>
      <c r="C3" s="8">
        <v>4660.3620000000001</v>
      </c>
      <c r="D3" s="8">
        <v>84.480972290039063</v>
      </c>
      <c r="E3" s="8">
        <v>8.1458263397216797</v>
      </c>
      <c r="F3" s="8">
        <v>48.617897033691406</v>
      </c>
      <c r="G3" s="8">
        <v>43.236274719238281</v>
      </c>
      <c r="H3" s="8">
        <v>100</v>
      </c>
      <c r="I3" s="8">
        <v>0</v>
      </c>
      <c r="J3" s="8">
        <v>0</v>
      </c>
      <c r="K3" s="8"/>
      <c r="L3" s="8"/>
      <c r="M3" s="8"/>
      <c r="N3" s="8"/>
      <c r="O3" s="8"/>
      <c r="P3" s="8"/>
      <c r="Q3" s="8"/>
      <c r="R3" s="8"/>
      <c r="S3" s="8"/>
      <c r="T3" s="8">
        <v>100</v>
      </c>
      <c r="U3" s="8">
        <v>0</v>
      </c>
      <c r="V3" s="8">
        <v>0</v>
      </c>
      <c r="W3" s="8">
        <v>100</v>
      </c>
      <c r="X3" s="8">
        <v>0</v>
      </c>
      <c r="Y3" s="8">
        <v>0</v>
      </c>
      <c r="Z3" t="s">
        <v>50</v>
      </c>
      <c r="AA3" s="8">
        <v>100</v>
      </c>
      <c r="AB3" s="8"/>
      <c r="AC3" s="8"/>
      <c r="AD3" s="8"/>
      <c r="AE3" s="8">
        <v>100</v>
      </c>
      <c r="AF3" s="8">
        <v>100</v>
      </c>
      <c r="AG3" s="8">
        <v>100</v>
      </c>
      <c r="AH3" s="8"/>
      <c r="AI3" s="8"/>
      <c r="AJ3" s="8"/>
      <c r="AK3" s="8">
        <v>100</v>
      </c>
      <c r="AL3" s="8">
        <v>100</v>
      </c>
    </row>
    <row r="4" x14ac:dyDescent="0.35">
      <c r="A4" t="s">
        <v>21</v>
      </c>
      <c r="B4" s="8">
        <v>2002</v>
      </c>
      <c r="C4" s="8">
        <v>4680.9530000000004</v>
      </c>
      <c r="D4" s="8">
        <v>84.592216491699219</v>
      </c>
      <c r="E4" s="8">
        <v>7.9824557304382324</v>
      </c>
      <c r="F4" s="8">
        <v>48.456157684326172</v>
      </c>
      <c r="G4" s="8">
        <v>43.561386108398438</v>
      </c>
      <c r="H4" s="8">
        <v>100</v>
      </c>
      <c r="I4" s="8">
        <v>0</v>
      </c>
      <c r="J4" s="8">
        <v>0</v>
      </c>
      <c r="K4" s="8"/>
      <c r="L4" s="8"/>
      <c r="M4" s="8"/>
      <c r="N4" s="8"/>
      <c r="O4" s="8"/>
      <c r="P4" s="8"/>
      <c r="Q4" s="8"/>
      <c r="R4" s="8"/>
      <c r="S4" s="8"/>
      <c r="T4" s="8">
        <v>100</v>
      </c>
      <c r="U4" s="8">
        <v>0</v>
      </c>
      <c r="V4" s="8">
        <v>0</v>
      </c>
      <c r="W4" s="8">
        <v>100</v>
      </c>
      <c r="X4" s="8">
        <v>0</v>
      </c>
      <c r="Y4" s="8">
        <v>0</v>
      </c>
      <c r="Z4" t="s">
        <v>50</v>
      </c>
      <c r="AA4" s="8">
        <v>100</v>
      </c>
      <c r="AB4" s="8"/>
      <c r="AC4" s="8"/>
      <c r="AD4" s="8"/>
      <c r="AE4" s="8">
        <v>100</v>
      </c>
      <c r="AF4" s="8">
        <v>100</v>
      </c>
      <c r="AG4" s="8">
        <v>100</v>
      </c>
      <c r="AH4" s="8"/>
      <c r="AI4" s="8"/>
      <c r="AJ4" s="8"/>
      <c r="AK4" s="8">
        <v>100</v>
      </c>
      <c r="AL4" s="8">
        <v>100</v>
      </c>
    </row>
    <row r="5" x14ac:dyDescent="0.35">
      <c r="A5" t="s">
        <v>21</v>
      </c>
      <c r="B5" s="8">
        <v>2003</v>
      </c>
      <c r="C5" s="8">
        <v>4693.5799999999999</v>
      </c>
      <c r="D5" s="8">
        <v>84.702377319335938</v>
      </c>
      <c r="E5" s="8">
        <v>7.8491473197937012</v>
      </c>
      <c r="F5" s="8">
        <v>48.196109771728516</v>
      </c>
      <c r="G5" s="8">
        <v>43.954742431640625</v>
      </c>
      <c r="H5" s="8">
        <v>100</v>
      </c>
      <c r="I5" s="8">
        <v>0</v>
      </c>
      <c r="J5" s="8">
        <v>0</v>
      </c>
      <c r="K5" s="8"/>
      <c r="L5" s="8"/>
      <c r="M5" s="8"/>
      <c r="N5" s="8"/>
      <c r="O5" s="8"/>
      <c r="P5" s="8"/>
      <c r="Q5" s="8"/>
      <c r="R5" s="8"/>
      <c r="S5" s="8"/>
      <c r="T5" s="8">
        <v>100</v>
      </c>
      <c r="U5" s="8">
        <v>0</v>
      </c>
      <c r="V5" s="8">
        <v>0</v>
      </c>
      <c r="W5" s="8">
        <v>100</v>
      </c>
      <c r="X5" s="8">
        <v>0</v>
      </c>
      <c r="Y5" s="8">
        <v>0</v>
      </c>
      <c r="Z5" t="s">
        <v>50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100</v>
      </c>
      <c r="AH5" s="8"/>
      <c r="AI5" s="8"/>
      <c r="AJ5" s="8"/>
      <c r="AK5" s="8">
        <v>100</v>
      </c>
      <c r="AL5" s="8">
        <v>100</v>
      </c>
    </row>
    <row r="6" x14ac:dyDescent="0.35">
      <c r="A6" t="s">
        <v>21</v>
      </c>
      <c r="B6" s="8">
        <v>2004</v>
      </c>
      <c r="C6" s="8">
        <v>4705.5789999999997</v>
      </c>
      <c r="D6" s="8">
        <v>84.811599731445313</v>
      </c>
      <c r="E6" s="8">
        <v>7.7986154556274414</v>
      </c>
      <c r="F6" s="8">
        <v>47.816326141357422</v>
      </c>
      <c r="G6" s="8">
        <v>44.385059356689453</v>
      </c>
      <c r="H6" s="8">
        <v>100</v>
      </c>
      <c r="I6" s="8">
        <v>0</v>
      </c>
      <c r="J6" s="8">
        <v>0</v>
      </c>
      <c r="K6" s="8"/>
      <c r="L6" s="8"/>
      <c r="M6" s="8"/>
      <c r="N6" s="8"/>
      <c r="O6" s="8"/>
      <c r="P6" s="8"/>
      <c r="Q6" s="8"/>
      <c r="R6" s="8"/>
      <c r="S6" s="8"/>
      <c r="T6" s="8">
        <v>100</v>
      </c>
      <c r="U6" s="8">
        <v>0</v>
      </c>
      <c r="V6" s="8">
        <v>0</v>
      </c>
      <c r="W6" s="8">
        <v>100</v>
      </c>
      <c r="X6" s="8">
        <v>0</v>
      </c>
      <c r="Y6" s="8">
        <v>0</v>
      </c>
      <c r="Z6" t="s">
        <v>50</v>
      </c>
      <c r="AA6" s="8">
        <v>100</v>
      </c>
      <c r="AB6" s="8"/>
      <c r="AC6" s="8"/>
      <c r="AD6" s="8"/>
      <c r="AE6" s="8">
        <v>100</v>
      </c>
      <c r="AF6" s="8">
        <v>100</v>
      </c>
      <c r="AG6" s="8">
        <v>100</v>
      </c>
      <c r="AH6" s="8"/>
      <c r="AI6" s="8"/>
      <c r="AJ6" s="8"/>
      <c r="AK6" s="8">
        <v>100</v>
      </c>
      <c r="AL6" s="8">
        <v>100</v>
      </c>
    </row>
    <row r="7" x14ac:dyDescent="0.35">
      <c r="A7" t="s">
        <v>21</v>
      </c>
      <c r="B7" s="8">
        <v>2005</v>
      </c>
      <c r="C7" s="8">
        <v>4721.6570000000002</v>
      </c>
      <c r="D7" s="8">
        <v>84.918724060058594</v>
      </c>
      <c r="E7" s="8">
        <v>7.8034257888793945</v>
      </c>
      <c r="F7" s="8">
        <v>47.381523132324219</v>
      </c>
      <c r="G7" s="8">
        <v>44.815052032470703</v>
      </c>
      <c r="H7" s="8">
        <v>100</v>
      </c>
      <c r="I7" s="8">
        <v>0</v>
      </c>
      <c r="J7" s="8">
        <v>0</v>
      </c>
      <c r="K7" s="8"/>
      <c r="L7" s="8"/>
      <c r="M7" s="8"/>
      <c r="N7" s="8"/>
      <c r="O7" s="8"/>
      <c r="P7" s="8"/>
      <c r="Q7" s="8"/>
      <c r="R7" s="8"/>
      <c r="S7" s="8"/>
      <c r="T7" s="8">
        <v>100</v>
      </c>
      <c r="U7" s="8">
        <v>0</v>
      </c>
      <c r="V7" s="8">
        <v>0</v>
      </c>
      <c r="W7" s="8">
        <v>100</v>
      </c>
      <c r="X7" s="8">
        <v>0</v>
      </c>
      <c r="Y7" s="8">
        <v>0</v>
      </c>
      <c r="Z7" t="s">
        <v>50</v>
      </c>
      <c r="AA7" s="8">
        <v>100</v>
      </c>
      <c r="AB7" s="8"/>
      <c r="AC7" s="8"/>
      <c r="AD7" s="8"/>
      <c r="AE7" s="8">
        <v>100</v>
      </c>
      <c r="AF7" s="8">
        <v>100</v>
      </c>
      <c r="AG7" s="8">
        <v>100</v>
      </c>
      <c r="AH7" s="8"/>
      <c r="AI7" s="8"/>
      <c r="AJ7" s="8"/>
      <c r="AK7" s="8">
        <v>100</v>
      </c>
      <c r="AL7" s="8">
        <v>100</v>
      </c>
    </row>
    <row r="8" x14ac:dyDescent="0.35">
      <c r="A8" t="s">
        <v>21</v>
      </c>
      <c r="B8" s="8">
        <v>2006</v>
      </c>
      <c r="C8" s="8">
        <v>4752.0249999999996</v>
      </c>
      <c r="D8" s="8">
        <v>85.023521423339844</v>
      </c>
      <c r="E8" s="8">
        <v>7.78857421875</v>
      </c>
      <c r="F8" s="8">
        <v>46.864822387695313</v>
      </c>
      <c r="G8" s="8">
        <v>45.346603393554688</v>
      </c>
      <c r="H8" s="8">
        <v>100</v>
      </c>
      <c r="I8" s="8">
        <v>0</v>
      </c>
      <c r="J8" s="8">
        <v>0</v>
      </c>
      <c r="K8" s="8"/>
      <c r="L8" s="8"/>
      <c r="M8" s="8"/>
      <c r="N8" s="8"/>
      <c r="O8" s="8"/>
      <c r="P8" s="8"/>
      <c r="Q8" s="8"/>
      <c r="R8" s="8"/>
      <c r="S8" s="8"/>
      <c r="T8" s="8">
        <v>100</v>
      </c>
      <c r="U8" s="8">
        <v>0</v>
      </c>
      <c r="V8" s="8">
        <v>0</v>
      </c>
      <c r="W8" s="8">
        <v>100</v>
      </c>
      <c r="X8" s="8">
        <v>0</v>
      </c>
      <c r="Y8" s="8">
        <v>0</v>
      </c>
      <c r="Z8" t="s">
        <v>50</v>
      </c>
      <c r="AA8" s="8">
        <v>100</v>
      </c>
      <c r="AB8" s="8"/>
      <c r="AC8" s="8"/>
      <c r="AD8" s="8"/>
      <c r="AE8" s="8">
        <v>100</v>
      </c>
      <c r="AF8" s="8">
        <v>100</v>
      </c>
      <c r="AG8" s="8">
        <v>100</v>
      </c>
      <c r="AH8" s="8"/>
      <c r="AI8" s="8"/>
      <c r="AJ8" s="8"/>
      <c r="AK8" s="8">
        <v>100</v>
      </c>
      <c r="AL8" s="8">
        <v>100</v>
      </c>
    </row>
    <row r="9" x14ac:dyDescent="0.35">
      <c r="A9" t="s">
        <v>21</v>
      </c>
      <c r="B9" s="8">
        <v>2007</v>
      </c>
      <c r="C9" s="8">
        <v>4770.2870000000003</v>
      </c>
      <c r="D9" s="8">
        <v>85.109237670898438</v>
      </c>
      <c r="E9" s="8">
        <v>7.8363838195800781</v>
      </c>
      <c r="F9" s="8">
        <v>46.605098724365234</v>
      </c>
      <c r="G9" s="8">
        <v>45.558517456054688</v>
      </c>
      <c r="H9" s="8">
        <v>100</v>
      </c>
      <c r="I9" s="8">
        <v>0</v>
      </c>
      <c r="J9" s="8">
        <v>0</v>
      </c>
      <c r="K9" s="8"/>
      <c r="L9" s="8"/>
      <c r="M9" s="8"/>
      <c r="N9" s="8"/>
      <c r="O9" s="8"/>
      <c r="P9" s="8"/>
      <c r="Q9" s="8"/>
      <c r="R9" s="8"/>
      <c r="S9" s="8"/>
      <c r="T9" s="8">
        <v>100</v>
      </c>
      <c r="U9" s="8">
        <v>0</v>
      </c>
      <c r="V9" s="8">
        <v>0</v>
      </c>
      <c r="W9" s="8">
        <v>100</v>
      </c>
      <c r="X9" s="8">
        <v>0</v>
      </c>
      <c r="Y9" s="8">
        <v>0</v>
      </c>
      <c r="Z9" t="s">
        <v>50</v>
      </c>
      <c r="AA9" s="8">
        <v>100</v>
      </c>
      <c r="AB9" s="8"/>
      <c r="AC9" s="8"/>
      <c r="AD9" s="8"/>
      <c r="AE9" s="8">
        <v>100</v>
      </c>
      <c r="AF9" s="8">
        <v>100</v>
      </c>
      <c r="AG9" s="8">
        <v>100</v>
      </c>
      <c r="AH9" s="8"/>
      <c r="AI9" s="8"/>
      <c r="AJ9" s="8"/>
      <c r="AK9" s="8">
        <v>100</v>
      </c>
      <c r="AL9" s="8">
        <v>100</v>
      </c>
    </row>
    <row r="10" x14ac:dyDescent="0.35">
      <c r="A10" t="s">
        <v>21</v>
      </c>
      <c r="B10" s="8">
        <v>2008</v>
      </c>
      <c r="C10" s="8">
        <v>4780.7849999999999</v>
      </c>
      <c r="D10" s="8">
        <v>85.194625854492188</v>
      </c>
      <c r="E10" s="8">
        <v>7.9403486251831055</v>
      </c>
      <c r="F10" s="8">
        <v>46.559467315673828</v>
      </c>
      <c r="G10" s="8">
        <v>45.50018310546875</v>
      </c>
      <c r="H10" s="8">
        <v>100</v>
      </c>
      <c r="I10" s="8">
        <v>0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>
        <v>100</v>
      </c>
      <c r="U10" s="8">
        <v>0</v>
      </c>
      <c r="V10" s="8">
        <v>0</v>
      </c>
      <c r="W10" s="8">
        <v>100</v>
      </c>
      <c r="X10" s="8">
        <v>0</v>
      </c>
      <c r="Y10" s="8">
        <v>0</v>
      </c>
      <c r="Z10" t="s">
        <v>50</v>
      </c>
      <c r="AA10" s="8">
        <v>100</v>
      </c>
      <c r="AB10" s="8"/>
      <c r="AC10" s="8"/>
      <c r="AD10" s="8"/>
      <c r="AE10" s="8">
        <v>100</v>
      </c>
      <c r="AF10" s="8">
        <v>100</v>
      </c>
      <c r="AG10" s="8">
        <v>100</v>
      </c>
      <c r="AH10" s="8"/>
      <c r="AI10" s="8"/>
      <c r="AJ10" s="8"/>
      <c r="AK10" s="8">
        <v>100</v>
      </c>
      <c r="AL10" s="8">
        <v>100</v>
      </c>
    </row>
    <row r="11" x14ac:dyDescent="0.35">
      <c r="A11" t="s">
        <v>21</v>
      </c>
      <c r="B11" s="8">
        <v>2009</v>
      </c>
      <c r="C11" s="8">
        <v>4789.6850000000004</v>
      </c>
      <c r="D11" s="8">
        <v>85.279640197753906</v>
      </c>
      <c r="E11" s="8">
        <v>8.0902605056762695</v>
      </c>
      <c r="F11" s="8">
        <v>46.672065734863281</v>
      </c>
      <c r="G11" s="8">
        <v>45.2376708984375</v>
      </c>
      <c r="H11" s="8">
        <v>100</v>
      </c>
      <c r="I11" s="8">
        <v>0</v>
      </c>
      <c r="J11" s="8">
        <v>0</v>
      </c>
      <c r="K11" s="8"/>
      <c r="L11" s="8"/>
      <c r="M11" s="8"/>
      <c r="N11" s="8"/>
      <c r="O11" s="8"/>
      <c r="P11" s="8"/>
      <c r="Q11" s="8"/>
      <c r="R11" s="8"/>
      <c r="S11" s="8"/>
      <c r="T11" s="8">
        <v>100</v>
      </c>
      <c r="U11" s="8">
        <v>0</v>
      </c>
      <c r="V11" s="8">
        <v>0</v>
      </c>
      <c r="W11" s="8">
        <v>100</v>
      </c>
      <c r="X11" s="8">
        <v>0</v>
      </c>
      <c r="Y11" s="8">
        <v>0</v>
      </c>
      <c r="Z11" t="s">
        <v>50</v>
      </c>
      <c r="AA11" s="8">
        <v>100</v>
      </c>
      <c r="AB11" s="8"/>
      <c r="AC11" s="8"/>
      <c r="AD11" s="8"/>
      <c r="AE11" s="8">
        <v>100</v>
      </c>
      <c r="AF11" s="8">
        <v>100</v>
      </c>
      <c r="AG11" s="8">
        <v>100</v>
      </c>
      <c r="AH11" s="8"/>
      <c r="AI11" s="8"/>
      <c r="AJ11" s="8"/>
      <c r="AK11" s="8">
        <v>100</v>
      </c>
      <c r="AL11" s="8">
        <v>100</v>
      </c>
    </row>
    <row r="12" x14ac:dyDescent="0.35">
      <c r="A12" t="s">
        <v>21</v>
      </c>
      <c r="B12" s="8">
        <v>2010</v>
      </c>
      <c r="C12" s="8">
        <v>4803.5569999999998</v>
      </c>
      <c r="D12" s="8">
        <v>85.364036560058594</v>
      </c>
      <c r="E12" s="8">
        <v>8.2700586318969727</v>
      </c>
      <c r="F12" s="8">
        <v>46.891750335693359</v>
      </c>
      <c r="G12" s="8">
        <v>44.838188171386719</v>
      </c>
      <c r="H12" s="8">
        <v>100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>
        <v>100</v>
      </c>
      <c r="U12" s="8">
        <v>0</v>
      </c>
      <c r="V12" s="8">
        <v>0</v>
      </c>
      <c r="W12" s="8">
        <v>100</v>
      </c>
      <c r="X12" s="8">
        <v>0</v>
      </c>
      <c r="Y12" s="8">
        <v>0</v>
      </c>
      <c r="Z12" t="s">
        <v>50</v>
      </c>
      <c r="AA12" s="8">
        <v>100</v>
      </c>
      <c r="AB12" s="8"/>
      <c r="AC12" s="8"/>
      <c r="AD12" s="8"/>
      <c r="AE12" s="8">
        <v>100</v>
      </c>
      <c r="AF12" s="8">
        <v>100</v>
      </c>
      <c r="AG12" s="8">
        <v>100</v>
      </c>
      <c r="AH12" s="8"/>
      <c r="AI12" s="8"/>
      <c r="AJ12" s="8"/>
      <c r="AK12" s="8">
        <v>100</v>
      </c>
      <c r="AL12" s="8">
        <v>100</v>
      </c>
    </row>
    <row r="13" x14ac:dyDescent="0.35">
      <c r="A13" t="s">
        <v>21</v>
      </c>
      <c r="B13" s="8">
        <v>2011</v>
      </c>
      <c r="C13" s="8">
        <v>4855.3419999999996</v>
      </c>
      <c r="D13" s="8">
        <v>85.448295593261719</v>
      </c>
      <c r="E13" s="8">
        <v>8.4514331817626953</v>
      </c>
      <c r="F13" s="8">
        <v>46.964168548583984</v>
      </c>
      <c r="G13" s="8">
        <v>44.584396362304688</v>
      </c>
      <c r="H13" s="8">
        <v>100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>
        <v>100</v>
      </c>
      <c r="U13" s="8">
        <v>0</v>
      </c>
      <c r="V13" s="8">
        <v>0</v>
      </c>
      <c r="W13" s="8">
        <v>100</v>
      </c>
      <c r="X13" s="8">
        <v>0</v>
      </c>
      <c r="Y13" s="8">
        <v>0</v>
      </c>
      <c r="Z13" t="s">
        <v>50</v>
      </c>
      <c r="AA13" s="8">
        <v>100</v>
      </c>
      <c r="AB13" s="8"/>
      <c r="AC13" s="8"/>
      <c r="AD13" s="8"/>
      <c r="AE13" s="8">
        <v>100</v>
      </c>
      <c r="AF13" s="8">
        <v>100</v>
      </c>
      <c r="AG13" s="8">
        <v>100</v>
      </c>
      <c r="AH13" s="8"/>
      <c r="AI13" s="8"/>
      <c r="AJ13" s="8"/>
      <c r="AK13" s="8">
        <v>100</v>
      </c>
      <c r="AL13" s="8">
        <v>100</v>
      </c>
    </row>
    <row r="14" x14ac:dyDescent="0.35">
      <c r="A14" t="s">
        <v>21</v>
      </c>
      <c r="B14" s="8">
        <v>2012</v>
      </c>
      <c r="C14" s="8">
        <v>4910.6049999999996</v>
      </c>
      <c r="D14" s="8">
        <v>85.542388916015625</v>
      </c>
      <c r="E14" s="8">
        <v>8.6385078430175781</v>
      </c>
      <c r="F14" s="8">
        <v>47.222858428955078</v>
      </c>
      <c r="G14" s="8">
        <v>44.138633728027344</v>
      </c>
      <c r="H14" s="8">
        <v>100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>
        <v>100</v>
      </c>
      <c r="U14" s="8">
        <v>0</v>
      </c>
      <c r="V14" s="8">
        <v>0</v>
      </c>
      <c r="W14" s="8">
        <v>100</v>
      </c>
      <c r="X14" s="8">
        <v>0</v>
      </c>
      <c r="Y14" s="8">
        <v>0</v>
      </c>
      <c r="Z14" t="s">
        <v>50</v>
      </c>
      <c r="AA14" s="8">
        <v>100</v>
      </c>
      <c r="AB14" s="8"/>
      <c r="AC14" s="8"/>
      <c r="AD14" s="8"/>
      <c r="AE14" s="8">
        <v>100</v>
      </c>
      <c r="AF14" s="8">
        <v>100</v>
      </c>
      <c r="AG14" s="8">
        <v>100</v>
      </c>
      <c r="AH14" s="8"/>
      <c r="AI14" s="8"/>
      <c r="AJ14" s="8"/>
      <c r="AK14" s="8">
        <v>100</v>
      </c>
      <c r="AL14" s="8">
        <v>100</v>
      </c>
    </row>
    <row r="15" x14ac:dyDescent="0.35">
      <c r="A15" t="s">
        <v>21</v>
      </c>
      <c r="B15" s="8">
        <v>2013</v>
      </c>
      <c r="C15" s="8">
        <v>4968.4709999999995</v>
      </c>
      <c r="D15" s="8">
        <v>85.634773254394531</v>
      </c>
      <c r="E15" s="8">
        <v>8.7869691848754883</v>
      </c>
      <c r="F15" s="8">
        <v>47.662750244140625</v>
      </c>
      <c r="G15" s="8">
        <v>43.550277709960938</v>
      </c>
      <c r="H15" s="8">
        <v>100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>
        <v>100</v>
      </c>
      <c r="U15" s="8">
        <v>0</v>
      </c>
      <c r="V15" s="8">
        <v>0</v>
      </c>
      <c r="W15" s="8">
        <v>100</v>
      </c>
      <c r="X15" s="8">
        <v>0</v>
      </c>
      <c r="Y15" s="8">
        <v>0</v>
      </c>
      <c r="Z15" t="s">
        <v>50</v>
      </c>
      <c r="AA15" s="8">
        <v>100</v>
      </c>
      <c r="AB15" s="8"/>
      <c r="AC15" s="8"/>
      <c r="AD15" s="8"/>
      <c r="AE15" s="8">
        <v>100</v>
      </c>
      <c r="AF15" s="8">
        <v>100</v>
      </c>
      <c r="AG15" s="8">
        <v>100</v>
      </c>
      <c r="AH15" s="8"/>
      <c r="AI15" s="8"/>
      <c r="AJ15" s="8"/>
      <c r="AK15" s="8">
        <v>100</v>
      </c>
      <c r="AL15" s="8">
        <v>100</v>
      </c>
    </row>
    <row r="16" x14ac:dyDescent="0.35">
      <c r="A16" t="s">
        <v>21</v>
      </c>
      <c r="B16" s="8">
        <v>2014</v>
      </c>
      <c r="C16" s="8">
        <v>5023.643</v>
      </c>
      <c r="D16" s="8">
        <v>85.726814270019531</v>
      </c>
      <c r="E16" s="8">
        <v>8.8109760284423828</v>
      </c>
      <c r="F16" s="8">
        <v>48.277694702148438</v>
      </c>
      <c r="G16" s="8">
        <v>42.911331176757813</v>
      </c>
      <c r="H16" s="8">
        <v>100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>
        <v>100</v>
      </c>
      <c r="U16" s="8">
        <v>0</v>
      </c>
      <c r="V16" s="8">
        <v>0</v>
      </c>
      <c r="W16" s="8">
        <v>100</v>
      </c>
      <c r="X16" s="8">
        <v>0</v>
      </c>
      <c r="Y16" s="8">
        <v>0</v>
      </c>
      <c r="Z16" t="s">
        <v>50</v>
      </c>
      <c r="AA16" s="8">
        <v>100</v>
      </c>
      <c r="AB16" s="8"/>
      <c r="AC16" s="8"/>
      <c r="AD16" s="8"/>
      <c r="AE16" s="8">
        <v>100</v>
      </c>
      <c r="AF16" s="8">
        <v>100</v>
      </c>
      <c r="AG16" s="8">
        <v>100</v>
      </c>
      <c r="AH16" s="8"/>
      <c r="AI16" s="8"/>
      <c r="AJ16" s="8"/>
      <c r="AK16" s="8">
        <v>100</v>
      </c>
      <c r="AL16" s="8">
        <v>100</v>
      </c>
    </row>
    <row r="17" x14ac:dyDescent="0.35">
      <c r="A17" t="s">
        <v>21</v>
      </c>
      <c r="B17" s="8">
        <v>2015</v>
      </c>
      <c r="C17" s="8">
        <v>5076.0839999999998</v>
      </c>
      <c r="D17" s="8">
        <v>85.818084716796875</v>
      </c>
      <c r="E17" s="8">
        <v>8.7588586807250977</v>
      </c>
      <c r="F17" s="8">
        <v>48.913787841796875</v>
      </c>
      <c r="G17" s="8">
        <v>42.327354431152344</v>
      </c>
      <c r="H17" s="8">
        <v>100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8"/>
      <c r="R17" s="8"/>
      <c r="S17" s="8"/>
      <c r="T17" s="8">
        <v>100</v>
      </c>
      <c r="U17" s="8">
        <v>0</v>
      </c>
      <c r="V17" s="8">
        <v>0</v>
      </c>
      <c r="W17" s="8">
        <v>100</v>
      </c>
      <c r="X17" s="8">
        <v>0</v>
      </c>
      <c r="Y17" s="8">
        <v>0</v>
      </c>
      <c r="Z17" t="s">
        <v>50</v>
      </c>
      <c r="AA17" s="8">
        <v>100</v>
      </c>
      <c r="AB17" s="8"/>
      <c r="AC17" s="8"/>
      <c r="AD17" s="8"/>
      <c r="AE17" s="8">
        <v>100</v>
      </c>
      <c r="AF17" s="8">
        <v>100</v>
      </c>
      <c r="AG17" s="8">
        <v>100</v>
      </c>
      <c r="AH17" s="8"/>
      <c r="AI17" s="8"/>
      <c r="AJ17" s="8"/>
      <c r="AK17" s="8">
        <v>100</v>
      </c>
      <c r="AL17" s="8">
        <v>100</v>
      </c>
    </row>
    <row r="18" x14ac:dyDescent="0.35">
      <c r="A18" t="s">
        <v>21</v>
      </c>
      <c r="B18" s="8">
        <v>2016</v>
      </c>
      <c r="C18" s="8">
        <v>5154.6700000000001</v>
      </c>
      <c r="D18" s="8">
        <v>85.908432006835938</v>
      </c>
      <c r="E18" s="8">
        <v>8.6524066925048828</v>
      </c>
      <c r="F18" s="8">
        <v>49.37567138671875</v>
      </c>
      <c r="G18" s="8">
        <v>41.971920013427734</v>
      </c>
      <c r="H18" s="8">
        <v>100</v>
      </c>
      <c r="I18" s="8">
        <v>0</v>
      </c>
      <c r="J18" s="8">
        <v>0</v>
      </c>
      <c r="K18" s="8"/>
      <c r="L18" s="8"/>
      <c r="M18" s="8"/>
      <c r="N18" s="8"/>
      <c r="O18" s="8"/>
      <c r="P18" s="8"/>
      <c r="Q18" s="8"/>
      <c r="R18" s="8"/>
      <c r="S18" s="8"/>
      <c r="T18" s="8">
        <v>100</v>
      </c>
      <c r="U18" s="8">
        <v>0</v>
      </c>
      <c r="V18" s="8">
        <v>0</v>
      </c>
      <c r="W18" s="8">
        <v>100</v>
      </c>
      <c r="X18" s="8">
        <v>0</v>
      </c>
      <c r="Y18" s="8">
        <v>0</v>
      </c>
      <c r="Z18" t="s">
        <v>50</v>
      </c>
      <c r="AA18" s="8">
        <v>100</v>
      </c>
      <c r="AB18" s="8"/>
      <c r="AC18" s="8"/>
      <c r="AD18" s="8"/>
      <c r="AE18" s="8">
        <v>100</v>
      </c>
      <c r="AF18" s="8">
        <v>100</v>
      </c>
      <c r="AG18" s="8">
        <v>100</v>
      </c>
      <c r="AH18" s="8"/>
      <c r="AI18" s="8"/>
      <c r="AJ18" s="8"/>
      <c r="AK18" s="8">
        <v>100</v>
      </c>
      <c r="AL18" s="8">
        <v>100</v>
      </c>
    </row>
    <row r="19" x14ac:dyDescent="0.35">
      <c r="A19" t="s">
        <v>21</v>
      </c>
      <c r="B19" s="8">
        <v>2017</v>
      </c>
      <c r="C19" s="8">
        <v>5226.5280000000002</v>
      </c>
      <c r="D19" s="8">
        <v>86.004302978515625</v>
      </c>
      <c r="E19" s="8">
        <v>8.5171070098876953</v>
      </c>
      <c r="F19" s="8">
        <v>49.624492645263672</v>
      </c>
      <c r="G19" s="8">
        <v>41.8583984375</v>
      </c>
      <c r="H19" s="8">
        <v>100</v>
      </c>
      <c r="I19" s="8">
        <v>0</v>
      </c>
      <c r="J19" s="8">
        <v>0</v>
      </c>
      <c r="K19" s="8"/>
      <c r="L19" s="8"/>
      <c r="M19" s="8"/>
      <c r="N19" s="8"/>
      <c r="O19" s="8"/>
      <c r="P19" s="8"/>
      <c r="Q19" s="8"/>
      <c r="R19" s="8"/>
      <c r="S19" s="8"/>
      <c r="T19" s="8">
        <v>100</v>
      </c>
      <c r="U19" s="8">
        <v>0</v>
      </c>
      <c r="V19" s="8">
        <v>0</v>
      </c>
      <c r="W19" s="8">
        <v>100</v>
      </c>
      <c r="X19" s="8">
        <v>0</v>
      </c>
      <c r="Y19" s="8">
        <v>0</v>
      </c>
      <c r="Z19" t="s">
        <v>50</v>
      </c>
      <c r="AA19" s="8">
        <v>100</v>
      </c>
      <c r="AB19" s="8"/>
      <c r="AC19" s="8"/>
      <c r="AD19" s="8"/>
      <c r="AE19" s="8">
        <v>100</v>
      </c>
      <c r="AF19" s="8">
        <v>100</v>
      </c>
      <c r="AG19" s="8">
        <v>100</v>
      </c>
      <c r="AH19" s="8"/>
      <c r="AI19" s="8"/>
      <c r="AJ19" s="8"/>
      <c r="AK19" s="8">
        <v>100</v>
      </c>
      <c r="AL19" s="8">
        <v>100</v>
      </c>
      <c r="AN19">
        <v>55.253902435302734</v>
      </c>
      <c r="AO19">
        <v>37.018798828125</v>
      </c>
      <c r="AQ19">
        <v>27.170869827270508</v>
      </c>
      <c r="AS19">
        <v>69.1754150390625</v>
      </c>
      <c r="AT19">
        <v>44.74609375</v>
      </c>
      <c r="AU19">
        <v>62.981201171875</v>
      </c>
      <c r="AW19">
        <v>72.829132080078125</v>
      </c>
    </row>
    <row r="20" x14ac:dyDescent="0.35">
      <c r="A20" t="s">
        <v>21</v>
      </c>
      <c r="B20" s="8">
        <v>2018</v>
      </c>
      <c r="C20" s="8">
        <v>5292.2879999999996</v>
      </c>
      <c r="D20" s="8">
        <v>86.104759216308594</v>
      </c>
      <c r="E20" s="8">
        <v>8.3896980285644531</v>
      </c>
      <c r="F20" s="8">
        <v>49.665363311767578</v>
      </c>
      <c r="G20" s="8">
        <v>41.944938659667969</v>
      </c>
      <c r="H20" s="8">
        <v>100</v>
      </c>
      <c r="I20" s="8">
        <v>0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8"/>
      <c r="T20" s="8">
        <v>100</v>
      </c>
      <c r="U20" s="8">
        <v>0</v>
      </c>
      <c r="V20" s="8">
        <v>0</v>
      </c>
      <c r="W20" s="8">
        <v>100</v>
      </c>
      <c r="X20" s="8">
        <v>0</v>
      </c>
      <c r="Y20" s="8">
        <v>0</v>
      </c>
      <c r="Z20" t="s">
        <v>50</v>
      </c>
      <c r="AA20" s="8">
        <v>100</v>
      </c>
      <c r="AB20" s="8"/>
      <c r="AC20" s="8"/>
      <c r="AD20" s="8"/>
      <c r="AE20" s="8">
        <v>100</v>
      </c>
      <c r="AF20" s="8">
        <v>100</v>
      </c>
      <c r="AG20" s="8">
        <v>100</v>
      </c>
      <c r="AH20" s="8"/>
      <c r="AI20" s="8"/>
      <c r="AJ20" s="8"/>
      <c r="AK20" s="8">
        <v>100</v>
      </c>
      <c r="AL20" s="8">
        <v>100</v>
      </c>
      <c r="AN20">
        <v>55.254936218261719</v>
      </c>
      <c r="AO20">
        <v>37.018798828125</v>
      </c>
      <c r="AQ20">
        <v>27.170869827270508</v>
      </c>
      <c r="AS20">
        <v>69.196449279785156</v>
      </c>
      <c r="AT20">
        <v>44.745059967041016</v>
      </c>
      <c r="AU20">
        <v>62.981201171875</v>
      </c>
      <c r="AW20">
        <v>72.829132080078125</v>
      </c>
    </row>
    <row r="21" x14ac:dyDescent="0.35">
      <c r="A21" t="s">
        <v>21</v>
      </c>
      <c r="B21" s="8">
        <v>2019</v>
      </c>
      <c r="C21" s="8">
        <v>5359.616</v>
      </c>
      <c r="D21" s="8">
        <v>86.209754943847656</v>
      </c>
      <c r="E21" s="8">
        <v>8.3350744247436523</v>
      </c>
      <c r="F21" s="8">
        <v>49.47503662109375</v>
      </c>
      <c r="G21" s="8">
        <v>42.189888000488281</v>
      </c>
      <c r="H21" s="8">
        <v>100</v>
      </c>
      <c r="I21" s="8">
        <v>0</v>
      </c>
      <c r="J21" s="8">
        <v>0</v>
      </c>
      <c r="K21" s="8"/>
      <c r="L21" s="8"/>
      <c r="M21" s="8"/>
      <c r="N21" s="8"/>
      <c r="O21" s="8"/>
      <c r="P21" s="8"/>
      <c r="Q21" s="8"/>
      <c r="R21" s="8"/>
      <c r="S21" s="8"/>
      <c r="T21" s="8">
        <v>100</v>
      </c>
      <c r="U21" s="8">
        <v>0</v>
      </c>
      <c r="V21" s="8">
        <v>0</v>
      </c>
      <c r="W21" s="8">
        <v>100</v>
      </c>
      <c r="X21" s="8">
        <v>0</v>
      </c>
      <c r="Y21" s="8">
        <v>0</v>
      </c>
      <c r="Z21" t="s">
        <v>50</v>
      </c>
      <c r="AA21" s="8">
        <v>100</v>
      </c>
      <c r="AB21" s="8"/>
      <c r="AC21" s="8"/>
      <c r="AD21" s="8"/>
      <c r="AE21" s="8">
        <v>100</v>
      </c>
      <c r="AF21" s="8">
        <v>100</v>
      </c>
      <c r="AG21" s="8">
        <v>100</v>
      </c>
      <c r="AH21" s="8"/>
      <c r="AI21" s="8"/>
      <c r="AJ21" s="8"/>
      <c r="AK21" s="8">
        <v>100</v>
      </c>
      <c r="AL21" s="8">
        <v>100</v>
      </c>
      <c r="AN21">
        <v>55.255809783935547</v>
      </c>
      <c r="AO21">
        <v>37.018798828125</v>
      </c>
      <c r="AQ21">
        <v>32.358177185058594</v>
      </c>
      <c r="AS21">
        <v>64.553955078125</v>
      </c>
      <c r="AT21">
        <v>44.744190216064453</v>
      </c>
      <c r="AU21">
        <v>62.981201171875</v>
      </c>
      <c r="AW21">
        <v>67.641822814941406</v>
      </c>
    </row>
    <row r="22" x14ac:dyDescent="0.35">
      <c r="A22" t="s">
        <v>21</v>
      </c>
      <c r="B22" s="8">
        <v>2020</v>
      </c>
      <c r="C22" s="8">
        <v>5432.3969999999999</v>
      </c>
      <c r="D22" s="8">
        <v>86.320167541503906</v>
      </c>
      <c r="E22" s="8">
        <v>8.3193845748901367</v>
      </c>
      <c r="F22" s="8">
        <v>49.14471435546875</v>
      </c>
      <c r="G22" s="8">
        <v>42.535900115966797</v>
      </c>
      <c r="H22" s="8">
        <v>100</v>
      </c>
      <c r="I22" s="8">
        <v>0</v>
      </c>
      <c r="J22" s="8">
        <v>0</v>
      </c>
      <c r="K22" s="8"/>
      <c r="L22" s="8"/>
      <c r="M22" s="8"/>
      <c r="N22" s="8"/>
      <c r="O22" s="8"/>
      <c r="P22" s="8"/>
      <c r="Q22" s="8"/>
      <c r="R22" s="8"/>
      <c r="S22" s="8"/>
      <c r="T22" s="8">
        <v>100</v>
      </c>
      <c r="U22" s="8">
        <v>0</v>
      </c>
      <c r="V22" s="8">
        <v>0</v>
      </c>
      <c r="W22" s="8">
        <v>100</v>
      </c>
      <c r="X22" s="8">
        <v>0</v>
      </c>
      <c r="Y22" s="8">
        <v>0</v>
      </c>
      <c r="Z22" t="s">
        <v>50</v>
      </c>
      <c r="AA22" s="8">
        <v>100</v>
      </c>
      <c r="AB22" s="8"/>
      <c r="AC22" s="8"/>
      <c r="AD22" s="8"/>
      <c r="AE22" s="8">
        <v>100</v>
      </c>
      <c r="AF22" s="8">
        <v>100</v>
      </c>
      <c r="AG22" s="8">
        <v>100</v>
      </c>
      <c r="AH22" s="8"/>
      <c r="AI22" s="8"/>
      <c r="AJ22" s="8"/>
      <c r="AK22" s="8">
        <v>100</v>
      </c>
      <c r="AL22" s="8">
        <v>100</v>
      </c>
      <c r="AN22">
        <v>58.467350006103516</v>
      </c>
      <c r="AO22">
        <v>39.342208862304688</v>
      </c>
      <c r="AQ22">
        <v>40.631439208984375</v>
      </c>
      <c r="AS22">
        <v>57.719181060791016</v>
      </c>
      <c r="AT22">
        <v>41.532646179199219</v>
      </c>
      <c r="AU22">
        <v>60.657794952392578</v>
      </c>
      <c r="AW22">
        <v>59.368564605712891</v>
      </c>
    </row>
    <row r="23" x14ac:dyDescent="0.35">
      <c r="A23" t="s">
        <v>21</v>
      </c>
      <c r="B23" s="8">
        <v>2021</v>
      </c>
      <c r="C23" s="8">
        <v>5510.7430000000004</v>
      </c>
      <c r="D23" s="8">
        <v>86.43505859375</v>
      </c>
      <c r="E23" s="8">
        <v>8.2574529647827148</v>
      </c>
      <c r="F23" s="8">
        <v>48.862266540527344</v>
      </c>
      <c r="G23" s="8">
        <v>42.880279541015625</v>
      </c>
      <c r="H23" s="8">
        <v>100</v>
      </c>
      <c r="I23" s="8">
        <v>0</v>
      </c>
      <c r="J23" s="8">
        <v>0</v>
      </c>
      <c r="K23" s="8"/>
      <c r="L23" s="8"/>
      <c r="M23" s="8"/>
      <c r="N23" s="8"/>
      <c r="O23" s="8"/>
      <c r="P23" s="8"/>
      <c r="Q23" s="8"/>
      <c r="R23" s="8"/>
      <c r="S23" s="8"/>
      <c r="T23" s="8">
        <v>100</v>
      </c>
      <c r="U23" s="8">
        <v>0</v>
      </c>
      <c r="V23" s="8">
        <v>0</v>
      </c>
      <c r="W23" s="8">
        <v>100</v>
      </c>
      <c r="X23" s="8">
        <v>0</v>
      </c>
      <c r="Y23" s="8">
        <v>0</v>
      </c>
      <c r="Z23" t="s">
        <v>50</v>
      </c>
      <c r="AA23" s="8">
        <v>100</v>
      </c>
      <c r="AB23" s="8"/>
      <c r="AC23" s="8"/>
      <c r="AD23" s="8"/>
      <c r="AE23" s="8">
        <v>100</v>
      </c>
      <c r="AF23" s="8">
        <v>100</v>
      </c>
      <c r="AG23" s="8">
        <v>100</v>
      </c>
      <c r="AH23" s="8"/>
      <c r="AI23" s="8"/>
      <c r="AJ23" s="8"/>
      <c r="AK23" s="8">
        <v>100</v>
      </c>
      <c r="AL23" s="8">
        <v>100</v>
      </c>
      <c r="AN23">
        <v>61.439300537109375</v>
      </c>
      <c r="AO23">
        <v>43.520366668701172</v>
      </c>
      <c r="AQ23">
        <v>48.013385772705078</v>
      </c>
      <c r="AS23">
        <v>53.616653442382813</v>
      </c>
      <c r="AT23">
        <v>38.560699462890625</v>
      </c>
      <c r="AU23">
        <v>56.479633331298828</v>
      </c>
      <c r="AW23">
        <v>49.542057037353516</v>
      </c>
    </row>
    <row r="24" x14ac:dyDescent="0.35">
      <c r="A24" t="s">
        <v>155</v>
      </c>
      <c r="B24" s="8">
        <v>2000</v>
      </c>
      <c r="C24" s="8">
        <v>514032.15100000001</v>
      </c>
      <c r="D24" s="8">
        <v>29.655405044555664</v>
      </c>
      <c r="E24" s="8">
        <v>19.926145553588867</v>
      </c>
      <c r="F24" s="8">
        <v>34.634590148925781</v>
      </c>
      <c r="G24" s="8">
        <v>45.439266204833984</v>
      </c>
      <c r="H24" s="8"/>
      <c r="I24" s="8"/>
      <c r="J24" s="8">
        <v>59.012962341308594</v>
      </c>
      <c r="K24" s="8"/>
      <c r="L24" s="8"/>
      <c r="M24" s="8">
        <v>35.003856658935547</v>
      </c>
      <c r="N24" s="8"/>
      <c r="O24" s="8"/>
      <c r="P24" s="8">
        <v>55.836807250976563</v>
      </c>
      <c r="Q24" s="8"/>
      <c r="R24" s="8"/>
      <c r="S24" s="8"/>
      <c r="T24" s="8"/>
      <c r="U24" s="8"/>
      <c r="V24" s="8">
        <v>61.363216400146484</v>
      </c>
      <c r="W24" s="8"/>
      <c r="X24" s="8"/>
      <c r="Y24" s="8">
        <v>38.004165649414063</v>
      </c>
      <c r="Z24" t="s">
        <v>50</v>
      </c>
      <c r="AA24" s="8">
        <v>40.987037658691406</v>
      </c>
      <c r="AB24" s="8">
        <v>69.813026428222656</v>
      </c>
      <c r="AC24" s="8">
        <v>47.156002044677734</v>
      </c>
      <c r="AD24" s="8"/>
      <c r="AE24" s="8">
        <v>38.636783599853516</v>
      </c>
      <c r="AF24" s="8">
        <v>70.704727172851563</v>
      </c>
      <c r="AG24" s="8">
        <v>38.656990051269531</v>
      </c>
      <c r="AH24" s="8">
        <v>64.975418090820313</v>
      </c>
      <c r="AI24" s="8">
        <v>44.163192749023438</v>
      </c>
      <c r="AJ24" s="8"/>
      <c r="AK24" s="8">
        <v>38.636783599853516</v>
      </c>
      <c r="AL24" s="8">
        <v>61.995834350585938</v>
      </c>
      <c r="AN24">
        <v>64.403373718261719</v>
      </c>
      <c r="AO24">
        <v>47.690483093261719</v>
      </c>
      <c r="AQ24">
        <v>52.016502380371094</v>
      </c>
      <c r="AS24">
        <v>48.949920654296875</v>
      </c>
      <c r="AT24">
        <v>35.596630096435547</v>
      </c>
      <c r="AU24">
        <v>52.309516906738281</v>
      </c>
      <c r="AW24">
        <v>45.551158905029297</v>
      </c>
    </row>
    <row r="25" x14ac:dyDescent="0.35">
      <c r="A25" t="s">
        <v>155</v>
      </c>
      <c r="B25" s="8">
        <v>2001</v>
      </c>
      <c r="C25" s="8">
        <v>518187.81900000002</v>
      </c>
      <c r="D25" s="8">
        <v>29.897167205810547</v>
      </c>
      <c r="E25" s="8">
        <v>19.814641952514648</v>
      </c>
      <c r="F25" s="8">
        <v>34.445388793945313</v>
      </c>
      <c r="G25" s="8">
        <v>45.739971160888672</v>
      </c>
      <c r="H25" s="8"/>
      <c r="I25" s="8"/>
      <c r="J25" s="8">
        <v>59.033206939697266</v>
      </c>
      <c r="K25" s="8"/>
      <c r="L25" s="8"/>
      <c r="M25" s="8">
        <v>35.0030517578125</v>
      </c>
      <c r="N25" s="8"/>
      <c r="O25" s="8"/>
      <c r="P25" s="8">
        <v>55.836807250976563</v>
      </c>
      <c r="Q25" s="8"/>
      <c r="R25" s="8"/>
      <c r="S25" s="8"/>
      <c r="T25" s="8"/>
      <c r="U25" s="8"/>
      <c r="V25" s="8">
        <v>61.365585327148438</v>
      </c>
      <c r="W25" s="8"/>
      <c r="X25" s="8"/>
      <c r="Y25" s="8">
        <v>38.037612915039063</v>
      </c>
      <c r="Z25" t="s">
        <v>50</v>
      </c>
      <c r="AA25" s="8">
        <v>40.966793060302734</v>
      </c>
      <c r="AB25" s="8">
        <v>69.846298217773438</v>
      </c>
      <c r="AC25" s="8">
        <v>47.149673461914063</v>
      </c>
      <c r="AD25" s="8"/>
      <c r="AE25" s="8">
        <v>38.634414672851563</v>
      </c>
      <c r="AF25" s="8">
        <v>70.689735412597656</v>
      </c>
      <c r="AG25" s="8">
        <v>38.655067443847656</v>
      </c>
      <c r="AH25" s="8">
        <v>64.975418090820313</v>
      </c>
      <c r="AI25" s="8">
        <v>44.163192749023438</v>
      </c>
      <c r="AJ25" s="8"/>
      <c r="AK25" s="8">
        <v>38.634414672851563</v>
      </c>
      <c r="AL25" s="8">
        <v>61.962387084960938</v>
      </c>
      <c r="AN25">
        <v>67.365394592285156</v>
      </c>
      <c r="AO25">
        <v>51.881755828857422</v>
      </c>
      <c r="AQ25">
        <v>56.025524139404297</v>
      </c>
      <c r="AS25">
        <v>44.963474273681641</v>
      </c>
      <c r="AT25">
        <v>32.634609222412109</v>
      </c>
      <c r="AU25">
        <v>48.118244171142578</v>
      </c>
      <c r="AW25">
        <v>41.548530578613281</v>
      </c>
    </row>
    <row r="26" x14ac:dyDescent="0.35">
      <c r="A26" t="s">
        <v>155</v>
      </c>
      <c r="B26" s="8">
        <v>2002</v>
      </c>
      <c r="C26" s="8">
        <v>522209.136</v>
      </c>
      <c r="D26" s="8">
        <v>30.186277389526367</v>
      </c>
      <c r="E26" s="8">
        <v>19.770990371704102</v>
      </c>
      <c r="F26" s="8">
        <v>34.332267761230469</v>
      </c>
      <c r="G26" s="8">
        <v>45.896743774414063</v>
      </c>
      <c r="H26" s="8"/>
      <c r="I26" s="8"/>
      <c r="J26" s="8">
        <v>55.537776947021484</v>
      </c>
      <c r="K26" s="8"/>
      <c r="L26" s="8"/>
      <c r="M26" s="8">
        <v>35.002384185791016</v>
      </c>
      <c r="N26" s="8"/>
      <c r="O26" s="8"/>
      <c r="P26" s="8">
        <v>55.836807250976563</v>
      </c>
      <c r="Q26" s="8"/>
      <c r="R26" s="8"/>
      <c r="S26" s="8"/>
      <c r="T26" s="8"/>
      <c r="U26" s="8"/>
      <c r="V26" s="8">
        <v>57.727855682373047</v>
      </c>
      <c r="W26" s="8"/>
      <c r="X26" s="8"/>
      <c r="Y26" s="8">
        <v>38.057746887207031</v>
      </c>
      <c r="Z26" t="s">
        <v>50</v>
      </c>
      <c r="AA26" s="8">
        <v>44.462223052978516</v>
      </c>
      <c r="AB26" s="8">
        <v>69.878952026367188</v>
      </c>
      <c r="AC26" s="8">
        <v>47.139945983886719</v>
      </c>
      <c r="AD26" s="8"/>
      <c r="AE26" s="8">
        <v>42.272144317626953</v>
      </c>
      <c r="AF26" s="8">
        <v>70.677963256835938</v>
      </c>
      <c r="AG26" s="8">
        <v>42.310104370117188</v>
      </c>
      <c r="AH26" s="8">
        <v>64.975418090820313</v>
      </c>
      <c r="AI26" s="8">
        <v>44.163192749023438</v>
      </c>
      <c r="AJ26" s="8"/>
      <c r="AK26" s="8">
        <v>42.272144317626953</v>
      </c>
      <c r="AL26" s="8">
        <v>61.942253112792969</v>
      </c>
      <c r="AN26">
        <v>70.327560424804688</v>
      </c>
      <c r="AO26">
        <v>56.04669189453125</v>
      </c>
      <c r="AQ26">
        <v>60.037563323974609</v>
      </c>
      <c r="AS26">
        <v>40.980182647705078</v>
      </c>
      <c r="AT26">
        <v>29.672441482543945</v>
      </c>
      <c r="AU26">
        <v>43.953311920166016</v>
      </c>
      <c r="AW26">
        <v>37.545097351074219</v>
      </c>
    </row>
    <row r="27" x14ac:dyDescent="0.35">
      <c r="A27" t="s">
        <v>155</v>
      </c>
      <c r="B27" s="8">
        <v>2003</v>
      </c>
      <c r="C27" s="8">
        <v>525401.027</v>
      </c>
      <c r="D27" s="8">
        <v>30.485424041748047</v>
      </c>
      <c r="E27" s="8">
        <v>19.615592956542969</v>
      </c>
      <c r="F27" s="8">
        <v>34.299625396728516</v>
      </c>
      <c r="G27" s="8">
        <v>46.084785461425781</v>
      </c>
      <c r="H27" s="8"/>
      <c r="I27" s="8"/>
      <c r="J27" s="8">
        <v>50.847312927246094</v>
      </c>
      <c r="K27" s="8"/>
      <c r="L27" s="8"/>
      <c r="M27" s="8">
        <v>33.173610687255859</v>
      </c>
      <c r="N27" s="8"/>
      <c r="O27" s="8"/>
      <c r="P27" s="8">
        <v>54.277683258056641</v>
      </c>
      <c r="Q27" s="8"/>
      <c r="R27" s="8"/>
      <c r="S27" s="8"/>
      <c r="T27" s="8"/>
      <c r="U27" s="8"/>
      <c r="V27" s="8">
        <v>52.029048919677734</v>
      </c>
      <c r="W27" s="8"/>
      <c r="X27" s="8"/>
      <c r="Y27" s="8">
        <v>37.230033874511719</v>
      </c>
      <c r="Z27" t="s">
        <v>50</v>
      </c>
      <c r="AA27" s="8">
        <v>49.152687072753906</v>
      </c>
      <c r="AB27" s="8">
        <v>70.855880737304688</v>
      </c>
      <c r="AC27" s="8">
        <v>48.297676086425781</v>
      </c>
      <c r="AD27" s="8"/>
      <c r="AE27" s="8">
        <v>47.970951080322266</v>
      </c>
      <c r="AF27" s="8">
        <v>70.448280334472656</v>
      </c>
      <c r="AG27" s="8">
        <v>45.963226318359375</v>
      </c>
      <c r="AH27" s="8">
        <v>64.975418090820313</v>
      </c>
      <c r="AI27" s="8">
        <v>44.163192749023438</v>
      </c>
      <c r="AJ27" s="8"/>
      <c r="AK27" s="8">
        <v>45.907516479492188</v>
      </c>
      <c r="AL27" s="8">
        <v>61.924751281738281</v>
      </c>
      <c r="AN27">
        <v>73.377288818359375</v>
      </c>
      <c r="AO27">
        <v>60.37127685546875</v>
      </c>
      <c r="AQ27">
        <v>64.111961364746094</v>
      </c>
      <c r="AS27">
        <v>36.808712005615234</v>
      </c>
      <c r="AT27">
        <v>26.622711181640625</v>
      </c>
      <c r="AU27">
        <v>39.628719329833984</v>
      </c>
      <c r="AW27">
        <v>33.479396820068359</v>
      </c>
    </row>
    <row r="28" x14ac:dyDescent="0.35">
      <c r="A28" t="s">
        <v>155</v>
      </c>
      <c r="B28" s="8">
        <v>2004</v>
      </c>
      <c r="C28" s="8">
        <v>528649.59600000002</v>
      </c>
      <c r="D28" s="8">
        <v>30.769147872924805</v>
      </c>
      <c r="E28" s="8">
        <v>19.564752578735352</v>
      </c>
      <c r="F28" s="8">
        <v>34.251079559326172</v>
      </c>
      <c r="G28" s="8">
        <v>46.184169769287109</v>
      </c>
      <c r="H28" s="8"/>
      <c r="I28" s="8"/>
      <c r="J28" s="8">
        <v>47.792850494384766</v>
      </c>
      <c r="K28" s="8"/>
      <c r="L28" s="8"/>
      <c r="M28" s="8">
        <v>31.240001678466797</v>
      </c>
      <c r="N28" s="8"/>
      <c r="O28" s="8"/>
      <c r="P28" s="8">
        <v>52.206443786621094</v>
      </c>
      <c r="Q28" s="8"/>
      <c r="R28" s="8"/>
      <c r="S28" s="8"/>
      <c r="T28" s="8"/>
      <c r="U28" s="8"/>
      <c r="V28" s="8">
        <v>48.912944793701172</v>
      </c>
      <c r="W28" s="8"/>
      <c r="X28" s="8"/>
      <c r="Y28" s="8">
        <v>36.4459228515625</v>
      </c>
      <c r="Z28" t="s">
        <v>50</v>
      </c>
      <c r="AA28" s="8">
        <v>52.231662750244141</v>
      </c>
      <c r="AB28" s="8">
        <v>72.561683654785156</v>
      </c>
      <c r="AC28" s="8">
        <v>51.270530700683594</v>
      </c>
      <c r="AD28" s="8"/>
      <c r="AE28" s="8">
        <v>51.119712829589844</v>
      </c>
      <c r="AF28" s="8">
        <v>74.331344604492188</v>
      </c>
      <c r="AG28" s="8">
        <v>49.615840911865234</v>
      </c>
      <c r="AH28" s="8">
        <v>67.247810363769531</v>
      </c>
      <c r="AI28" s="8">
        <v>46.51165771484375</v>
      </c>
      <c r="AJ28" s="8"/>
      <c r="AK28" s="8">
        <v>49.541023254394531</v>
      </c>
      <c r="AL28" s="8">
        <v>62.801872253417969</v>
      </c>
      <c r="AN28">
        <v>76.428688049316406</v>
      </c>
      <c r="AO28">
        <v>64.69793701171875</v>
      </c>
      <c r="AQ28">
        <v>67.802566528320313</v>
      </c>
      <c r="AS28">
        <v>32.615459442138672</v>
      </c>
      <c r="AT28">
        <v>23.571313858032227</v>
      </c>
      <c r="AU28">
        <v>35.302066802978516</v>
      </c>
      <c r="AW28">
        <v>29.404914855957031</v>
      </c>
    </row>
    <row r="29" x14ac:dyDescent="0.35">
      <c r="A29" t="s">
        <v>155</v>
      </c>
      <c r="B29" s="8">
        <v>2005</v>
      </c>
      <c r="C29" s="8">
        <v>531712.90599999996</v>
      </c>
      <c r="D29" s="8">
        <v>31.07469367980957</v>
      </c>
      <c r="E29" s="8">
        <v>19.457191467285156</v>
      </c>
      <c r="F29" s="8">
        <v>34.202362060546875</v>
      </c>
      <c r="G29" s="8">
        <v>46.340450286865234</v>
      </c>
      <c r="H29" s="8"/>
      <c r="I29" s="8"/>
      <c r="J29" s="8">
        <v>44.253620147705078</v>
      </c>
      <c r="K29" s="8"/>
      <c r="L29" s="8"/>
      <c r="M29" s="8">
        <v>29.310066223144531</v>
      </c>
      <c r="N29" s="8"/>
      <c r="O29" s="8"/>
      <c r="P29" s="8">
        <v>50.141941070556641</v>
      </c>
      <c r="Q29" s="8"/>
      <c r="R29" s="8"/>
      <c r="S29" s="8"/>
      <c r="T29" s="8"/>
      <c r="U29" s="8"/>
      <c r="V29" s="8">
        <v>45.804824829101563</v>
      </c>
      <c r="W29" s="8"/>
      <c r="X29" s="8"/>
      <c r="Y29" s="8">
        <v>35.219879150390625</v>
      </c>
      <c r="Z29" t="s">
        <v>50</v>
      </c>
      <c r="AA29" s="8">
        <v>55.768260955810547</v>
      </c>
      <c r="AB29" s="8">
        <v>74.313438415527344</v>
      </c>
      <c r="AC29" s="8">
        <v>54.282569885253906</v>
      </c>
      <c r="AD29" s="8"/>
      <c r="AE29" s="8">
        <v>54.224853515625</v>
      </c>
      <c r="AF29" s="8">
        <v>75.736900329589844</v>
      </c>
      <c r="AG29" s="8">
        <v>53.270298004150391</v>
      </c>
      <c r="AH29" s="8">
        <v>69.520195007324219</v>
      </c>
      <c r="AI29" s="8">
        <v>48.860122680664063</v>
      </c>
      <c r="AJ29" s="8"/>
      <c r="AK29" s="8">
        <v>53.174415588378906</v>
      </c>
      <c r="AL29" s="8">
        <v>64.187179565429688</v>
      </c>
      <c r="AN29">
        <v>79.4813232421875</v>
      </c>
      <c r="AO29">
        <v>69.023475646972656</v>
      </c>
      <c r="AQ29">
        <v>71.50537109375</v>
      </c>
      <c r="AS29">
        <v>28.41459846496582</v>
      </c>
      <c r="AT29">
        <v>20.518682479858398</v>
      </c>
      <c r="AU29">
        <v>30.976524353027344</v>
      </c>
      <c r="AW29">
        <v>25.324064254760742</v>
      </c>
    </row>
    <row r="30" x14ac:dyDescent="0.35">
      <c r="A30" t="s">
        <v>155</v>
      </c>
      <c r="B30" s="8">
        <v>2006</v>
      </c>
      <c r="C30" s="8">
        <v>533765.73300000001</v>
      </c>
      <c r="D30" s="8">
        <v>31.360427856445313</v>
      </c>
      <c r="E30" s="8">
        <v>19.403461456298828</v>
      </c>
      <c r="F30" s="8">
        <v>34.203441619873047</v>
      </c>
      <c r="G30" s="8">
        <v>46.393096923828125</v>
      </c>
      <c r="H30" s="8">
        <v>35.941120147705078</v>
      </c>
      <c r="I30" s="8">
        <v>22.143424987792969</v>
      </c>
      <c r="J30" s="8">
        <v>41.915454864501953</v>
      </c>
      <c r="K30" s="8">
        <v>44.511135101318359</v>
      </c>
      <c r="L30" s="8">
        <v>27.6630859375</v>
      </c>
      <c r="M30" s="8">
        <v>27.825777053833008</v>
      </c>
      <c r="N30" s="8">
        <v>30.313999176025391</v>
      </c>
      <c r="O30" s="8">
        <v>21.625244140625</v>
      </c>
      <c r="P30" s="8">
        <v>48.060756683349609</v>
      </c>
      <c r="Q30" s="8"/>
      <c r="R30" s="8"/>
      <c r="S30" s="8"/>
      <c r="T30" s="8">
        <v>36.3876953125</v>
      </c>
      <c r="U30" s="8">
        <v>20.2799072265625</v>
      </c>
      <c r="V30" s="8">
        <v>43.332393646240234</v>
      </c>
      <c r="W30" s="8">
        <v>39.860801696777344</v>
      </c>
      <c r="X30" s="8">
        <v>26.134208679199219</v>
      </c>
      <c r="Y30" s="8">
        <v>34.004989624023438</v>
      </c>
      <c r="Z30" t="s">
        <v>50</v>
      </c>
      <c r="AA30" s="8">
        <v>58.751796722412109</v>
      </c>
      <c r="AB30" s="8">
        <v>76.007652282714844</v>
      </c>
      <c r="AC30" s="8">
        <v>57.258541107177734</v>
      </c>
      <c r="AD30" s="8"/>
      <c r="AE30" s="8">
        <v>57.327541351318359</v>
      </c>
      <c r="AF30" s="8">
        <v>77.134971618652344</v>
      </c>
      <c r="AG30" s="8">
        <v>56.136150360107422</v>
      </c>
      <c r="AH30" s="8">
        <v>71.269889831542969</v>
      </c>
      <c r="AI30" s="8">
        <v>51.208583831787109</v>
      </c>
      <c r="AJ30" s="8"/>
      <c r="AK30" s="8">
        <v>56.06781005859375</v>
      </c>
      <c r="AL30" s="8">
        <v>65.565780639648438</v>
      </c>
      <c r="AN30">
        <v>82.532051086425781</v>
      </c>
      <c r="AO30">
        <v>73.34686279296875</v>
      </c>
      <c r="AQ30">
        <v>75.214057922363281</v>
      </c>
      <c r="AS30">
        <v>24.217920303344727</v>
      </c>
      <c r="AT30">
        <v>17.467952728271484</v>
      </c>
      <c r="AU30">
        <v>26.653135299682617</v>
      </c>
      <c r="AW30">
        <v>21.247045516967773</v>
      </c>
    </row>
    <row r="31" x14ac:dyDescent="0.35">
      <c r="A31" t="s">
        <v>155</v>
      </c>
      <c r="B31" s="8">
        <v>2007</v>
      </c>
      <c r="C31" s="8">
        <v>535913.99300000002</v>
      </c>
      <c r="D31" s="8">
        <v>31.648639678955078</v>
      </c>
      <c r="E31" s="8">
        <v>19.387979507446289</v>
      </c>
      <c r="F31" s="8">
        <v>34.221370697021484</v>
      </c>
      <c r="G31" s="8">
        <v>46.390647888183594</v>
      </c>
      <c r="H31" s="8">
        <v>35.932609558105469</v>
      </c>
      <c r="I31" s="8">
        <v>23.8612060546875</v>
      </c>
      <c r="J31" s="8">
        <v>40.206188201904297</v>
      </c>
      <c r="K31" s="8">
        <v>44.511135101318359</v>
      </c>
      <c r="L31" s="8">
        <v>28.613311767578125</v>
      </c>
      <c r="M31" s="8">
        <v>26.875551223754883</v>
      </c>
      <c r="N31" s="8">
        <v>30.313999176025391</v>
      </c>
      <c r="O31" s="8">
        <v>23.676094055175781</v>
      </c>
      <c r="P31" s="8">
        <v>46.009906768798828</v>
      </c>
      <c r="Q31" s="8"/>
      <c r="R31" s="8"/>
      <c r="S31" s="8"/>
      <c r="T31" s="8">
        <v>36.376541137695313</v>
      </c>
      <c r="U31" s="8">
        <v>22.088516235351563</v>
      </c>
      <c r="V31" s="8">
        <v>41.534938812255859</v>
      </c>
      <c r="W31" s="8">
        <v>39.853275299072266</v>
      </c>
      <c r="X31" s="8">
        <v>27.357254028320313</v>
      </c>
      <c r="Y31" s="8">
        <v>32.789466857910156</v>
      </c>
      <c r="Z31" t="s">
        <v>50</v>
      </c>
      <c r="AA31" s="8">
        <v>61.728427886962891</v>
      </c>
      <c r="AB31" s="8">
        <v>77.695884704589844</v>
      </c>
      <c r="AC31" s="8">
        <v>60.205696105957031</v>
      </c>
      <c r="AD31" s="8"/>
      <c r="AE31" s="8">
        <v>60.428855895996094</v>
      </c>
      <c r="AF31" s="8">
        <v>78.533836364746094</v>
      </c>
      <c r="AG31" s="8">
        <v>58.242610931396484</v>
      </c>
      <c r="AH31" s="8">
        <v>72.390495300292969</v>
      </c>
      <c r="AI31" s="8">
        <v>53.557048797607422</v>
      </c>
      <c r="AJ31" s="8"/>
      <c r="AK31" s="8">
        <v>58.172420501708984</v>
      </c>
      <c r="AL31" s="8">
        <v>66.950790405273438</v>
      </c>
      <c r="AN31">
        <v>85.578018188476563</v>
      </c>
      <c r="AO31">
        <v>77.6644287109375</v>
      </c>
      <c r="AQ31">
        <v>78.921272277832031</v>
      </c>
      <c r="AR31">
        <v>88.99560546875</v>
      </c>
      <c r="AS31">
        <v>20.027599334716797</v>
      </c>
      <c r="AT31">
        <v>14.421985626220703</v>
      </c>
      <c r="AU31">
        <v>22.3355712890625</v>
      </c>
      <c r="AW31">
        <v>17.194969177246094</v>
      </c>
      <c r="AX31">
        <v>4.1627368927001953</v>
      </c>
    </row>
    <row r="32" x14ac:dyDescent="0.35">
      <c r="A32" t="s">
        <v>155</v>
      </c>
      <c r="B32" s="8">
        <v>2008</v>
      </c>
      <c r="C32" s="8">
        <v>537940.26899999997</v>
      </c>
      <c r="D32" s="8">
        <v>31.94563102722168</v>
      </c>
      <c r="E32" s="8">
        <v>19.362909317016602</v>
      </c>
      <c r="F32" s="8">
        <v>34.238418579101563</v>
      </c>
      <c r="G32" s="8">
        <v>46.398674011230469</v>
      </c>
      <c r="H32" s="8">
        <v>35.946910858154297</v>
      </c>
      <c r="I32" s="8">
        <v>28.154541015625</v>
      </c>
      <c r="J32" s="8">
        <v>35.898548126220703</v>
      </c>
      <c r="K32" s="8">
        <v>44.511135101318359</v>
      </c>
      <c r="L32" s="8">
        <v>29.656509399414063</v>
      </c>
      <c r="M32" s="8">
        <v>25.832351684570313</v>
      </c>
      <c r="N32" s="8">
        <v>30.313999176025391</v>
      </c>
      <c r="O32" s="8">
        <v>25.897796630859375</v>
      </c>
      <c r="P32" s="8">
        <v>43.788200378417969</v>
      </c>
      <c r="Q32" s="8"/>
      <c r="R32" s="8"/>
      <c r="S32" s="8"/>
      <c r="T32" s="8">
        <v>36.367279052734375</v>
      </c>
      <c r="U32" s="8">
        <v>23.9664306640625</v>
      </c>
      <c r="V32" s="8">
        <v>39.666294097900391</v>
      </c>
      <c r="W32" s="8">
        <v>41.741035461425781</v>
      </c>
      <c r="X32" s="8">
        <v>26.999565124511719</v>
      </c>
      <c r="Y32" s="8">
        <v>31.259401321411133</v>
      </c>
      <c r="Z32" t="s">
        <v>50</v>
      </c>
      <c r="AA32" s="8">
        <v>67.687454223632813</v>
      </c>
      <c r="AB32" s="8">
        <v>79.463279724121094</v>
      </c>
      <c r="AC32" s="8">
        <v>63.320854187011719</v>
      </c>
      <c r="AD32" s="8"/>
      <c r="AE32" s="8">
        <v>66.353057861328125</v>
      </c>
      <c r="AF32" s="8">
        <v>80.247337341308594</v>
      </c>
      <c r="AG32" s="8">
        <v>63.359287261962891</v>
      </c>
      <c r="AH32" s="8">
        <v>73.511093139648438</v>
      </c>
      <c r="AI32" s="8">
        <v>55.905513763427734</v>
      </c>
      <c r="AJ32" s="8"/>
      <c r="AK32" s="8">
        <v>60.279613494873047</v>
      </c>
      <c r="AL32" s="8">
        <v>68.341133117675781</v>
      </c>
      <c r="AM32">
        <v>18.035364151000977</v>
      </c>
      <c r="AN32">
        <v>88.61407470703125</v>
      </c>
      <c r="AO32">
        <v>81.969757080078125</v>
      </c>
      <c r="AQ32">
        <v>82.617080688476563</v>
      </c>
      <c r="AR32">
        <v>89.314903259277344</v>
      </c>
      <c r="AS32">
        <v>15.849048614501953</v>
      </c>
      <c r="AT32">
        <v>11.385922431945801</v>
      </c>
      <c r="AU32">
        <v>18.030246734619141</v>
      </c>
      <c r="AW32">
        <v>13.16362190246582</v>
      </c>
      <c r="AX32">
        <v>3.8574180603027344</v>
      </c>
    </row>
    <row r="33" x14ac:dyDescent="0.35">
      <c r="A33" t="s">
        <v>155</v>
      </c>
      <c r="B33" s="8">
        <v>2009</v>
      </c>
      <c r="C33" s="8">
        <v>539829.67700000003</v>
      </c>
      <c r="D33" s="8">
        <v>32.253227233886719</v>
      </c>
      <c r="E33" s="8">
        <v>19.318683624267578</v>
      </c>
      <c r="F33" s="8">
        <v>34.251739501953125</v>
      </c>
      <c r="G33" s="8">
        <v>46.429576873779297</v>
      </c>
      <c r="H33" s="8">
        <v>36.055702209472656</v>
      </c>
      <c r="I33" s="8">
        <v>29.77789306640625</v>
      </c>
      <c r="J33" s="8">
        <v>34.166400909423828</v>
      </c>
      <c r="K33" s="8">
        <v>44.511135101318359</v>
      </c>
      <c r="L33" s="8">
        <v>30.699127197265625</v>
      </c>
      <c r="M33" s="8">
        <v>24.789739608764648</v>
      </c>
      <c r="N33" s="8">
        <v>30.313999176025391</v>
      </c>
      <c r="O33" s="8">
        <v>28.117324829101563</v>
      </c>
      <c r="P33" s="8">
        <v>41.568672180175781</v>
      </c>
      <c r="Q33" s="8"/>
      <c r="R33" s="8"/>
      <c r="S33" s="8"/>
      <c r="T33" s="8">
        <v>36.352634429931641</v>
      </c>
      <c r="U33" s="8">
        <v>25.850387573242188</v>
      </c>
      <c r="V33" s="8">
        <v>37.796974182128906</v>
      </c>
      <c r="W33" s="8">
        <v>41.731494903564453</v>
      </c>
      <c r="X33" s="8">
        <v>28.578079223632813</v>
      </c>
      <c r="Y33" s="8">
        <v>29.690422058105469</v>
      </c>
      <c r="Z33" t="s">
        <v>50</v>
      </c>
      <c r="AA33" s="8">
        <v>70.565399169921875</v>
      </c>
      <c r="AB33" s="8">
        <v>81.22869873046875</v>
      </c>
      <c r="AC33" s="8">
        <v>66.434745788574219</v>
      </c>
      <c r="AD33" s="8"/>
      <c r="AE33" s="8">
        <v>69.201690673828125</v>
      </c>
      <c r="AF33" s="8">
        <v>82.000350952148438</v>
      </c>
      <c r="AG33" s="8">
        <v>65.219047546386719</v>
      </c>
      <c r="AH33" s="8">
        <v>74.631698608398438</v>
      </c>
      <c r="AI33" s="8">
        <v>58.253978729248047</v>
      </c>
      <c r="AJ33" s="8"/>
      <c r="AK33" s="8">
        <v>62.389457702636719</v>
      </c>
      <c r="AL33" s="8">
        <v>69.773849487304688</v>
      </c>
      <c r="AM33">
        <v>22.305696487426758</v>
      </c>
      <c r="AN33">
        <v>91.637001037597656</v>
      </c>
      <c r="AO33">
        <v>86.260719299316406</v>
      </c>
      <c r="AQ33">
        <v>86.29461669921875</v>
      </c>
      <c r="AR33">
        <v>89.630630493164063</v>
      </c>
      <c r="AS33">
        <v>11.684200286865234</v>
      </c>
      <c r="AT33">
        <v>8.3629932403564453</v>
      </c>
      <c r="AU33">
        <v>13.739277839660645</v>
      </c>
      <c r="AW33">
        <v>9.1717252731323242</v>
      </c>
      <c r="AX33">
        <v>3.5548863410949707</v>
      </c>
    </row>
    <row r="34" x14ac:dyDescent="0.35">
      <c r="A34" t="s">
        <v>155</v>
      </c>
      <c r="B34" s="8">
        <v>2010</v>
      </c>
      <c r="C34" s="8">
        <v>541947.13699999999</v>
      </c>
      <c r="D34" s="8">
        <v>32.562007904052734</v>
      </c>
      <c r="E34" s="8">
        <v>19.310670852661133</v>
      </c>
      <c r="F34" s="8">
        <v>34.235252380371094</v>
      </c>
      <c r="G34" s="8">
        <v>46.454074859619141</v>
      </c>
      <c r="H34" s="8">
        <v>36.859004974365234</v>
      </c>
      <c r="I34" s="8">
        <v>30.756446838378906</v>
      </c>
      <c r="J34" s="8">
        <v>32.384548187255859</v>
      </c>
      <c r="K34" s="8">
        <v>44.511135101318359</v>
      </c>
      <c r="L34" s="8">
        <v>31.741317749023438</v>
      </c>
      <c r="M34" s="8">
        <v>23.747550964355469</v>
      </c>
      <c r="N34" s="8">
        <v>30.313999176025391</v>
      </c>
      <c r="O34" s="8">
        <v>30.334869384765625</v>
      </c>
      <c r="P34" s="8">
        <v>39.351131439208984</v>
      </c>
      <c r="Q34" s="8"/>
      <c r="R34" s="8"/>
      <c r="S34" s="8"/>
      <c r="T34" s="8">
        <v>36.614711761474609</v>
      </c>
      <c r="U34" s="8">
        <v>27.457473754882813</v>
      </c>
      <c r="V34" s="8">
        <v>35.927814483642578</v>
      </c>
      <c r="W34" s="8">
        <v>42.403804779052734</v>
      </c>
      <c r="X34" s="8">
        <v>29.479049682617188</v>
      </c>
      <c r="Y34" s="8">
        <v>28.117147445678711</v>
      </c>
      <c r="Z34" t="s">
        <v>50</v>
      </c>
      <c r="AA34" s="8">
        <v>73.48919677734375</v>
      </c>
      <c r="AB34" s="8">
        <v>82.994796752929688</v>
      </c>
      <c r="AC34" s="8">
        <v>69.548149108886719</v>
      </c>
      <c r="AD34" s="8"/>
      <c r="AE34" s="8">
        <v>72.049537658691406</v>
      </c>
      <c r="AF34" s="8">
        <v>83.759170532226563</v>
      </c>
      <c r="AG34" s="8">
        <v>67.081138610839844</v>
      </c>
      <c r="AH34" s="8">
        <v>75.752296447753906</v>
      </c>
      <c r="AI34" s="8">
        <v>60.602443695068359</v>
      </c>
      <c r="AJ34" s="8"/>
      <c r="AK34" s="8">
        <v>64.500877380371094</v>
      </c>
      <c r="AL34" s="8">
        <v>71.210311889648438</v>
      </c>
      <c r="AM34">
        <v>26.566717147827148</v>
      </c>
      <c r="AN34">
        <v>94.649894714355469</v>
      </c>
      <c r="AO34">
        <v>90.541587829589844</v>
      </c>
      <c r="AQ34">
        <v>89.950973510742188</v>
      </c>
      <c r="AR34">
        <v>89.946327209472656</v>
      </c>
      <c r="AS34">
        <v>7.526392936706543</v>
      </c>
      <c r="AT34">
        <v>5.3501033782958984</v>
      </c>
      <c r="AU34">
        <v>9.4584054946899414</v>
      </c>
      <c r="AW34">
        <v>5.2137618064880371</v>
      </c>
      <c r="AX34">
        <v>3.2563083171844482</v>
      </c>
    </row>
    <row r="35" x14ac:dyDescent="0.35">
      <c r="A35" t="s">
        <v>155</v>
      </c>
      <c r="B35" s="8">
        <v>2011</v>
      </c>
      <c r="C35" s="8">
        <v>543375.06599999999</v>
      </c>
      <c r="D35" s="8">
        <v>32.889209747314453</v>
      </c>
      <c r="E35" s="8">
        <v>19.235862731933594</v>
      </c>
      <c r="F35" s="8">
        <v>34.229961395263672</v>
      </c>
      <c r="G35" s="8">
        <v>46.534175872802734</v>
      </c>
      <c r="H35" s="8">
        <v>41.743270874023438</v>
      </c>
      <c r="I35" s="8">
        <v>27.628929138183594</v>
      </c>
      <c r="J35" s="8">
        <v>30.627801895141602</v>
      </c>
      <c r="K35" s="8">
        <v>49.386054992675781</v>
      </c>
      <c r="L35" s="8">
        <v>27.908279418945313</v>
      </c>
      <c r="M35" s="8">
        <v>22.705665588378906</v>
      </c>
      <c r="N35" s="8">
        <v>36.263473510742188</v>
      </c>
      <c r="O35" s="8">
        <v>26.600997924804688</v>
      </c>
      <c r="P35" s="8">
        <v>37.135524749755859</v>
      </c>
      <c r="Q35" s="8"/>
      <c r="R35" s="8"/>
      <c r="S35" s="8"/>
      <c r="T35" s="8">
        <v>41.364349365234375</v>
      </c>
      <c r="U35" s="8">
        <v>24.575241088867188</v>
      </c>
      <c r="V35" s="8">
        <v>34.060413360595703</v>
      </c>
      <c r="W35" s="8">
        <v>47.5416259765625</v>
      </c>
      <c r="X35" s="8">
        <v>25.906669616699219</v>
      </c>
      <c r="Y35" s="8">
        <v>26.551706314086914</v>
      </c>
      <c r="Z35" t="s">
        <v>50</v>
      </c>
      <c r="AA35" s="8">
        <v>76.391685485839844</v>
      </c>
      <c r="AB35" s="8">
        <v>84.755264282226563</v>
      </c>
      <c r="AC35" s="8">
        <v>72.663017272949219</v>
      </c>
      <c r="AD35" s="8"/>
      <c r="AE35" s="8">
        <v>74.89556884765625</v>
      </c>
      <c r="AF35" s="8">
        <v>85.517585754394531</v>
      </c>
      <c r="AG35" s="8">
        <v>68.941719055175781</v>
      </c>
      <c r="AH35" s="8">
        <v>76.872901916503906</v>
      </c>
      <c r="AI35" s="8">
        <v>62.950908660888672</v>
      </c>
      <c r="AJ35" s="8"/>
      <c r="AK35" s="8">
        <v>66.612518310546875</v>
      </c>
      <c r="AL35" s="8">
        <v>72.637115478515625</v>
      </c>
      <c r="AM35">
        <v>30.230964660644531</v>
      </c>
      <c r="AN35">
        <v>97.240684509277344</v>
      </c>
      <c r="AO35">
        <v>94.811042785644531</v>
      </c>
      <c r="AQ35">
        <v>89.746589660644531</v>
      </c>
      <c r="AR35">
        <v>90.285858154296875</v>
      </c>
      <c r="AS35">
        <v>3.9834165573120117</v>
      </c>
      <c r="AT35">
        <v>2.7593138217926025</v>
      </c>
      <c r="AU35">
        <v>5.1889643669128418</v>
      </c>
      <c r="AW35">
        <v>5.1134886741638184</v>
      </c>
      <c r="AX35">
        <v>2.9630265235900879</v>
      </c>
    </row>
    <row r="36" x14ac:dyDescent="0.35">
      <c r="A36" t="s">
        <v>155</v>
      </c>
      <c r="B36" s="8">
        <v>2012</v>
      </c>
      <c r="C36" s="8">
        <v>544933.93000000005</v>
      </c>
      <c r="D36" s="8">
        <v>33.223678588867188</v>
      </c>
      <c r="E36" s="8">
        <v>19.198257446289063</v>
      </c>
      <c r="F36" s="8">
        <v>34.220859527587891</v>
      </c>
      <c r="G36" s="8">
        <v>46.580879211425781</v>
      </c>
      <c r="H36" s="8">
        <v>47.176506042480469</v>
      </c>
      <c r="I36" s="8">
        <v>23.955307006835938</v>
      </c>
      <c r="J36" s="8">
        <v>28.868185043334961</v>
      </c>
      <c r="K36" s="8">
        <v>54.260974884033203</v>
      </c>
      <c r="L36" s="8">
        <v>24.075218200683594</v>
      </c>
      <c r="M36" s="8">
        <v>21.663808822631836</v>
      </c>
      <c r="N36" s="8">
        <v>42.212947845458984</v>
      </c>
      <c r="O36" s="8">
        <v>22.865081787109375</v>
      </c>
      <c r="P36" s="8">
        <v>34.921974182128906</v>
      </c>
      <c r="Q36" s="8"/>
      <c r="R36" s="8"/>
      <c r="S36" s="8"/>
      <c r="T36" s="8">
        <v>46.577663421630859</v>
      </c>
      <c r="U36" s="8">
        <v>21.238494873046875</v>
      </c>
      <c r="V36" s="8">
        <v>32.183845520019531</v>
      </c>
      <c r="W36" s="8">
        <v>52.673728942871094</v>
      </c>
      <c r="X36" s="8">
        <v>22.352584838867188</v>
      </c>
      <c r="Y36" s="8">
        <v>24.973688125610352</v>
      </c>
      <c r="Z36" t="s">
        <v>50</v>
      </c>
      <c r="AA36" s="8">
        <v>79.296340942382813</v>
      </c>
      <c r="AB36" s="8">
        <v>86.511924743652344</v>
      </c>
      <c r="AC36" s="8">
        <v>75.776786804199219</v>
      </c>
      <c r="AD36" s="8"/>
      <c r="AE36" s="8">
        <v>77.733657836914063</v>
      </c>
      <c r="AF36" s="8">
        <v>87.281013488769531</v>
      </c>
      <c r="AG36" s="8">
        <v>70.803474426269531</v>
      </c>
      <c r="AH36" s="8">
        <v>77.993499755859375</v>
      </c>
      <c r="AI36" s="8">
        <v>65.299369812011719</v>
      </c>
      <c r="AJ36" s="8"/>
      <c r="AK36" s="8">
        <v>68.73931884765625</v>
      </c>
      <c r="AL36" s="8">
        <v>74.078819274902344</v>
      </c>
    </row>
    <row r="37" x14ac:dyDescent="0.35">
      <c r="A37" t="s">
        <v>155</v>
      </c>
      <c r="B37" s="8">
        <v>2013</v>
      </c>
      <c r="C37" s="8">
        <v>546512.83900000004</v>
      </c>
      <c r="D37" s="8">
        <v>33.578048706054688</v>
      </c>
      <c r="E37" s="8">
        <v>19.148712158203125</v>
      </c>
      <c r="F37" s="8">
        <v>34.415058135986328</v>
      </c>
      <c r="G37" s="8">
        <v>46.436229705810547</v>
      </c>
      <c r="H37" s="8">
        <v>51.926975250244141</v>
      </c>
      <c r="I37" s="8">
        <v>21.225700378417969</v>
      </c>
      <c r="J37" s="8">
        <v>26.847324371337891</v>
      </c>
      <c r="K37" s="8">
        <v>59.126518249511719</v>
      </c>
      <c r="L37" s="8">
        <v>20.125823974609375</v>
      </c>
      <c r="M37" s="8">
        <v>20.747655868530273</v>
      </c>
      <c r="N37" s="8">
        <v>48.122501373291016</v>
      </c>
      <c r="O37" s="8">
        <v>19.620468139648438</v>
      </c>
      <c r="P37" s="8">
        <v>32.257026672363281</v>
      </c>
      <c r="Q37" s="8"/>
      <c r="R37" s="8"/>
      <c r="S37" s="8"/>
      <c r="T37" s="8">
        <v>51.251209259033203</v>
      </c>
      <c r="U37" s="8">
        <v>18.588592529296875</v>
      </c>
      <c r="V37" s="8">
        <v>30.160194396972656</v>
      </c>
      <c r="W37" s="8">
        <v>57.257648468017578</v>
      </c>
      <c r="X37" s="8">
        <v>19.339508056640625</v>
      </c>
      <c r="Y37" s="8">
        <v>23.402847290039063</v>
      </c>
      <c r="Z37" t="s">
        <v>50</v>
      </c>
      <c r="AA37" s="8">
        <v>82.345016479492188</v>
      </c>
      <c r="AB37" s="8">
        <v>87.997909545898438</v>
      </c>
      <c r="AC37" s="8">
        <v>79.361579895019531</v>
      </c>
      <c r="AD37" s="8"/>
      <c r="AE37" s="8">
        <v>80.701156616210938</v>
      </c>
      <c r="AF37" s="8">
        <v>89.047370910644531</v>
      </c>
      <c r="AG37" s="8">
        <v>72.981040954589844</v>
      </c>
      <c r="AH37" s="8">
        <v>78.973487854003906</v>
      </c>
      <c r="AI37" s="8">
        <v>68.154106140136719</v>
      </c>
      <c r="AJ37" s="8"/>
      <c r="AK37" s="8">
        <v>70.993698120117188</v>
      </c>
      <c r="AL37" s="8">
        <v>75.511367797851563</v>
      </c>
    </row>
    <row r="38" x14ac:dyDescent="0.35">
      <c r="A38" t="s">
        <v>155</v>
      </c>
      <c r="B38" s="8">
        <v>2014</v>
      </c>
      <c r="C38" s="8">
        <v>547984.51500000001</v>
      </c>
      <c r="D38" s="8">
        <v>33.956108093261719</v>
      </c>
      <c r="E38" s="8">
        <v>19.057622909545898</v>
      </c>
      <c r="F38" s="8">
        <v>34.427421569824219</v>
      </c>
      <c r="G38" s="8">
        <v>46.514957427978516</v>
      </c>
      <c r="H38" s="8">
        <v>56.700729370117188</v>
      </c>
      <c r="I38" s="8">
        <v>18.359298706054688</v>
      </c>
      <c r="J38" s="8">
        <v>24.939968109130859</v>
      </c>
      <c r="K38" s="8">
        <v>62.361160278320313</v>
      </c>
      <c r="L38" s="8">
        <v>19.712867736816406</v>
      </c>
      <c r="M38" s="8">
        <v>17.925971984863281</v>
      </c>
      <c r="N38" s="8">
        <v>53.594036102294922</v>
      </c>
      <c r="O38" s="8">
        <v>18.946800231933594</v>
      </c>
      <c r="P38" s="8">
        <v>27.459163665771484</v>
      </c>
      <c r="Q38" s="8"/>
      <c r="R38" s="8"/>
      <c r="S38" s="8"/>
      <c r="T38" s="8">
        <v>55.963821411132813</v>
      </c>
      <c r="U38" s="8">
        <v>17.68988037109375</v>
      </c>
      <c r="V38" s="8">
        <v>26.346302032470703</v>
      </c>
      <c r="W38" s="8">
        <v>61.864288330078125</v>
      </c>
      <c r="X38" s="8">
        <v>16.316680908203125</v>
      </c>
      <c r="Y38" s="8">
        <v>21.819034576416016</v>
      </c>
      <c r="Z38" t="s">
        <v>50</v>
      </c>
      <c r="AA38" s="8">
        <v>85.2529296875</v>
      </c>
      <c r="AB38" s="8">
        <v>89.718940734863281</v>
      </c>
      <c r="AC38" s="8">
        <v>83.877426147460938</v>
      </c>
      <c r="AD38" s="8"/>
      <c r="AE38" s="8">
        <v>83.543205261230469</v>
      </c>
      <c r="AF38" s="8">
        <v>90.820121765136719</v>
      </c>
      <c r="AG38" s="8">
        <v>75.010307312011719</v>
      </c>
      <c r="AH38" s="8">
        <v>82.178726196289063</v>
      </c>
      <c r="AI38" s="8">
        <v>73.381278991699219</v>
      </c>
      <c r="AJ38" s="8"/>
      <c r="AK38" s="8">
        <v>75.209785461425781</v>
      </c>
      <c r="AL38" s="8">
        <v>76.95849609375</v>
      </c>
    </row>
    <row r="39" x14ac:dyDescent="0.35">
      <c r="A39" t="s">
        <v>155</v>
      </c>
      <c r="B39" s="8">
        <v>2015</v>
      </c>
      <c r="C39" s="8">
        <v>548528.15099999995</v>
      </c>
      <c r="D39" s="8">
        <v>34.351268768310547</v>
      </c>
      <c r="E39" s="8">
        <v>18.909345626831055</v>
      </c>
      <c r="F39" s="8">
        <v>34.458580017089844</v>
      </c>
      <c r="G39" s="8">
        <v>46.632076263427734</v>
      </c>
      <c r="H39" s="8">
        <v>61.452751159667969</v>
      </c>
      <c r="I39" s="8">
        <v>15.5093994140625</v>
      </c>
      <c r="J39" s="8">
        <v>23.037853240966797</v>
      </c>
      <c r="K39" s="8">
        <v>66.523666381835938</v>
      </c>
      <c r="L39" s="8">
        <v>16.472785949707031</v>
      </c>
      <c r="M39" s="8">
        <v>17.003549575805664</v>
      </c>
      <c r="N39" s="8">
        <v>55.734111785888672</v>
      </c>
      <c r="O39" s="8">
        <v>18.701370239257813</v>
      </c>
      <c r="P39" s="8">
        <v>25.564519882202148</v>
      </c>
      <c r="Q39" s="8"/>
      <c r="R39" s="8"/>
      <c r="S39" s="8"/>
      <c r="T39" s="8">
        <v>57.200637817382813</v>
      </c>
      <c r="U39" s="8">
        <v>18.143959045410156</v>
      </c>
      <c r="V39" s="8">
        <v>24.655401229858398</v>
      </c>
      <c r="W39" s="8">
        <v>65.690284729003906</v>
      </c>
      <c r="X39" s="8">
        <v>14.06671142578125</v>
      </c>
      <c r="Y39" s="8">
        <v>20.243003845214844</v>
      </c>
      <c r="Z39" t="s">
        <v>50</v>
      </c>
      <c r="AA39" s="8">
        <v>88.152175903320313</v>
      </c>
      <c r="AB39" s="8">
        <v>91.437263488769531</v>
      </c>
      <c r="AC39" s="8">
        <v>86.580787658691406</v>
      </c>
      <c r="AD39" s="8"/>
      <c r="AE39" s="8">
        <v>86.361045837402344</v>
      </c>
      <c r="AF39" s="8">
        <v>92.58941650390625</v>
      </c>
      <c r="AG39" s="8">
        <v>77.033485412597656</v>
      </c>
      <c r="AH39" s="8">
        <v>83.151664733886719</v>
      </c>
      <c r="AI39" s="8">
        <v>75.371078491210938</v>
      </c>
      <c r="AJ39" s="8"/>
      <c r="AK39" s="8">
        <v>77.1092529296875</v>
      </c>
      <c r="AL39" s="8">
        <v>78.394325256347656</v>
      </c>
    </row>
    <row r="40" x14ac:dyDescent="0.35">
      <c r="A40" t="s">
        <v>155</v>
      </c>
      <c r="B40" s="8">
        <v>2016</v>
      </c>
      <c r="C40" s="8">
        <v>548722.91000000003</v>
      </c>
      <c r="D40" s="8">
        <v>34.765270233154297</v>
      </c>
      <c r="E40" s="8">
        <v>18.778406143188477</v>
      </c>
      <c r="F40" s="8">
        <v>34.475757598876953</v>
      </c>
      <c r="G40" s="8">
        <v>46.745838165283203</v>
      </c>
      <c r="H40" s="8">
        <v>66.202171325683594</v>
      </c>
      <c r="I40" s="8">
        <v>12.660102844238281</v>
      </c>
      <c r="J40" s="8">
        <v>21.137723922729492</v>
      </c>
      <c r="K40" s="8">
        <v>70.632522583007813</v>
      </c>
      <c r="L40" s="8">
        <v>13.663230895996094</v>
      </c>
      <c r="M40" s="8">
        <v>15.704248428344727</v>
      </c>
      <c r="N40" s="8">
        <v>60.350727081298828</v>
      </c>
      <c r="O40" s="8">
        <v>16.211990356445313</v>
      </c>
      <c r="P40" s="8">
        <v>23.437278747558594</v>
      </c>
      <c r="Q40" s="8"/>
      <c r="R40" s="8"/>
      <c r="S40" s="8"/>
      <c r="T40" s="8">
        <v>61.215137481689453</v>
      </c>
      <c r="U40" s="8">
        <v>15.816390991210938</v>
      </c>
      <c r="V40" s="8">
        <v>22.968469619750977</v>
      </c>
      <c r="W40" s="8">
        <v>69.701393127441406</v>
      </c>
      <c r="X40" s="8">
        <v>11.628807067871094</v>
      </c>
      <c r="Y40" s="8">
        <v>18.6697998046875</v>
      </c>
      <c r="Z40" t="s">
        <v>50</v>
      </c>
      <c r="AA40" s="8">
        <v>91.04290771484375</v>
      </c>
      <c r="AB40" s="8">
        <v>93.150871276855469</v>
      </c>
      <c r="AC40" s="8">
        <v>89.279693603515625</v>
      </c>
      <c r="AD40" s="8"/>
      <c r="AE40" s="8">
        <v>89.163726806640625</v>
      </c>
      <c r="AF40" s="8">
        <v>94.358657836914063</v>
      </c>
      <c r="AG40" s="8">
        <v>79.053794860839844</v>
      </c>
      <c r="AH40" s="8">
        <v>84.554756164550781</v>
      </c>
      <c r="AI40" s="8">
        <v>77.604286193847656</v>
      </c>
      <c r="AJ40" s="8"/>
      <c r="AK40" s="8">
        <v>79.012771606445313</v>
      </c>
      <c r="AL40" s="8">
        <v>79.823554992675781</v>
      </c>
    </row>
    <row r="41" x14ac:dyDescent="0.35">
      <c r="A41" t="s">
        <v>155</v>
      </c>
      <c r="B41" s="8">
        <v>2017</v>
      </c>
      <c r="C41" s="8">
        <v>548681.17099999997</v>
      </c>
      <c r="D41" s="8">
        <v>35.202377319335938</v>
      </c>
      <c r="E41" s="8">
        <v>18.596967697143555</v>
      </c>
      <c r="F41" s="8">
        <v>34.500389099121094</v>
      </c>
      <c r="G41" s="8">
        <v>46.902645111083984</v>
      </c>
      <c r="H41" s="8">
        <v>70.945304870605469</v>
      </c>
      <c r="I41" s="8">
        <v>9.8140716552734375</v>
      </c>
      <c r="J41" s="8">
        <v>19.240623474121094</v>
      </c>
      <c r="K41" s="8">
        <v>74.197906494140625</v>
      </c>
      <c r="L41" s="8">
        <v>10.990707397460938</v>
      </c>
      <c r="M41" s="8">
        <v>14.811385154724121</v>
      </c>
      <c r="N41" s="8">
        <v>64.839286804199219</v>
      </c>
      <c r="O41" s="8">
        <v>13.599822998046875</v>
      </c>
      <c r="P41" s="8">
        <v>21.560892105102539</v>
      </c>
      <c r="Q41" s="8"/>
      <c r="R41" s="8"/>
      <c r="S41" s="8"/>
      <c r="T41" s="8">
        <v>65.193359375</v>
      </c>
      <c r="U41" s="8">
        <v>13.517387390136719</v>
      </c>
      <c r="V41" s="8">
        <v>21.289251327514648</v>
      </c>
      <c r="W41" s="8">
        <v>73.715850830078125</v>
      </c>
      <c r="X41" s="8">
        <v>9.1869125366210938</v>
      </c>
      <c r="Y41" s="8">
        <v>17.097238540649414</v>
      </c>
      <c r="Z41" t="s">
        <v>50</v>
      </c>
      <c r="AA41" s="8">
        <v>93.9234619140625</v>
      </c>
      <c r="AB41" s="8">
        <v>94.858245849609375</v>
      </c>
      <c r="AC41" s="8">
        <v>91.966232299804688</v>
      </c>
      <c r="AD41" s="8"/>
      <c r="AE41" s="8">
        <v>91.943977355957031</v>
      </c>
      <c r="AF41" s="8">
        <v>96.130500793457031</v>
      </c>
      <c r="AG41" s="8">
        <v>81.073951721191406</v>
      </c>
      <c r="AH41" s="8">
        <v>85.494110107421875</v>
      </c>
      <c r="AI41" s="8">
        <v>79.571609497070313</v>
      </c>
      <c r="AJ41" s="8"/>
      <c r="AK41" s="8">
        <v>80.920448303222656</v>
      </c>
      <c r="AL41" s="8">
        <v>81.250999450683594</v>
      </c>
    </row>
    <row r="42" x14ac:dyDescent="0.35">
      <c r="A42" t="s">
        <v>155</v>
      </c>
      <c r="B42" s="8">
        <v>2018</v>
      </c>
      <c r="C42" s="8">
        <v>547852.245</v>
      </c>
      <c r="D42" s="8">
        <v>35.655174255371094</v>
      </c>
      <c r="E42" s="8">
        <v>18.409435272216797</v>
      </c>
      <c r="F42" s="8">
        <v>34.479545593261719</v>
      </c>
      <c r="G42" s="8">
        <v>47.111019134521484</v>
      </c>
      <c r="H42" s="8">
        <v>75.673538208007813</v>
      </c>
      <c r="I42" s="8">
        <v>6.982177734375</v>
      </c>
      <c r="J42" s="8">
        <v>17.344287872314453</v>
      </c>
      <c r="K42" s="8">
        <v>77.738960266113281</v>
      </c>
      <c r="L42" s="8">
        <v>8.3435516357421875</v>
      </c>
      <c r="M42" s="8">
        <v>13.917490005493164</v>
      </c>
      <c r="N42" s="8">
        <v>69.285995483398438</v>
      </c>
      <c r="O42" s="8">
        <v>11.026824951171875</v>
      </c>
      <c r="P42" s="8">
        <v>19.687175750732422</v>
      </c>
      <c r="Q42" s="8"/>
      <c r="R42" s="8"/>
      <c r="S42" s="8"/>
      <c r="T42" s="8">
        <v>69.10601806640625</v>
      </c>
      <c r="U42" s="8">
        <v>11.244194030761719</v>
      </c>
      <c r="V42" s="8">
        <v>19.649789810180664</v>
      </c>
      <c r="W42" s="8">
        <v>75.491966247558594</v>
      </c>
      <c r="X42" s="8">
        <v>8.9907760620117188</v>
      </c>
      <c r="Y42" s="8">
        <v>15.517254829406738</v>
      </c>
      <c r="Z42" t="s">
        <v>50</v>
      </c>
      <c r="AA42" s="8">
        <v>96.188613891601563</v>
      </c>
      <c r="AB42" s="8">
        <v>96.554412841796875</v>
      </c>
      <c r="AC42" s="8">
        <v>94.635604858398438</v>
      </c>
      <c r="AD42" s="8"/>
      <c r="AE42" s="8">
        <v>94.312744140625</v>
      </c>
      <c r="AF42" s="8">
        <v>97.905075073242188</v>
      </c>
      <c r="AG42" s="8">
        <v>83.095848083496094</v>
      </c>
      <c r="AH42" s="8">
        <v>86.436492919921875</v>
      </c>
      <c r="AI42" s="8">
        <v>81.542495727539063</v>
      </c>
      <c r="AJ42" s="8"/>
      <c r="AK42" s="8">
        <v>82.801582336425781</v>
      </c>
      <c r="AL42" s="8">
        <v>82.6812744140625</v>
      </c>
    </row>
    <row r="43" x14ac:dyDescent="0.35">
      <c r="A43" t="s">
        <v>155</v>
      </c>
      <c r="B43" s="8">
        <v>2019</v>
      </c>
      <c r="C43" s="8">
        <v>546475.77899999998</v>
      </c>
      <c r="D43" s="8">
        <v>36.121349334716797</v>
      </c>
      <c r="E43" s="8">
        <v>18.250823974609375</v>
      </c>
      <c r="F43" s="8">
        <v>34.386421203613281</v>
      </c>
      <c r="G43" s="8">
        <v>47.362754821777344</v>
      </c>
      <c r="H43" s="8">
        <v>79.170654296875</v>
      </c>
      <c r="I43" s="8">
        <v>5.064697265625</v>
      </c>
      <c r="J43" s="8">
        <v>15.764651298522949</v>
      </c>
      <c r="K43" s="8">
        <v>79.391273498535156</v>
      </c>
      <c r="L43" s="8">
        <v>7.4978790283203125</v>
      </c>
      <c r="M43" s="8">
        <v>13.110851287841797</v>
      </c>
      <c r="N43" s="8">
        <v>72.079231262207031</v>
      </c>
      <c r="O43" s="8">
        <v>9.927001953125</v>
      </c>
      <c r="P43" s="8">
        <v>17.993770599365234</v>
      </c>
      <c r="Q43" s="8"/>
      <c r="R43" s="8"/>
      <c r="S43" s="8"/>
      <c r="T43" s="8">
        <v>71.535896301269531</v>
      </c>
      <c r="U43" s="8">
        <v>10.300552368164063</v>
      </c>
      <c r="V43" s="8">
        <v>18.163547515869141</v>
      </c>
      <c r="W43" s="8">
        <v>76.678901672363281</v>
      </c>
      <c r="X43" s="8">
        <v>9.0575408935546875</v>
      </c>
      <c r="Y43" s="8">
        <v>14.263558387756348</v>
      </c>
      <c r="Z43" t="s">
        <v>50</v>
      </c>
      <c r="AA43" s="8">
        <v>96.209518432617188</v>
      </c>
      <c r="AB43" s="8">
        <v>97.196533203125</v>
      </c>
      <c r="AC43" s="8">
        <v>96.042228698730469</v>
      </c>
      <c r="AD43" s="8"/>
      <c r="AE43" s="8">
        <v>94.28271484375</v>
      </c>
      <c r="AF43" s="8">
        <v>99.35009765625</v>
      </c>
      <c r="AG43" s="8">
        <v>84.992233276367188</v>
      </c>
      <c r="AH43" s="8">
        <v>87.377830505371094</v>
      </c>
      <c r="AI43" s="8">
        <v>83.511207580566406</v>
      </c>
      <c r="AJ43" s="8"/>
      <c r="AK43" s="8">
        <v>84.6087646484375</v>
      </c>
      <c r="AL43" s="8">
        <v>84.113136291503906</v>
      </c>
    </row>
    <row r="44" x14ac:dyDescent="0.35">
      <c r="A44" t="s">
        <v>155</v>
      </c>
      <c r="B44" s="8">
        <v>2020</v>
      </c>
      <c r="C44" s="8">
        <v>545284.76899999997</v>
      </c>
      <c r="D44" s="8">
        <v>36.591156005859375</v>
      </c>
      <c r="E44" s="8">
        <v>18.170124053955078</v>
      </c>
      <c r="F44" s="8">
        <v>34.202732086181641</v>
      </c>
      <c r="G44" s="8">
        <v>47.627143859863281</v>
      </c>
      <c r="H44" s="8">
        <v>80.992362976074219</v>
      </c>
      <c r="I44" s="8">
        <v>4.7364578247070313</v>
      </c>
      <c r="J44" s="8">
        <v>14.271181106567383</v>
      </c>
      <c r="K44" s="8">
        <v>80.158729553222656</v>
      </c>
      <c r="L44" s="8">
        <v>7.531219482421875</v>
      </c>
      <c r="M44" s="8">
        <v>12.310047149658203</v>
      </c>
      <c r="N44" s="8">
        <v>73.735458374023438</v>
      </c>
      <c r="O44" s="8">
        <v>9.9499282836914063</v>
      </c>
      <c r="P44" s="8">
        <v>16.314611434936523</v>
      </c>
      <c r="Q44" s="8"/>
      <c r="R44" s="8"/>
      <c r="S44" s="8"/>
      <c r="T44" s="8">
        <v>72.78961181640625</v>
      </c>
      <c r="U44" s="8">
        <v>10.508529663085938</v>
      </c>
      <c r="V44" s="8">
        <v>16.701858520507813</v>
      </c>
      <c r="W44" s="8">
        <v>77.857315063476563</v>
      </c>
      <c r="X44" s="8">
        <v>9.1337509155273438</v>
      </c>
      <c r="Y44" s="8">
        <v>13.00893497467041</v>
      </c>
      <c r="Z44" t="s">
        <v>50</v>
      </c>
      <c r="AA44" s="8">
        <v>96.169845581054688</v>
      </c>
      <c r="AB44" s="8">
        <v>97.164352416992188</v>
      </c>
      <c r="AC44" s="8">
        <v>95.96697998046875</v>
      </c>
      <c r="AD44" s="8"/>
      <c r="AE44" s="8">
        <v>94.160041809082031</v>
      </c>
      <c r="AF44" s="8">
        <v>99.4110107421875</v>
      </c>
      <c r="AG44" s="8">
        <v>86.794670104980469</v>
      </c>
      <c r="AH44" s="8">
        <v>88.315635681152344</v>
      </c>
      <c r="AI44" s="8">
        <v>85.474388122558594</v>
      </c>
      <c r="AJ44" s="8"/>
      <c r="AK44" s="8">
        <v>86.414146423339844</v>
      </c>
      <c r="AL44" s="8">
        <v>85.546905517578125</v>
      </c>
    </row>
    <row r="45" x14ac:dyDescent="0.35">
      <c r="A45" t="s">
        <v>155</v>
      </c>
      <c r="B45" s="8">
        <v>2021</v>
      </c>
      <c r="C45" s="8">
        <v>547164.50600000005</v>
      </c>
      <c r="D45" s="8">
        <v>37.064037322998047</v>
      </c>
      <c r="E45" s="8">
        <v>18.646909713745117</v>
      </c>
      <c r="F45" s="8">
        <v>33.791343688964844</v>
      </c>
      <c r="G45" s="8">
        <v>47.561748504638672</v>
      </c>
      <c r="H45" s="8">
        <v>81.001296997070313</v>
      </c>
      <c r="I45" s="8">
        <v>4.7245635986328125</v>
      </c>
      <c r="J45" s="8">
        <v>14.274141311645508</v>
      </c>
      <c r="K45" s="8">
        <v>80.165443420410156</v>
      </c>
      <c r="L45" s="8">
        <v>7.517913818359375</v>
      </c>
      <c r="M45" s="8">
        <v>12.316646575927734</v>
      </c>
      <c r="N45" s="8">
        <v>73.701957702636719</v>
      </c>
      <c r="O45" s="8">
        <v>9.9463272094726563</v>
      </c>
      <c r="P45" s="8">
        <v>16.351713180541992</v>
      </c>
      <c r="Q45" s="8"/>
      <c r="R45" s="8"/>
      <c r="S45" s="8"/>
      <c r="T45" s="8">
        <v>72.541885375976563</v>
      </c>
      <c r="U45" s="8">
        <v>10.673294067382813</v>
      </c>
      <c r="V45" s="8">
        <v>16.784816741943359</v>
      </c>
      <c r="W45" s="8">
        <v>77.830757141113281</v>
      </c>
      <c r="X45" s="8">
        <v>9.1632614135742188</v>
      </c>
      <c r="Y45" s="8">
        <v>13.005982398986816</v>
      </c>
      <c r="Z45" t="s">
        <v>50</v>
      </c>
      <c r="AA45" s="8">
        <v>96.167808532714844</v>
      </c>
      <c r="AB45" s="8">
        <v>97.157814025878906</v>
      </c>
      <c r="AC45" s="8">
        <v>95.930580139160156</v>
      </c>
      <c r="AD45" s="8"/>
      <c r="AE45" s="8">
        <v>94.009147644042969</v>
      </c>
      <c r="AF45" s="8">
        <v>99.405082702636719</v>
      </c>
      <c r="AG45" s="8">
        <v>86.776329040527344</v>
      </c>
      <c r="AH45" s="8">
        <v>88.309074401855469</v>
      </c>
      <c r="AI45" s="8">
        <v>85.45068359375</v>
      </c>
      <c r="AJ45" s="8"/>
      <c r="AK45" s="8">
        <v>86.41815185546875</v>
      </c>
      <c r="AL45" s="8">
        <v>85.5286865234375</v>
      </c>
    </row>
    <row r="46" x14ac:dyDescent="0.35">
      <c r="A46" t="s">
        <v>156</v>
      </c>
      <c r="B46" s="8">
        <v>2000</v>
      </c>
      <c r="C46" s="8">
        <v>497663.00699999998</v>
      </c>
      <c r="D46" s="8">
        <v>38.938762664794922</v>
      </c>
      <c r="E46" s="8">
        <v>16.240501403808594</v>
      </c>
      <c r="F46" s="8">
        <v>40.731426239013672</v>
      </c>
      <c r="G46" s="8">
        <v>43.028076171875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t="s">
        <v>50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x14ac:dyDescent="0.35">
      <c r="A47" t="s">
        <v>156</v>
      </c>
      <c r="B47" s="8">
        <v>2001</v>
      </c>
      <c r="C47" s="8">
        <v>495238.62099999998</v>
      </c>
      <c r="D47" s="8">
        <v>39.961620330810547</v>
      </c>
      <c r="E47" s="8">
        <v>15.922480583190918</v>
      </c>
      <c r="F47" s="8">
        <v>39.037090301513672</v>
      </c>
      <c r="G47" s="8">
        <v>45.040431976318359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t="s">
        <v>50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x14ac:dyDescent="0.35">
      <c r="A48" t="s">
        <v>156</v>
      </c>
      <c r="B48" s="8">
        <v>2002</v>
      </c>
      <c r="C48" s="8">
        <v>493131.77299999999</v>
      </c>
      <c r="D48" s="8">
        <v>41.063362121582031</v>
      </c>
      <c r="E48" s="8">
        <v>15.998052597045898</v>
      </c>
      <c r="F48" s="8">
        <v>37.445709228515625</v>
      </c>
      <c r="G48" s="8">
        <v>46.556232452392578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t="s">
        <v>50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x14ac:dyDescent="0.35">
      <c r="A49" t="s">
        <v>156</v>
      </c>
      <c r="B49" s="8">
        <v>2003</v>
      </c>
      <c r="C49" s="8">
        <v>490411.37199999997</v>
      </c>
      <c r="D49" s="8">
        <v>42.190727233886719</v>
      </c>
      <c r="E49" s="8">
        <v>16.311923980712891</v>
      </c>
      <c r="F49" s="8">
        <v>36.179367065429688</v>
      </c>
      <c r="G49" s="8">
        <v>47.508708953857422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t="s">
        <v>50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x14ac:dyDescent="0.35">
      <c r="A50" t="s">
        <v>156</v>
      </c>
      <c r="B50" s="8">
        <v>2004</v>
      </c>
      <c r="C50" s="8">
        <v>503673.728</v>
      </c>
      <c r="D50" s="8">
        <v>43.259117126464844</v>
      </c>
      <c r="E50" s="8">
        <v>16.13743782043457</v>
      </c>
      <c r="F50" s="8">
        <v>37.584423065185547</v>
      </c>
      <c r="G50" s="8">
        <v>46.27813720703125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t="s">
        <v>50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x14ac:dyDescent="0.35">
      <c r="A51" t="s">
        <v>156</v>
      </c>
      <c r="B51" s="8">
        <v>2005</v>
      </c>
      <c r="C51" s="8">
        <v>495519.17200000002</v>
      </c>
      <c r="D51" s="8">
        <v>44.422454833984375</v>
      </c>
      <c r="E51" s="8">
        <v>16.072622299194336</v>
      </c>
      <c r="F51" s="8">
        <v>37.615749359130859</v>
      </c>
      <c r="G51" s="8">
        <v>46.311634063720703</v>
      </c>
      <c r="H51" s="8"/>
      <c r="I51" s="8"/>
      <c r="J51" s="8">
        <v>37.984569549560547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t="s">
        <v>50</v>
      </c>
      <c r="AA51" s="8"/>
      <c r="AB51" s="8"/>
      <c r="AC51" s="8"/>
      <c r="AD51" s="8"/>
      <c r="AE51" s="8"/>
      <c r="AF51" s="8"/>
      <c r="AG51" s="8">
        <v>62.015430450439453</v>
      </c>
      <c r="AH51" s="8"/>
      <c r="AI51" s="8"/>
      <c r="AJ51" s="8"/>
      <c r="AK51" s="8"/>
      <c r="AL51" s="8"/>
    </row>
    <row r="52" x14ac:dyDescent="0.35">
      <c r="A52" t="s">
        <v>156</v>
      </c>
      <c r="B52" s="8">
        <v>2006</v>
      </c>
      <c r="C52" s="8">
        <v>485909.37599999999</v>
      </c>
      <c r="D52" s="8">
        <v>45.559200286865234</v>
      </c>
      <c r="E52" s="8">
        <v>16.189538955688477</v>
      </c>
      <c r="F52" s="8">
        <v>38.114665985107422</v>
      </c>
      <c r="G52" s="8">
        <v>45.695796966552734</v>
      </c>
      <c r="H52" s="8"/>
      <c r="I52" s="8"/>
      <c r="J52" s="8">
        <v>37.880756378173828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t="s">
        <v>50</v>
      </c>
      <c r="AA52" s="8"/>
      <c r="AB52" s="8"/>
      <c r="AC52" s="8"/>
      <c r="AD52" s="8"/>
      <c r="AE52" s="8"/>
      <c r="AF52" s="8"/>
      <c r="AG52" s="8">
        <v>62.119243621826172</v>
      </c>
      <c r="AH52" s="8"/>
      <c r="AI52" s="8"/>
      <c r="AJ52" s="8"/>
      <c r="AK52" s="8"/>
      <c r="AL52" s="8"/>
    </row>
    <row r="53" x14ac:dyDescent="0.35">
      <c r="A53" t="s">
        <v>156</v>
      </c>
      <c r="B53" s="8">
        <v>2007</v>
      </c>
      <c r="C53" s="8">
        <v>473889.891</v>
      </c>
      <c r="D53" s="8">
        <v>46.669479370117188</v>
      </c>
      <c r="E53" s="8">
        <v>16.456338882446289</v>
      </c>
      <c r="F53" s="8">
        <v>38.698951721191406</v>
      </c>
      <c r="G53" s="8">
        <v>44.844707489013672</v>
      </c>
      <c r="H53" s="8"/>
      <c r="I53" s="8"/>
      <c r="J53" s="8">
        <v>37.767578125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t="s">
        <v>50</v>
      </c>
      <c r="AA53" s="8"/>
      <c r="AB53" s="8"/>
      <c r="AC53" s="8"/>
      <c r="AD53" s="8"/>
      <c r="AE53" s="8"/>
      <c r="AF53" s="8"/>
      <c r="AG53" s="8">
        <v>62.232421875</v>
      </c>
      <c r="AH53" s="8"/>
      <c r="AI53" s="8"/>
      <c r="AJ53" s="8"/>
      <c r="AK53" s="8"/>
      <c r="AL53" s="8"/>
    </row>
    <row r="54" x14ac:dyDescent="0.35">
      <c r="A54" t="s">
        <v>156</v>
      </c>
      <c r="B54" s="8">
        <v>2008</v>
      </c>
      <c r="C54" s="8">
        <v>462573.103</v>
      </c>
      <c r="D54" s="8">
        <v>47.760711669921875</v>
      </c>
      <c r="E54" s="8">
        <v>16.727325439453125</v>
      </c>
      <c r="F54" s="8">
        <v>39.234294891357422</v>
      </c>
      <c r="G54" s="8">
        <v>44.038379669189453</v>
      </c>
      <c r="H54" s="8"/>
      <c r="I54" s="8"/>
      <c r="J54" s="8">
        <v>37.664226531982422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t="s">
        <v>50</v>
      </c>
      <c r="AA54" s="8"/>
      <c r="AB54" s="8"/>
      <c r="AC54" s="8"/>
      <c r="AD54" s="8"/>
      <c r="AE54" s="8">
        <v>94.585716247558594</v>
      </c>
      <c r="AF54" s="8"/>
      <c r="AG54" s="8">
        <v>62.335773468017578</v>
      </c>
      <c r="AH54" s="8"/>
      <c r="AI54" s="8"/>
      <c r="AJ54" s="8"/>
      <c r="AK54" s="8"/>
      <c r="AL54" s="8"/>
    </row>
    <row r="55" x14ac:dyDescent="0.35">
      <c r="A55" t="s">
        <v>156</v>
      </c>
      <c r="B55" s="8">
        <v>2009</v>
      </c>
      <c r="C55" s="8">
        <v>453239.63799999998</v>
      </c>
      <c r="D55" s="8">
        <v>48.829998016357422</v>
      </c>
      <c r="E55" s="8">
        <v>16.978639602661133</v>
      </c>
      <c r="F55" s="8">
        <v>39.639511108398438</v>
      </c>
      <c r="G55" s="8">
        <v>43.381851196289063</v>
      </c>
      <c r="H55" s="8"/>
      <c r="I55" s="8"/>
      <c r="J55" s="8">
        <v>37.589607238769531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t="s">
        <v>50</v>
      </c>
      <c r="AA55" s="8"/>
      <c r="AB55" s="8"/>
      <c r="AC55" s="8"/>
      <c r="AD55" s="8"/>
      <c r="AE55" s="8">
        <v>94.473243713378906</v>
      </c>
      <c r="AF55" s="8"/>
      <c r="AG55" s="8">
        <v>62.410392761230469</v>
      </c>
      <c r="AH55" s="8"/>
      <c r="AI55" s="8"/>
      <c r="AJ55" s="8"/>
      <c r="AK55" s="8"/>
      <c r="AL55" s="8"/>
    </row>
    <row r="56" x14ac:dyDescent="0.35">
      <c r="A56" t="s">
        <v>156</v>
      </c>
      <c r="B56" s="8">
        <v>2010</v>
      </c>
      <c r="C56" s="8">
        <v>447212.45500000002</v>
      </c>
      <c r="D56" s="8">
        <v>49.952671051025391</v>
      </c>
      <c r="E56" s="8">
        <v>17.446573257446289</v>
      </c>
      <c r="F56" s="8">
        <v>39.80517578125</v>
      </c>
      <c r="G56" s="8">
        <v>42.748252868652344</v>
      </c>
      <c r="H56" s="8"/>
      <c r="I56" s="8"/>
      <c r="J56" s="8">
        <v>37.440830230712891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1.6477603912353516</v>
      </c>
      <c r="W56" s="8"/>
      <c r="X56" s="8"/>
      <c r="Y56" s="8"/>
      <c r="Z56" t="s">
        <v>50</v>
      </c>
      <c r="AA56" s="8">
        <v>97.683494567871094</v>
      </c>
      <c r="AB56" s="8"/>
      <c r="AC56" s="8"/>
      <c r="AD56" s="8"/>
      <c r="AE56" s="8">
        <v>96.875625610351563</v>
      </c>
      <c r="AF56" s="8"/>
      <c r="AG56" s="8">
        <v>62.559169769287109</v>
      </c>
      <c r="AH56" s="8"/>
      <c r="AI56" s="8"/>
      <c r="AJ56" s="8"/>
      <c r="AK56" s="8"/>
      <c r="AL56" s="8"/>
    </row>
    <row r="57" x14ac:dyDescent="0.35">
      <c r="A57" t="s">
        <v>156</v>
      </c>
      <c r="B57" s="8">
        <v>2011</v>
      </c>
      <c r="C57" s="8">
        <v>442521.86900000001</v>
      </c>
      <c r="D57" s="8">
        <v>50.912673950195313</v>
      </c>
      <c r="E57" s="8">
        <v>17.675680160522461</v>
      </c>
      <c r="F57" s="8">
        <v>39.892650604248047</v>
      </c>
      <c r="G57" s="8">
        <v>42.431671142578125</v>
      </c>
      <c r="H57" s="8">
        <v>57.681423187255859</v>
      </c>
      <c r="I57" s="8">
        <v>9.2416229248046875</v>
      </c>
      <c r="J57" s="8">
        <v>33.076950073242188</v>
      </c>
      <c r="K57" s="8"/>
      <c r="L57" s="8"/>
      <c r="M57" s="8"/>
      <c r="N57" s="8"/>
      <c r="O57" s="8"/>
      <c r="P57" s="8"/>
      <c r="Q57" s="8"/>
      <c r="R57" s="8"/>
      <c r="S57" s="8"/>
      <c r="T57" s="8">
        <v>51.383827209472656</v>
      </c>
      <c r="U57" s="8">
        <v>44.70196533203125</v>
      </c>
      <c r="V57" s="8">
        <v>3.9142055511474609</v>
      </c>
      <c r="W57" s="8"/>
      <c r="X57" s="8"/>
      <c r="Y57" s="8">
        <v>2.6087896823883057</v>
      </c>
      <c r="Z57" t="s">
        <v>50</v>
      </c>
      <c r="AA57" s="8">
        <v>97.555770874023438</v>
      </c>
      <c r="AB57" s="8"/>
      <c r="AC57" s="8"/>
      <c r="AD57" s="8"/>
      <c r="AE57" s="8">
        <v>96.820213317871094</v>
      </c>
      <c r="AF57" s="8">
        <v>98.264816284179688</v>
      </c>
      <c r="AG57" s="8">
        <v>66.923049926757813</v>
      </c>
      <c r="AH57" s="8"/>
      <c r="AI57" s="8"/>
      <c r="AJ57" s="8"/>
      <c r="AK57" s="8"/>
      <c r="AL57" s="8"/>
    </row>
    <row r="58" x14ac:dyDescent="0.35">
      <c r="A58" t="s">
        <v>156</v>
      </c>
      <c r="B58" s="8">
        <v>2012</v>
      </c>
      <c r="C58" s="8">
        <v>439752.80599999998</v>
      </c>
      <c r="D58" s="8">
        <v>51.830654144287109</v>
      </c>
      <c r="E58" s="8">
        <v>17.901426315307617</v>
      </c>
      <c r="F58" s="8">
        <v>39.907329559326172</v>
      </c>
      <c r="G58" s="8">
        <v>42.191246032714844</v>
      </c>
      <c r="H58" s="8">
        <v>57.458473205566406</v>
      </c>
      <c r="I58" s="8">
        <v>9.5005416870117188</v>
      </c>
      <c r="J58" s="8">
        <v>33.040985107421875</v>
      </c>
      <c r="K58" s="8"/>
      <c r="L58" s="8"/>
      <c r="M58" s="8"/>
      <c r="N58" s="8"/>
      <c r="O58" s="8"/>
      <c r="P58" s="8"/>
      <c r="Q58" s="8"/>
      <c r="R58" s="8"/>
      <c r="S58" s="8"/>
      <c r="T58" s="8">
        <v>51.161949157714844</v>
      </c>
      <c r="U58" s="8">
        <v>44.897735595703125</v>
      </c>
      <c r="V58" s="8">
        <v>3.9403166770935059</v>
      </c>
      <c r="W58" s="8"/>
      <c r="X58" s="8"/>
      <c r="Y58" s="8">
        <v>2.6667263507843018</v>
      </c>
      <c r="Z58" t="s">
        <v>50</v>
      </c>
      <c r="AA58" s="8">
        <v>97.448905944824219</v>
      </c>
      <c r="AB58" s="8"/>
      <c r="AC58" s="8"/>
      <c r="AD58" s="8"/>
      <c r="AE58" s="8">
        <v>96.773811340332031</v>
      </c>
      <c r="AF58" s="8">
        <v>98.022544860839844</v>
      </c>
      <c r="AG58" s="8">
        <v>66.959014892578125</v>
      </c>
      <c r="AH58" s="8"/>
      <c r="AI58" s="8"/>
      <c r="AJ58" s="8"/>
      <c r="AK58" s="8"/>
      <c r="AL58" s="8"/>
    </row>
    <row r="59" x14ac:dyDescent="0.35">
      <c r="A59" t="s">
        <v>156</v>
      </c>
      <c r="B59" s="8">
        <v>2013</v>
      </c>
      <c r="C59" s="8">
        <v>437978.91200000001</v>
      </c>
      <c r="D59" s="8">
        <v>52.746494293212891</v>
      </c>
      <c r="E59" s="8">
        <v>18.110908508300781</v>
      </c>
      <c r="F59" s="8">
        <v>39.931179046630859</v>
      </c>
      <c r="G59" s="8">
        <v>41.957916259765625</v>
      </c>
      <c r="H59" s="8">
        <v>58.267429351806641</v>
      </c>
      <c r="I59" s="8">
        <v>10.263916015625</v>
      </c>
      <c r="J59" s="8">
        <v>31.468650817871094</v>
      </c>
      <c r="K59" s="8"/>
      <c r="L59" s="8"/>
      <c r="M59" s="8"/>
      <c r="N59" s="8"/>
      <c r="O59" s="8"/>
      <c r="P59" s="8"/>
      <c r="Q59" s="8"/>
      <c r="R59" s="8"/>
      <c r="S59" s="8"/>
      <c r="T59" s="8">
        <v>52.291748046875</v>
      </c>
      <c r="U59" s="8">
        <v>43.244876861572266</v>
      </c>
      <c r="V59" s="8">
        <v>4.4633746147155762</v>
      </c>
      <c r="W59" s="8">
        <v>68.843986511230469</v>
      </c>
      <c r="X59" s="8">
        <v>28.185317993164063</v>
      </c>
      <c r="Y59" s="8">
        <v>2.9706964492797852</v>
      </c>
      <c r="Z59" t="s">
        <v>50</v>
      </c>
      <c r="AA59" s="8">
        <v>97.340988159179688</v>
      </c>
      <c r="AB59" s="8"/>
      <c r="AC59" s="8"/>
      <c r="AD59" s="8"/>
      <c r="AE59" s="8">
        <v>96.764373779296875</v>
      </c>
      <c r="AF59" s="8">
        <v>97.821144104003906</v>
      </c>
      <c r="AG59" s="8">
        <v>68.531349182128906</v>
      </c>
      <c r="AH59" s="8"/>
      <c r="AI59" s="8"/>
      <c r="AJ59" s="8"/>
      <c r="AK59" s="8">
        <v>90.591133117675781</v>
      </c>
      <c r="AL59" s="8"/>
    </row>
    <row r="60" x14ac:dyDescent="0.35">
      <c r="A60" t="s">
        <v>156</v>
      </c>
      <c r="B60" s="8">
        <v>2014</v>
      </c>
      <c r="C60" s="8">
        <v>436929.37099999998</v>
      </c>
      <c r="D60" s="8">
        <v>53.661026000976563</v>
      </c>
      <c r="E60" s="8">
        <v>18.289257049560547</v>
      </c>
      <c r="F60" s="8">
        <v>40.082157135009766</v>
      </c>
      <c r="G60" s="8">
        <v>41.628585815429688</v>
      </c>
      <c r="H60" s="8">
        <v>58.154338836669922</v>
      </c>
      <c r="I60" s="8">
        <v>10.3441162109375</v>
      </c>
      <c r="J60" s="8">
        <v>31.501541137695313</v>
      </c>
      <c r="K60" s="8"/>
      <c r="L60" s="8"/>
      <c r="M60" s="8"/>
      <c r="N60" s="8"/>
      <c r="O60" s="8"/>
      <c r="P60" s="8"/>
      <c r="Q60" s="8"/>
      <c r="R60" s="8"/>
      <c r="S60" s="8"/>
      <c r="T60" s="8">
        <v>53.049510955810547</v>
      </c>
      <c r="U60" s="8">
        <v>42.264633178710938</v>
      </c>
      <c r="V60" s="8">
        <v>4.685856819152832</v>
      </c>
      <c r="W60" s="8">
        <v>68.412590026855469</v>
      </c>
      <c r="X60" s="8">
        <v>28.397232055664063</v>
      </c>
      <c r="Y60" s="8">
        <v>3.190176248550415</v>
      </c>
      <c r="Z60" t="s">
        <v>50</v>
      </c>
      <c r="AA60" s="8">
        <v>96.82745361328125</v>
      </c>
      <c r="AB60" s="8"/>
      <c r="AC60" s="8"/>
      <c r="AD60" s="8"/>
      <c r="AE60" s="8">
        <v>96.539634704589844</v>
      </c>
      <c r="AF60" s="8">
        <v>97.454963684082031</v>
      </c>
      <c r="AG60" s="8">
        <v>68.498458862304688</v>
      </c>
      <c r="AH60" s="8"/>
      <c r="AI60" s="8"/>
      <c r="AJ60" s="8"/>
      <c r="AK60" s="8">
        <v>90.1224365234375</v>
      </c>
      <c r="AL60" s="8"/>
    </row>
    <row r="61" x14ac:dyDescent="0.35">
      <c r="A61" t="s">
        <v>156</v>
      </c>
      <c r="B61" s="8">
        <v>2015</v>
      </c>
      <c r="C61" s="8">
        <v>435552.12699999998</v>
      </c>
      <c r="D61" s="8">
        <v>54.553268432617188</v>
      </c>
      <c r="E61" s="8">
        <v>18.409261703491211</v>
      </c>
      <c r="F61" s="8">
        <v>40.265251159667969</v>
      </c>
      <c r="G61" s="8">
        <v>41.325489044189453</v>
      </c>
      <c r="H61" s="8">
        <v>63.823261260986328</v>
      </c>
      <c r="I61" s="8">
        <v>4.708160400390625</v>
      </c>
      <c r="J61" s="8">
        <v>31.468578338623047</v>
      </c>
      <c r="K61" s="8"/>
      <c r="L61" s="8"/>
      <c r="M61" s="8"/>
      <c r="N61" s="8"/>
      <c r="O61" s="8"/>
      <c r="P61" s="8"/>
      <c r="Q61" s="8"/>
      <c r="R61" s="8"/>
      <c r="S61" s="8"/>
      <c r="T61" s="8">
        <v>58.541187286376953</v>
      </c>
      <c r="U61" s="8">
        <v>36.951366424560547</v>
      </c>
      <c r="V61" s="8">
        <v>4.5074458122253418</v>
      </c>
      <c r="W61" s="8">
        <v>68.710479736328125</v>
      </c>
      <c r="X61" s="8">
        <v>28.051895141601563</v>
      </c>
      <c r="Y61" s="8">
        <v>3.2376284599304199</v>
      </c>
      <c r="Z61" t="s">
        <v>50</v>
      </c>
      <c r="AA61" s="8">
        <v>96.857757568359375</v>
      </c>
      <c r="AB61" s="8"/>
      <c r="AC61" s="8"/>
      <c r="AD61" s="8"/>
      <c r="AE61" s="8">
        <v>96.695671081542969</v>
      </c>
      <c r="AF61" s="8">
        <v>97.242218017578125</v>
      </c>
      <c r="AG61" s="8">
        <v>68.531417846679688</v>
      </c>
      <c r="AH61" s="8"/>
      <c r="AI61" s="8"/>
      <c r="AJ61" s="8"/>
      <c r="AK61" s="8">
        <v>90.161575317382813</v>
      </c>
      <c r="AL61" s="8"/>
    </row>
    <row r="62" x14ac:dyDescent="0.35">
      <c r="A62" t="s">
        <v>156</v>
      </c>
      <c r="B62" s="8">
        <v>2016</v>
      </c>
      <c r="C62" s="8">
        <v>434678.73700000002</v>
      </c>
      <c r="D62" s="8">
        <v>55.443130493164063</v>
      </c>
      <c r="E62" s="8">
        <v>18.516275405883789</v>
      </c>
      <c r="F62" s="8">
        <v>40.468029022216797</v>
      </c>
      <c r="G62" s="8">
        <v>41.015693664550781</v>
      </c>
      <c r="H62" s="8">
        <v>64.532760620117188</v>
      </c>
      <c r="I62" s="8">
        <v>4.0258331298828125</v>
      </c>
      <c r="J62" s="8">
        <v>31.441404342651367</v>
      </c>
      <c r="K62" s="8"/>
      <c r="L62" s="8"/>
      <c r="M62" s="8"/>
      <c r="N62" s="8"/>
      <c r="O62" s="8"/>
      <c r="P62" s="8"/>
      <c r="Q62" s="8"/>
      <c r="R62" s="8"/>
      <c r="S62" s="8"/>
      <c r="T62" s="8">
        <v>59.702362060546875</v>
      </c>
      <c r="U62" s="8">
        <v>35.976158142089844</v>
      </c>
      <c r="V62" s="8">
        <v>4.3214788436889648</v>
      </c>
      <c r="W62" s="8">
        <v>69.012527465820313</v>
      </c>
      <c r="X62" s="8">
        <v>27.704757690429688</v>
      </c>
      <c r="Y62" s="8">
        <v>3.28271484375</v>
      </c>
      <c r="Z62" t="s">
        <v>50</v>
      </c>
      <c r="AA62" s="8">
        <v>96.887863159179688</v>
      </c>
      <c r="AB62" s="8"/>
      <c r="AC62" s="8"/>
      <c r="AD62" s="8"/>
      <c r="AE62" s="8">
        <v>96.857719421386719</v>
      </c>
      <c r="AF62" s="8">
        <v>97.024360656738281</v>
      </c>
      <c r="AG62" s="8">
        <v>68.55859375</v>
      </c>
      <c r="AH62" s="8"/>
      <c r="AI62" s="8"/>
      <c r="AJ62" s="8"/>
      <c r="AK62" s="8">
        <v>90.209236145019531</v>
      </c>
      <c r="AL62" s="8"/>
    </row>
    <row r="63" x14ac:dyDescent="0.35">
      <c r="A63" t="s">
        <v>156</v>
      </c>
      <c r="B63" s="8">
        <v>2017</v>
      </c>
      <c r="C63" s="8">
        <v>436140.10600000003</v>
      </c>
      <c r="D63" s="8">
        <v>56.283535003662109</v>
      </c>
      <c r="E63" s="8">
        <v>18.541173934936523</v>
      </c>
      <c r="F63" s="8">
        <v>40.468883514404297</v>
      </c>
      <c r="G63" s="8">
        <v>40.989944458007813</v>
      </c>
      <c r="H63" s="8">
        <v>65.088737487792969</v>
      </c>
      <c r="I63" s="8">
        <v>3.5848922729492188</v>
      </c>
      <c r="J63" s="8">
        <v>31.32636833190918</v>
      </c>
      <c r="K63" s="8"/>
      <c r="L63" s="8"/>
      <c r="M63" s="8"/>
      <c r="N63" s="8"/>
      <c r="O63" s="8"/>
      <c r="P63" s="8"/>
      <c r="Q63" s="8"/>
      <c r="R63" s="8"/>
      <c r="S63" s="8"/>
      <c r="T63" s="8">
        <v>60.886470794677734</v>
      </c>
      <c r="U63" s="8">
        <v>34.964088439941406</v>
      </c>
      <c r="V63" s="8">
        <v>4.1494412422180176</v>
      </c>
      <c r="W63" s="8">
        <v>69.561355590820313</v>
      </c>
      <c r="X63" s="8">
        <v>26.923866271972656</v>
      </c>
      <c r="Y63" s="8">
        <v>3.5147793292999268</v>
      </c>
      <c r="Z63" t="s">
        <v>50</v>
      </c>
      <c r="AA63" s="8">
        <v>96.929161071777344</v>
      </c>
      <c r="AB63" s="8"/>
      <c r="AC63" s="8"/>
      <c r="AD63" s="8"/>
      <c r="AE63" s="8">
        <v>97.024345397949219</v>
      </c>
      <c r="AF63" s="8">
        <v>96.809959411621094</v>
      </c>
      <c r="AG63" s="8">
        <v>68.673629760742188</v>
      </c>
      <c r="AH63" s="8"/>
      <c r="AI63" s="8"/>
      <c r="AJ63" s="8"/>
      <c r="AK63" s="8">
        <v>90.205284118652344</v>
      </c>
      <c r="AL63" s="8">
        <v>90.779869079589844</v>
      </c>
    </row>
    <row r="64" x14ac:dyDescent="0.35">
      <c r="A64" t="s">
        <v>156</v>
      </c>
      <c r="B64" s="8">
        <v>2018</v>
      </c>
      <c r="C64" s="8">
        <v>438209.89299999998</v>
      </c>
      <c r="D64" s="8">
        <v>57.104381561279297</v>
      </c>
      <c r="E64" s="8">
        <v>18.525350570678711</v>
      </c>
      <c r="F64" s="8">
        <v>40.45361328125</v>
      </c>
      <c r="G64" s="8">
        <v>41.021038055419922</v>
      </c>
      <c r="H64" s="8">
        <v>65.779708862304688</v>
      </c>
      <c r="I64" s="8">
        <v>3.0072174072265625</v>
      </c>
      <c r="J64" s="8">
        <v>31.213077545166016</v>
      </c>
      <c r="K64" s="8"/>
      <c r="L64" s="8"/>
      <c r="M64" s="8"/>
      <c r="N64" s="8"/>
      <c r="O64" s="8"/>
      <c r="P64" s="8"/>
      <c r="Q64" s="8"/>
      <c r="R64" s="8"/>
      <c r="S64" s="8"/>
      <c r="T64" s="8">
        <v>62.054889678955078</v>
      </c>
      <c r="U64" s="8">
        <v>33.959518432617188</v>
      </c>
      <c r="V64" s="8">
        <v>3.9855890274047852</v>
      </c>
      <c r="W64" s="8">
        <v>70.349906921386719</v>
      </c>
      <c r="X64" s="8">
        <v>25.834541320800781</v>
      </c>
      <c r="Y64" s="8">
        <v>3.8155534267425537</v>
      </c>
      <c r="Z64" t="s">
        <v>50</v>
      </c>
      <c r="AA64" s="8">
        <v>96.969161987304688</v>
      </c>
      <c r="AB64" s="8"/>
      <c r="AC64" s="8"/>
      <c r="AD64" s="8"/>
      <c r="AE64" s="8">
        <v>97.190284729003906</v>
      </c>
      <c r="AF64" s="8">
        <v>96.630355834960938</v>
      </c>
      <c r="AG64" s="8">
        <v>68.786918640136719</v>
      </c>
      <c r="AH64" s="8"/>
      <c r="AI64" s="8"/>
      <c r="AJ64" s="8"/>
      <c r="AK64" s="8">
        <v>90.189544677734375</v>
      </c>
      <c r="AL64" s="8">
        <v>90.172981262207031</v>
      </c>
    </row>
    <row r="65" x14ac:dyDescent="0.35">
      <c r="A65" t="s">
        <v>156</v>
      </c>
      <c r="B65" s="8">
        <v>2019</v>
      </c>
      <c r="C65" s="8">
        <v>438687.77500000002</v>
      </c>
      <c r="D65" s="8">
        <v>57.953197479248047</v>
      </c>
      <c r="E65" s="8">
        <v>18.540416717529297</v>
      </c>
      <c r="F65" s="8">
        <v>40.618068695068359</v>
      </c>
      <c r="G65" s="8">
        <v>40.841518402099609</v>
      </c>
      <c r="H65" s="8">
        <v>66.6473388671875</v>
      </c>
      <c r="I65" s="8">
        <v>2.1289215087890625</v>
      </c>
      <c r="J65" s="8">
        <v>31.223737716674805</v>
      </c>
      <c r="K65" s="8"/>
      <c r="L65" s="8"/>
      <c r="M65" s="8"/>
      <c r="N65" s="8"/>
      <c r="O65" s="8"/>
      <c r="P65" s="8"/>
      <c r="Q65" s="8"/>
      <c r="R65" s="8"/>
      <c r="S65" s="8"/>
      <c r="T65" s="8">
        <v>63.194919586181641</v>
      </c>
      <c r="U65" s="8">
        <v>32.976150512695313</v>
      </c>
      <c r="V65" s="8">
        <v>3.8289260864257813</v>
      </c>
      <c r="W65" s="8">
        <v>70.96063232421875</v>
      </c>
      <c r="X65" s="8">
        <v>24.978866577148438</v>
      </c>
      <c r="Y65" s="8">
        <v>4.0605010986328125</v>
      </c>
      <c r="Z65" t="s">
        <v>50</v>
      </c>
      <c r="AA65" s="8">
        <v>96.998313903808594</v>
      </c>
      <c r="AB65" s="8"/>
      <c r="AC65" s="8"/>
      <c r="AD65" s="8"/>
      <c r="AE65" s="8">
        <v>97.352249145507813</v>
      </c>
      <c r="AF65" s="8">
        <v>96.461151123046875</v>
      </c>
      <c r="AG65" s="8">
        <v>68.776260375976563</v>
      </c>
      <c r="AH65" s="8"/>
      <c r="AI65" s="8"/>
      <c r="AJ65" s="8"/>
      <c r="AK65" s="8">
        <v>90.171539306640625</v>
      </c>
      <c r="AL65" s="8">
        <v>89.488731384277344</v>
      </c>
    </row>
    <row r="66" x14ac:dyDescent="0.35">
      <c r="A66" t="s">
        <v>156</v>
      </c>
      <c r="B66" s="8">
        <v>2020</v>
      </c>
      <c r="C66" s="8">
        <v>439490.68199999997</v>
      </c>
      <c r="D66" s="8">
        <v>58.786727905273438</v>
      </c>
      <c r="E66" s="8">
        <v>18.501287460327148</v>
      </c>
      <c r="F66" s="8">
        <v>40.762290954589844</v>
      </c>
      <c r="G66" s="8">
        <v>40.736423492431641</v>
      </c>
      <c r="H66" s="8">
        <v>67.644355773925781</v>
      </c>
      <c r="I66" s="8">
        <v>22.086593627929688</v>
      </c>
      <c r="J66" s="8">
        <v>10.269050598144531</v>
      </c>
      <c r="K66" s="8"/>
      <c r="L66" s="8"/>
      <c r="M66" s="8"/>
      <c r="N66" s="8"/>
      <c r="O66" s="8"/>
      <c r="P66" s="8"/>
      <c r="Q66" s="8"/>
      <c r="R66" s="8"/>
      <c r="S66" s="8"/>
      <c r="T66" s="8">
        <v>64.380020141601563</v>
      </c>
      <c r="U66" s="8">
        <v>31.974967956542969</v>
      </c>
      <c r="V66" s="8">
        <v>3.6450109481811523</v>
      </c>
      <c r="W66" s="8">
        <v>71.738021850585938</v>
      </c>
      <c r="X66" s="8">
        <v>23.991912841796875</v>
      </c>
      <c r="Y66" s="8">
        <v>4.2700643539428711</v>
      </c>
      <c r="Z66" t="s">
        <v>50</v>
      </c>
      <c r="AA66" s="8">
        <v>97.010383605957031</v>
      </c>
      <c r="AB66" s="8"/>
      <c r="AC66" s="8"/>
      <c r="AD66" s="8"/>
      <c r="AE66" s="8">
        <v>97.502685546875</v>
      </c>
      <c r="AF66" s="8">
        <v>96.314804077148438</v>
      </c>
      <c r="AG66" s="8">
        <v>89.730949401855469</v>
      </c>
      <c r="AH66" s="8"/>
      <c r="AI66" s="8"/>
      <c r="AJ66" s="8"/>
      <c r="AK66" s="8">
        <v>90.229850769042969</v>
      </c>
      <c r="AL66" s="8">
        <v>88.8662109375</v>
      </c>
    </row>
    <row r="67" x14ac:dyDescent="0.35">
      <c r="A67" t="s">
        <v>156</v>
      </c>
      <c r="B67" s="8">
        <v>2021</v>
      </c>
      <c r="C67" s="8">
        <v>438594.30200000003</v>
      </c>
      <c r="D67" s="8">
        <v>59.689792633056641</v>
      </c>
      <c r="E67" s="8">
        <v>18.317449569702148</v>
      </c>
      <c r="F67" s="8">
        <v>41.03057861328125</v>
      </c>
      <c r="G67" s="8">
        <v>40.651969909667969</v>
      </c>
      <c r="H67" s="8">
        <v>68.614189147949219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65.453865051269531</v>
      </c>
      <c r="U67" s="8">
        <v>31.044960021972656</v>
      </c>
      <c r="V67" s="8">
        <v>3.5011754035949707</v>
      </c>
      <c r="W67" s="8">
        <v>72.235008239746094</v>
      </c>
      <c r="X67" s="8">
        <v>23.318672180175781</v>
      </c>
      <c r="Y67" s="8">
        <v>4.4463205337524414</v>
      </c>
      <c r="Z67" t="s">
        <v>50</v>
      </c>
      <c r="AA67" s="8">
        <v>97.014129638671875</v>
      </c>
      <c r="AB67" s="8"/>
      <c r="AC67" s="8"/>
      <c r="AD67" s="8"/>
      <c r="AE67" s="8">
        <v>97.628105163574219</v>
      </c>
      <c r="AF67" s="8">
        <v>96.124740600585938</v>
      </c>
      <c r="AG67" s="8"/>
      <c r="AH67" s="8"/>
      <c r="AI67" s="8"/>
      <c r="AJ67" s="8"/>
      <c r="AK67" s="8">
        <v>90.198753356933594</v>
      </c>
      <c r="AL67" s="8">
        <v>88.187812805175781</v>
      </c>
    </row>
    <row r="68" x14ac:dyDescent="0.35">
      <c r="A68" t="s">
        <v>168</v>
      </c>
      <c r="B68" s="8">
        <v>2000</v>
      </c>
      <c r="C68" s="8">
        <v>203011.163</v>
      </c>
      <c r="D68" s="8">
        <v>73.519111633300781</v>
      </c>
      <c r="E68" s="8">
        <v>18.554386138916016</v>
      </c>
      <c r="F68" s="8">
        <v>33.264739990234375</v>
      </c>
      <c r="G68" s="8">
        <v>48.180873870849609</v>
      </c>
      <c r="H68" s="8">
        <v>99.625404357910156</v>
      </c>
      <c r="I68" s="8">
        <v>0.3703765869140625</v>
      </c>
      <c r="J68" s="8">
        <v>0.0042218100279569626</v>
      </c>
      <c r="K68" s="8"/>
      <c r="L68" s="8"/>
      <c r="M68" s="8"/>
      <c r="N68" s="8"/>
      <c r="O68" s="8"/>
      <c r="P68" s="8"/>
      <c r="Q68" s="8"/>
      <c r="R68" s="8"/>
      <c r="S68" s="8"/>
      <c r="T68" s="8">
        <v>100</v>
      </c>
      <c r="U68" s="8">
        <v>0</v>
      </c>
      <c r="V68" s="8">
        <v>0</v>
      </c>
      <c r="W68" s="8">
        <v>100</v>
      </c>
      <c r="X68" s="8">
        <v>0</v>
      </c>
      <c r="Y68" s="8">
        <v>0</v>
      </c>
      <c r="Z68" t="s">
        <v>50</v>
      </c>
      <c r="AA68" s="8">
        <v>100</v>
      </c>
      <c r="AB68" s="8"/>
      <c r="AC68" s="8"/>
      <c r="AD68" s="8"/>
      <c r="AE68" s="8">
        <v>100</v>
      </c>
      <c r="AF68" s="8">
        <v>100</v>
      </c>
      <c r="AG68" s="8">
        <v>99.995758056640625</v>
      </c>
      <c r="AH68" s="8"/>
      <c r="AI68" s="8"/>
      <c r="AJ68" s="8"/>
      <c r="AK68" s="8">
        <v>100</v>
      </c>
      <c r="AL68" s="8">
        <v>100</v>
      </c>
    </row>
    <row r="69" x14ac:dyDescent="0.35">
      <c r="A69" t="s">
        <v>168</v>
      </c>
      <c r="B69" s="8">
        <v>2001</v>
      </c>
      <c r="C69" s="8">
        <v>200756.342</v>
      </c>
      <c r="D69" s="8">
        <v>73.732864379882813</v>
      </c>
      <c r="E69" s="8">
        <v>18.323984146118164</v>
      </c>
      <c r="F69" s="8">
        <v>33.123756408691406</v>
      </c>
      <c r="G69" s="8">
        <v>48.552261352539063</v>
      </c>
      <c r="H69" s="8">
        <v>99.658088684082031</v>
      </c>
      <c r="I69" s="8">
        <v>0.33776092529296875</v>
      </c>
      <c r="J69" s="8">
        <v>0.0041516125202178955</v>
      </c>
      <c r="K69" s="8"/>
      <c r="L69" s="8"/>
      <c r="M69" s="8"/>
      <c r="N69" s="8"/>
      <c r="O69" s="8"/>
      <c r="P69" s="8"/>
      <c r="Q69" s="8"/>
      <c r="R69" s="8"/>
      <c r="S69" s="8"/>
      <c r="T69" s="8">
        <v>100</v>
      </c>
      <c r="U69" s="8">
        <v>0</v>
      </c>
      <c r="V69" s="8">
        <v>0</v>
      </c>
      <c r="W69" s="8">
        <v>100</v>
      </c>
      <c r="X69" s="8">
        <v>0</v>
      </c>
      <c r="Y69" s="8">
        <v>0</v>
      </c>
      <c r="Z69" t="s">
        <v>50</v>
      </c>
      <c r="AA69" s="8">
        <v>100</v>
      </c>
      <c r="AB69" s="8"/>
      <c r="AC69" s="8"/>
      <c r="AD69" s="8"/>
      <c r="AE69" s="8">
        <v>100</v>
      </c>
      <c r="AF69" s="8">
        <v>100</v>
      </c>
      <c r="AG69" s="8">
        <v>99.995834350585938</v>
      </c>
      <c r="AH69" s="8"/>
      <c r="AI69" s="8"/>
      <c r="AJ69" s="8"/>
      <c r="AK69" s="8">
        <v>100</v>
      </c>
      <c r="AL69" s="8">
        <v>100</v>
      </c>
    </row>
    <row r="70" x14ac:dyDescent="0.35">
      <c r="A70" t="s">
        <v>168</v>
      </c>
      <c r="B70" s="8">
        <v>2002</v>
      </c>
      <c r="C70" s="8">
        <v>198385.367</v>
      </c>
      <c r="D70" s="8">
        <v>73.967124938964844</v>
      </c>
      <c r="E70" s="8">
        <v>18.19377326965332</v>
      </c>
      <c r="F70" s="8">
        <v>32.960006713867188</v>
      </c>
      <c r="G70" s="8">
        <v>48.846218109130859</v>
      </c>
      <c r="H70" s="8">
        <v>99.689109802246094</v>
      </c>
      <c r="I70" s="8">
        <v>0.30680084228515625</v>
      </c>
      <c r="J70" s="8">
        <v>0.0040924889035522938</v>
      </c>
      <c r="K70" s="8"/>
      <c r="L70" s="8"/>
      <c r="M70" s="8"/>
      <c r="N70" s="8"/>
      <c r="O70" s="8"/>
      <c r="P70" s="8"/>
      <c r="Q70" s="8"/>
      <c r="R70" s="8"/>
      <c r="S70" s="8"/>
      <c r="T70" s="8">
        <v>100</v>
      </c>
      <c r="U70" s="8">
        <v>0</v>
      </c>
      <c r="V70" s="8">
        <v>0</v>
      </c>
      <c r="W70" s="8">
        <v>100</v>
      </c>
      <c r="X70" s="8">
        <v>0</v>
      </c>
      <c r="Y70" s="8">
        <v>0</v>
      </c>
      <c r="Z70" t="s">
        <v>50</v>
      </c>
      <c r="AA70" s="8">
        <v>100</v>
      </c>
      <c r="AB70" s="8"/>
      <c r="AC70" s="8"/>
      <c r="AD70" s="8"/>
      <c r="AE70" s="8">
        <v>100</v>
      </c>
      <c r="AF70" s="8">
        <v>100</v>
      </c>
      <c r="AG70" s="8">
        <v>99.995887756347656</v>
      </c>
      <c r="AH70" s="8"/>
      <c r="AI70" s="8"/>
      <c r="AJ70" s="8"/>
      <c r="AK70" s="8">
        <v>100</v>
      </c>
      <c r="AL70" s="8">
        <v>100</v>
      </c>
    </row>
    <row r="71" x14ac:dyDescent="0.35">
      <c r="A71" t="s">
        <v>168</v>
      </c>
      <c r="B71" s="8">
        <v>2003</v>
      </c>
      <c r="C71" s="8">
        <v>196163.17600000001</v>
      </c>
      <c r="D71" s="8">
        <v>74.20379638671875</v>
      </c>
      <c r="E71" s="8">
        <v>17.94328498840332</v>
      </c>
      <c r="F71" s="8">
        <v>32.947608947753906</v>
      </c>
      <c r="G71" s="8">
        <v>49.109107971191406</v>
      </c>
      <c r="H71" s="8">
        <v>99.192626953125</v>
      </c>
      <c r="I71" s="8">
        <v>0</v>
      </c>
      <c r="J71" s="8">
        <v>0.80737209320068359</v>
      </c>
      <c r="K71" s="8"/>
      <c r="L71" s="8"/>
      <c r="M71" s="8"/>
      <c r="N71" s="8"/>
      <c r="O71" s="8"/>
      <c r="P71" s="8"/>
      <c r="Q71" s="8"/>
      <c r="R71" s="8"/>
      <c r="S71" s="8"/>
      <c r="T71" s="8">
        <v>100</v>
      </c>
      <c r="U71" s="8">
        <v>0</v>
      </c>
      <c r="V71" s="8">
        <v>0</v>
      </c>
      <c r="W71" s="8">
        <v>100</v>
      </c>
      <c r="X71" s="8">
        <v>0</v>
      </c>
      <c r="Y71" s="8">
        <v>0</v>
      </c>
      <c r="Z71" t="s">
        <v>50</v>
      </c>
      <c r="AA71" s="8">
        <v>100</v>
      </c>
      <c r="AB71" s="8"/>
      <c r="AC71" s="8"/>
      <c r="AD71" s="8"/>
      <c r="AE71" s="8">
        <v>100</v>
      </c>
      <c r="AF71" s="8">
        <v>100</v>
      </c>
      <c r="AG71" s="8">
        <v>99.192626953125</v>
      </c>
      <c r="AH71" s="8"/>
      <c r="AI71" s="8"/>
      <c r="AJ71" s="8"/>
      <c r="AK71" s="8">
        <v>100</v>
      </c>
      <c r="AL71" s="8">
        <v>100</v>
      </c>
    </row>
    <row r="72" x14ac:dyDescent="0.35">
      <c r="A72" t="s">
        <v>168</v>
      </c>
      <c r="B72" s="8">
        <v>2004</v>
      </c>
      <c r="C72" s="8">
        <v>196311.56299999999</v>
      </c>
      <c r="D72" s="8">
        <v>74.429977416992188</v>
      </c>
      <c r="E72" s="8">
        <v>17.874046325683594</v>
      </c>
      <c r="F72" s="8">
        <v>33.185966491699219</v>
      </c>
      <c r="G72" s="8">
        <v>48.939990997314453</v>
      </c>
      <c r="H72" s="8">
        <v>99.151618957519531</v>
      </c>
      <c r="I72" s="8">
        <v>0</v>
      </c>
      <c r="J72" s="8">
        <v>0.84837824106216431</v>
      </c>
      <c r="K72" s="8"/>
      <c r="L72" s="8"/>
      <c r="M72" s="8"/>
      <c r="N72" s="8"/>
      <c r="O72" s="8"/>
      <c r="P72" s="8"/>
      <c r="Q72" s="8"/>
      <c r="R72" s="8"/>
      <c r="S72" s="8"/>
      <c r="T72" s="8">
        <v>100</v>
      </c>
      <c r="U72" s="8">
        <v>0</v>
      </c>
      <c r="V72" s="8">
        <v>0</v>
      </c>
      <c r="W72" s="8">
        <v>100</v>
      </c>
      <c r="X72" s="8">
        <v>0</v>
      </c>
      <c r="Y72" s="8">
        <v>0</v>
      </c>
      <c r="Z72" t="s">
        <v>50</v>
      </c>
      <c r="AA72" s="8">
        <v>100</v>
      </c>
      <c r="AB72" s="8"/>
      <c r="AC72" s="8"/>
      <c r="AD72" s="8"/>
      <c r="AE72" s="8">
        <v>100</v>
      </c>
      <c r="AF72" s="8">
        <v>100</v>
      </c>
      <c r="AG72" s="8">
        <v>99.151618957519531</v>
      </c>
      <c r="AH72" s="8"/>
      <c r="AI72" s="8"/>
      <c r="AJ72" s="8"/>
      <c r="AK72" s="8">
        <v>100</v>
      </c>
      <c r="AL72" s="8">
        <v>100</v>
      </c>
    </row>
    <row r="73" x14ac:dyDescent="0.35">
      <c r="A73" t="s">
        <v>168</v>
      </c>
      <c r="B73" s="8">
        <v>2005</v>
      </c>
      <c r="C73" s="8">
        <v>193919.26300000001</v>
      </c>
      <c r="D73" s="8">
        <v>74.676765441894531</v>
      </c>
      <c r="E73" s="8">
        <v>18.096059799194336</v>
      </c>
      <c r="F73" s="8">
        <v>33.070968627929688</v>
      </c>
      <c r="G73" s="8">
        <v>48.832973480224609</v>
      </c>
      <c r="H73" s="8">
        <v>99.18072509765625</v>
      </c>
      <c r="I73" s="8">
        <v>0</v>
      </c>
      <c r="J73" s="8">
        <v>0.81927061080932617</v>
      </c>
      <c r="K73" s="8"/>
      <c r="L73" s="8"/>
      <c r="M73" s="8"/>
      <c r="N73" s="8"/>
      <c r="O73" s="8"/>
      <c r="P73" s="8"/>
      <c r="Q73" s="8"/>
      <c r="R73" s="8"/>
      <c r="S73" s="8"/>
      <c r="T73" s="8">
        <v>100</v>
      </c>
      <c r="U73" s="8">
        <v>0</v>
      </c>
      <c r="V73" s="8">
        <v>0</v>
      </c>
      <c r="W73" s="8">
        <v>100</v>
      </c>
      <c r="X73" s="8">
        <v>0</v>
      </c>
      <c r="Y73" s="8">
        <v>0</v>
      </c>
      <c r="Z73" t="s">
        <v>50</v>
      </c>
      <c r="AA73" s="8">
        <v>100</v>
      </c>
      <c r="AB73" s="8"/>
      <c r="AC73" s="8"/>
      <c r="AD73" s="8"/>
      <c r="AE73" s="8">
        <v>100</v>
      </c>
      <c r="AF73" s="8">
        <v>100</v>
      </c>
      <c r="AG73" s="8">
        <v>99.18072509765625</v>
      </c>
      <c r="AH73" s="8"/>
      <c r="AI73" s="8"/>
      <c r="AJ73" s="8"/>
      <c r="AK73" s="8">
        <v>100</v>
      </c>
      <c r="AL73" s="8">
        <v>100</v>
      </c>
    </row>
    <row r="74" x14ac:dyDescent="0.35">
      <c r="A74" t="s">
        <v>168</v>
      </c>
      <c r="B74" s="8">
        <v>2006</v>
      </c>
      <c r="C74" s="8">
        <v>191686.91</v>
      </c>
      <c r="D74" s="8">
        <v>74.914894104003906</v>
      </c>
      <c r="E74" s="8">
        <v>18.359130859375</v>
      </c>
      <c r="F74" s="8">
        <v>33.049713134765625</v>
      </c>
      <c r="G74" s="8">
        <v>48.591156005859375</v>
      </c>
      <c r="H74" s="8">
        <v>99.208999633789063</v>
      </c>
      <c r="I74" s="8">
        <v>0</v>
      </c>
      <c r="J74" s="8">
        <v>0.79100197553634644</v>
      </c>
      <c r="K74" s="8"/>
      <c r="L74" s="8"/>
      <c r="M74" s="8"/>
      <c r="N74" s="8"/>
      <c r="O74" s="8"/>
      <c r="P74" s="8"/>
      <c r="Q74" s="8"/>
      <c r="R74" s="8"/>
      <c r="S74" s="8"/>
      <c r="T74" s="8">
        <v>100</v>
      </c>
      <c r="U74" s="8">
        <v>0</v>
      </c>
      <c r="V74" s="8">
        <v>0</v>
      </c>
      <c r="W74" s="8">
        <v>100</v>
      </c>
      <c r="X74" s="8">
        <v>0</v>
      </c>
      <c r="Y74" s="8">
        <v>0</v>
      </c>
      <c r="Z74" t="s">
        <v>50</v>
      </c>
      <c r="AA74" s="8">
        <v>100</v>
      </c>
      <c r="AB74" s="8"/>
      <c r="AC74" s="8"/>
      <c r="AD74" s="8"/>
      <c r="AE74" s="8">
        <v>100</v>
      </c>
      <c r="AF74" s="8">
        <v>100</v>
      </c>
      <c r="AG74" s="8">
        <v>99.208999633789063</v>
      </c>
      <c r="AH74" s="8"/>
      <c r="AI74" s="8"/>
      <c r="AJ74" s="8"/>
      <c r="AK74" s="8">
        <v>100</v>
      </c>
      <c r="AL74" s="8">
        <v>100</v>
      </c>
    </row>
    <row r="75" x14ac:dyDescent="0.35">
      <c r="A75" t="s">
        <v>168</v>
      </c>
      <c r="B75" s="8">
        <v>2007</v>
      </c>
      <c r="C75" s="8">
        <v>189652.42800000001</v>
      </c>
      <c r="D75" s="8">
        <v>75.166961669921875</v>
      </c>
      <c r="E75" s="8">
        <v>18.650470733642578</v>
      </c>
      <c r="F75" s="8">
        <v>33.11480712890625</v>
      </c>
      <c r="G75" s="8">
        <v>48.234722137451172</v>
      </c>
      <c r="H75" s="8">
        <v>99.235572814941406</v>
      </c>
      <c r="I75" s="8">
        <v>0</v>
      </c>
      <c r="J75" s="8">
        <v>0.76442193984985352</v>
      </c>
      <c r="K75" s="8"/>
      <c r="L75" s="8"/>
      <c r="M75" s="8"/>
      <c r="N75" s="8"/>
      <c r="O75" s="8"/>
      <c r="P75" s="8"/>
      <c r="Q75" s="8"/>
      <c r="R75" s="8"/>
      <c r="S75" s="8"/>
      <c r="T75" s="8">
        <v>100</v>
      </c>
      <c r="U75" s="8">
        <v>0</v>
      </c>
      <c r="V75" s="8">
        <v>0</v>
      </c>
      <c r="W75" s="8">
        <v>100</v>
      </c>
      <c r="X75" s="8">
        <v>0</v>
      </c>
      <c r="Y75" s="8">
        <v>0</v>
      </c>
      <c r="Z75" t="s">
        <v>50</v>
      </c>
      <c r="AA75" s="8">
        <v>100</v>
      </c>
      <c r="AB75" s="8"/>
      <c r="AC75" s="8"/>
      <c r="AD75" s="8"/>
      <c r="AE75" s="8">
        <v>100</v>
      </c>
      <c r="AF75" s="8">
        <v>100</v>
      </c>
      <c r="AG75" s="8">
        <v>99.235572814941406</v>
      </c>
      <c r="AH75" s="8"/>
      <c r="AI75" s="8"/>
      <c r="AJ75" s="8"/>
      <c r="AK75" s="8">
        <v>100</v>
      </c>
      <c r="AL75" s="8">
        <v>100</v>
      </c>
    </row>
    <row r="76" x14ac:dyDescent="0.35">
      <c r="A76" t="s">
        <v>168</v>
      </c>
      <c r="B76" s="8">
        <v>2008</v>
      </c>
      <c r="C76" s="8">
        <v>187827.33100000001</v>
      </c>
      <c r="D76" s="8">
        <v>75.413917541503906</v>
      </c>
      <c r="E76" s="8">
        <v>18.934608459472656</v>
      </c>
      <c r="F76" s="8">
        <v>33.278785705566406</v>
      </c>
      <c r="G76" s="8">
        <v>47.786609649658203</v>
      </c>
      <c r="H76" s="8">
        <v>99.295646667480469</v>
      </c>
      <c r="I76" s="8">
        <v>0</v>
      </c>
      <c r="J76" s="8">
        <v>0.70434898138046265</v>
      </c>
      <c r="K76" s="8"/>
      <c r="L76" s="8"/>
      <c r="M76" s="8"/>
      <c r="N76" s="8"/>
      <c r="O76" s="8"/>
      <c r="P76" s="8"/>
      <c r="Q76" s="8"/>
      <c r="R76" s="8"/>
      <c r="S76" s="8"/>
      <c r="T76" s="8">
        <v>100</v>
      </c>
      <c r="U76" s="8">
        <v>0</v>
      </c>
      <c r="V76" s="8">
        <v>0</v>
      </c>
      <c r="W76" s="8">
        <v>100</v>
      </c>
      <c r="X76" s="8">
        <v>0</v>
      </c>
      <c r="Y76" s="8">
        <v>0</v>
      </c>
      <c r="Z76" t="s">
        <v>50</v>
      </c>
      <c r="AA76" s="8">
        <v>100</v>
      </c>
      <c r="AB76" s="8"/>
      <c r="AC76" s="8"/>
      <c r="AD76" s="8"/>
      <c r="AE76" s="8">
        <v>100</v>
      </c>
      <c r="AF76" s="8">
        <v>100</v>
      </c>
      <c r="AG76" s="8">
        <v>99.295646667480469</v>
      </c>
      <c r="AH76" s="8"/>
      <c r="AI76" s="8"/>
      <c r="AJ76" s="8"/>
      <c r="AK76" s="8">
        <v>100</v>
      </c>
      <c r="AL76" s="8">
        <v>100</v>
      </c>
    </row>
    <row r="77" x14ac:dyDescent="0.35">
      <c r="A77" t="s">
        <v>168</v>
      </c>
      <c r="B77" s="8">
        <v>2009</v>
      </c>
      <c r="C77" s="8">
        <v>186162.26300000001</v>
      </c>
      <c r="D77" s="8">
        <v>75.64947509765625</v>
      </c>
      <c r="E77" s="8">
        <v>19.306018829345703</v>
      </c>
      <c r="F77" s="8">
        <v>33.536106109619141</v>
      </c>
      <c r="G77" s="8">
        <v>47.157875061035156</v>
      </c>
      <c r="H77" s="8">
        <v>99.347427368164063</v>
      </c>
      <c r="I77" s="8">
        <v>0</v>
      </c>
      <c r="J77" s="8">
        <v>0.65257155895233154</v>
      </c>
      <c r="K77" s="8"/>
      <c r="L77" s="8"/>
      <c r="M77" s="8"/>
      <c r="N77" s="8"/>
      <c r="O77" s="8"/>
      <c r="P77" s="8"/>
      <c r="Q77" s="8"/>
      <c r="R77" s="8"/>
      <c r="S77" s="8"/>
      <c r="T77" s="8">
        <v>100</v>
      </c>
      <c r="U77" s="8">
        <v>0</v>
      </c>
      <c r="V77" s="8">
        <v>0</v>
      </c>
      <c r="W77" s="8">
        <v>100</v>
      </c>
      <c r="X77" s="8">
        <v>0</v>
      </c>
      <c r="Y77" s="8">
        <v>0</v>
      </c>
      <c r="Z77" t="s">
        <v>50</v>
      </c>
      <c r="AA77" s="8">
        <v>100</v>
      </c>
      <c r="AB77" s="8"/>
      <c r="AC77" s="8"/>
      <c r="AD77" s="8"/>
      <c r="AE77" s="8">
        <v>100</v>
      </c>
      <c r="AF77" s="8">
        <v>100</v>
      </c>
      <c r="AG77" s="8">
        <v>99.347427368164063</v>
      </c>
      <c r="AH77" s="8"/>
      <c r="AI77" s="8"/>
      <c r="AJ77" s="8"/>
      <c r="AK77" s="8">
        <v>100</v>
      </c>
      <c r="AL77" s="8">
        <v>100</v>
      </c>
    </row>
    <row r="78" x14ac:dyDescent="0.35">
      <c r="A78" t="s">
        <v>168</v>
      </c>
      <c r="B78" s="8">
        <v>2010</v>
      </c>
      <c r="C78" s="8">
        <v>184925.101</v>
      </c>
      <c r="D78" s="8">
        <v>75.8740234375</v>
      </c>
      <c r="E78" s="8">
        <v>19.65941047668457</v>
      </c>
      <c r="F78" s="8">
        <v>33.845428466796875</v>
      </c>
      <c r="G78" s="8">
        <v>46.495159149169922</v>
      </c>
      <c r="H78" s="8">
        <v>99.392471313476563</v>
      </c>
      <c r="I78" s="8">
        <v>0</v>
      </c>
      <c r="J78" s="8">
        <v>0.60752969980239868</v>
      </c>
      <c r="K78" s="8"/>
      <c r="L78" s="8"/>
      <c r="M78" s="8"/>
      <c r="N78" s="8"/>
      <c r="O78" s="8"/>
      <c r="P78" s="8"/>
      <c r="Q78" s="8"/>
      <c r="R78" s="8"/>
      <c r="S78" s="8"/>
      <c r="T78" s="8">
        <v>100</v>
      </c>
      <c r="U78" s="8">
        <v>0</v>
      </c>
      <c r="V78" s="8">
        <v>0</v>
      </c>
      <c r="W78" s="8">
        <v>100</v>
      </c>
      <c r="X78" s="8">
        <v>0</v>
      </c>
      <c r="Y78" s="8">
        <v>0</v>
      </c>
      <c r="Z78" t="s">
        <v>50</v>
      </c>
      <c r="AA78" s="8">
        <v>100</v>
      </c>
      <c r="AB78" s="8"/>
      <c r="AC78" s="8"/>
      <c r="AD78" s="8"/>
      <c r="AE78" s="8">
        <v>100</v>
      </c>
      <c r="AF78" s="8">
        <v>100</v>
      </c>
      <c r="AG78" s="8">
        <v>99.392471313476563</v>
      </c>
      <c r="AH78" s="8"/>
      <c r="AI78" s="8"/>
      <c r="AJ78" s="8"/>
      <c r="AK78" s="8">
        <v>100</v>
      </c>
      <c r="AL78" s="8">
        <v>100</v>
      </c>
    </row>
    <row r="79" x14ac:dyDescent="0.35">
      <c r="A79" t="s">
        <v>168</v>
      </c>
      <c r="B79" s="8">
        <v>2011</v>
      </c>
      <c r="C79" s="8">
        <v>184196.06700000001</v>
      </c>
      <c r="D79" s="8">
        <v>76.110252380371094</v>
      </c>
      <c r="E79" s="8">
        <v>20.060024261474609</v>
      </c>
      <c r="F79" s="8">
        <v>34.193611145019531</v>
      </c>
      <c r="G79" s="8">
        <v>45.746364593505859</v>
      </c>
      <c r="H79" s="8">
        <v>99.435661315917969</v>
      </c>
      <c r="I79" s="8">
        <v>0</v>
      </c>
      <c r="J79" s="8">
        <v>0.56433606147766113</v>
      </c>
      <c r="K79" s="8"/>
      <c r="L79" s="8"/>
      <c r="M79" s="8"/>
      <c r="N79" s="8"/>
      <c r="O79" s="8"/>
      <c r="P79" s="8"/>
      <c r="Q79" s="8"/>
      <c r="R79" s="8"/>
      <c r="S79" s="8"/>
      <c r="T79" s="8">
        <v>100</v>
      </c>
      <c r="U79" s="8">
        <v>0</v>
      </c>
      <c r="V79" s="8">
        <v>0</v>
      </c>
      <c r="W79" s="8">
        <v>99.94256591796875</v>
      </c>
      <c r="X79" s="8">
        <v>0.05743408203125</v>
      </c>
      <c r="Y79" s="8">
        <v>0</v>
      </c>
      <c r="Z79" t="s">
        <v>50</v>
      </c>
      <c r="AA79" s="8">
        <v>100</v>
      </c>
      <c r="AB79" s="8"/>
      <c r="AC79" s="8"/>
      <c r="AD79" s="8"/>
      <c r="AE79" s="8">
        <v>100</v>
      </c>
      <c r="AF79" s="8">
        <v>100</v>
      </c>
      <c r="AG79" s="8">
        <v>99.435661315917969</v>
      </c>
      <c r="AH79" s="8"/>
      <c r="AI79" s="8"/>
      <c r="AJ79" s="8"/>
      <c r="AK79" s="8">
        <v>100</v>
      </c>
      <c r="AL79" s="8">
        <v>100</v>
      </c>
    </row>
    <row r="80" x14ac:dyDescent="0.35">
      <c r="A80" t="s">
        <v>168</v>
      </c>
      <c r="B80" s="8">
        <v>2012</v>
      </c>
      <c r="C80" s="8">
        <v>183752.704</v>
      </c>
      <c r="D80" s="8">
        <v>76.310546875</v>
      </c>
      <c r="E80" s="8">
        <v>20.407487869262695</v>
      </c>
      <c r="F80" s="8">
        <v>34.383506774902344</v>
      </c>
      <c r="G80" s="8">
        <v>45.209003448486328</v>
      </c>
      <c r="H80" s="8">
        <v>99.444740295410156</v>
      </c>
      <c r="I80" s="8">
        <v>0.0285186767578125</v>
      </c>
      <c r="J80" s="8">
        <v>0.52674019336700439</v>
      </c>
      <c r="K80" s="8"/>
      <c r="L80" s="8"/>
      <c r="M80" s="8"/>
      <c r="N80" s="8"/>
      <c r="O80" s="8"/>
      <c r="P80" s="8"/>
      <c r="Q80" s="8"/>
      <c r="R80" s="8"/>
      <c r="S80" s="8"/>
      <c r="T80" s="8">
        <v>99.679191589355469</v>
      </c>
      <c r="U80" s="8">
        <v>0.32080841064453125</v>
      </c>
      <c r="V80" s="8">
        <v>0</v>
      </c>
      <c r="W80" s="8">
        <v>99.859214782714844</v>
      </c>
      <c r="X80" s="8">
        <v>0.14078521728515625</v>
      </c>
      <c r="Y80" s="8">
        <v>0</v>
      </c>
      <c r="Z80" t="s">
        <v>50</v>
      </c>
      <c r="AA80" s="8">
        <v>100</v>
      </c>
      <c r="AB80" s="8"/>
      <c r="AC80" s="8"/>
      <c r="AD80" s="8"/>
      <c r="AE80" s="8">
        <v>100</v>
      </c>
      <c r="AF80" s="8">
        <v>100</v>
      </c>
      <c r="AG80" s="8">
        <v>99.471382141113281</v>
      </c>
      <c r="AH80" s="8"/>
      <c r="AI80" s="8"/>
      <c r="AJ80" s="8"/>
      <c r="AK80" s="8">
        <v>100</v>
      </c>
      <c r="AL80" s="8">
        <v>100</v>
      </c>
    </row>
    <row r="81" x14ac:dyDescent="0.35">
      <c r="A81" t="s">
        <v>168</v>
      </c>
      <c r="B81" s="8">
        <v>2013</v>
      </c>
      <c r="C81" s="8">
        <v>183651.12400000001</v>
      </c>
      <c r="D81" s="8">
        <v>76.502182006835938</v>
      </c>
      <c r="E81" s="8">
        <v>20.520605087280273</v>
      </c>
      <c r="F81" s="8">
        <v>34.703594207763672</v>
      </c>
      <c r="G81" s="8">
        <v>44.775798797607422</v>
      </c>
      <c r="H81" s="8">
        <v>99.47882080078125</v>
      </c>
      <c r="I81" s="8">
        <v>0.02950286865234375</v>
      </c>
      <c r="J81" s="8">
        <v>0.49167400598526001</v>
      </c>
      <c r="K81" s="8"/>
      <c r="L81" s="8"/>
      <c r="M81" s="8"/>
      <c r="N81" s="8"/>
      <c r="O81" s="8"/>
      <c r="P81" s="8"/>
      <c r="Q81" s="8"/>
      <c r="R81" s="8"/>
      <c r="S81" s="8"/>
      <c r="T81" s="8">
        <v>99.6866455078125</v>
      </c>
      <c r="U81" s="8">
        <v>0.3133544921875</v>
      </c>
      <c r="V81" s="8">
        <v>0</v>
      </c>
      <c r="W81" s="8">
        <v>99.862899780273438</v>
      </c>
      <c r="X81" s="8">
        <v>0.1371002197265625</v>
      </c>
      <c r="Y81" s="8">
        <v>0</v>
      </c>
      <c r="Z81" t="s">
        <v>50</v>
      </c>
      <c r="AA81" s="8">
        <v>100</v>
      </c>
      <c r="AB81" s="8"/>
      <c r="AC81" s="8"/>
      <c r="AD81" s="8"/>
      <c r="AE81" s="8">
        <v>100</v>
      </c>
      <c r="AF81" s="8">
        <v>100</v>
      </c>
      <c r="AG81" s="8">
        <v>99.506591796875</v>
      </c>
      <c r="AH81" s="8"/>
      <c r="AI81" s="8"/>
      <c r="AJ81" s="8"/>
      <c r="AK81" s="8">
        <v>100</v>
      </c>
      <c r="AL81" s="8">
        <v>100</v>
      </c>
    </row>
    <row r="82" x14ac:dyDescent="0.35">
      <c r="A82" t="s">
        <v>168</v>
      </c>
      <c r="B82" s="8">
        <v>2014</v>
      </c>
      <c r="C82" s="8">
        <v>183997.386</v>
      </c>
      <c r="D82" s="8">
        <v>76.683319091796875</v>
      </c>
      <c r="E82" s="8">
        <v>20.682575225830078</v>
      </c>
      <c r="F82" s="8">
        <v>34.980274200439453</v>
      </c>
      <c r="G82" s="8">
        <v>44.337150573730469</v>
      </c>
      <c r="H82" s="8">
        <v>99.509429931640625</v>
      </c>
      <c r="I82" s="8">
        <v>0.03264617919921875</v>
      </c>
      <c r="J82" s="8">
        <v>0.45792415738105774</v>
      </c>
      <c r="K82" s="8"/>
      <c r="L82" s="8"/>
      <c r="M82" s="8"/>
      <c r="N82" s="8"/>
      <c r="O82" s="8"/>
      <c r="P82" s="8"/>
      <c r="Q82" s="8"/>
      <c r="R82" s="8"/>
      <c r="S82" s="8"/>
      <c r="T82" s="8">
        <v>99.696037292480469</v>
      </c>
      <c r="U82" s="8">
        <v>0.30396270751953125</v>
      </c>
      <c r="V82" s="8">
        <v>0</v>
      </c>
      <c r="W82" s="8">
        <v>99.866439819335938</v>
      </c>
      <c r="X82" s="8">
        <v>0.1335601806640625</v>
      </c>
      <c r="Y82" s="8">
        <v>0</v>
      </c>
      <c r="Z82" t="s">
        <v>50</v>
      </c>
      <c r="AA82" s="8">
        <v>100</v>
      </c>
      <c r="AB82" s="8"/>
      <c r="AC82" s="8"/>
      <c r="AD82" s="8"/>
      <c r="AE82" s="8">
        <v>100</v>
      </c>
      <c r="AF82" s="8">
        <v>100</v>
      </c>
      <c r="AG82" s="8">
        <v>99.540451049804688</v>
      </c>
      <c r="AH82" s="8"/>
      <c r="AI82" s="8"/>
      <c r="AJ82" s="8"/>
      <c r="AK82" s="8">
        <v>100</v>
      </c>
      <c r="AL82" s="8">
        <v>100</v>
      </c>
    </row>
    <row r="83" x14ac:dyDescent="0.35">
      <c r="A83" t="s">
        <v>168</v>
      </c>
      <c r="B83" s="8">
        <v>2015</v>
      </c>
      <c r="C83" s="8">
        <v>183520.10200000001</v>
      </c>
      <c r="D83" s="8">
        <v>76.910797119140625</v>
      </c>
      <c r="E83" s="8">
        <v>20.605062484741211</v>
      </c>
      <c r="F83" s="8">
        <v>35.345424652099609</v>
      </c>
      <c r="G83" s="8">
        <v>44.049514770507813</v>
      </c>
      <c r="H83" s="8">
        <v>98.843612670898438</v>
      </c>
      <c r="I83" s="8">
        <v>0.729583740234375</v>
      </c>
      <c r="J83" s="8">
        <v>0.42680248618125916</v>
      </c>
      <c r="K83" s="8"/>
      <c r="L83" s="8"/>
      <c r="M83" s="8"/>
      <c r="N83" s="8"/>
      <c r="O83" s="8"/>
      <c r="P83" s="8"/>
      <c r="Q83" s="8"/>
      <c r="R83" s="8"/>
      <c r="S83" s="8"/>
      <c r="T83" s="8">
        <v>98.880271911621094</v>
      </c>
      <c r="U83" s="8">
        <v>1.1197280883789063</v>
      </c>
      <c r="V83" s="8">
        <v>0</v>
      </c>
      <c r="W83" s="8">
        <v>99.492584228515625</v>
      </c>
      <c r="X83" s="8">
        <v>0.507415771484375</v>
      </c>
      <c r="Y83" s="8">
        <v>0</v>
      </c>
      <c r="Z83" t="s">
        <v>50</v>
      </c>
      <c r="AA83" s="8">
        <v>100</v>
      </c>
      <c r="AB83" s="8"/>
      <c r="AC83" s="8"/>
      <c r="AD83" s="8"/>
      <c r="AE83" s="8">
        <v>100</v>
      </c>
      <c r="AF83" s="8">
        <v>100</v>
      </c>
      <c r="AG83" s="8">
        <v>99.571731567382813</v>
      </c>
      <c r="AH83" s="8"/>
      <c r="AI83" s="8"/>
      <c r="AJ83" s="8"/>
      <c r="AK83" s="8">
        <v>100</v>
      </c>
      <c r="AL83" s="8">
        <v>100</v>
      </c>
    </row>
    <row r="84" x14ac:dyDescent="0.35">
      <c r="A84" t="s">
        <v>168</v>
      </c>
      <c r="B84" s="8">
        <v>2016</v>
      </c>
      <c r="C84" s="8">
        <v>183833.36600000001</v>
      </c>
      <c r="D84" s="8">
        <v>77.108779907226563</v>
      </c>
      <c r="E84" s="8">
        <v>20.647922515869141</v>
      </c>
      <c r="F84" s="8">
        <v>35.575679779052734</v>
      </c>
      <c r="G84" s="8">
        <v>43.776393890380859</v>
      </c>
      <c r="H84" s="8">
        <v>98.90753173828125</v>
      </c>
      <c r="I84" s="8">
        <v>0.69164276123046875</v>
      </c>
      <c r="J84" s="8">
        <v>0.4008292555809021</v>
      </c>
      <c r="K84" s="8"/>
      <c r="L84" s="8"/>
      <c r="M84" s="8"/>
      <c r="N84" s="8"/>
      <c r="O84" s="8"/>
      <c r="P84" s="8"/>
      <c r="Q84" s="8"/>
      <c r="R84" s="8"/>
      <c r="S84" s="8"/>
      <c r="T84" s="8">
        <v>98.876243591308594</v>
      </c>
      <c r="U84" s="8">
        <v>1.1237564086914063</v>
      </c>
      <c r="V84" s="8">
        <v>0</v>
      </c>
      <c r="W84" s="8">
        <v>99.498451232910156</v>
      </c>
      <c r="X84" s="8">
        <v>0.50154876708984375</v>
      </c>
      <c r="Y84" s="8">
        <v>0</v>
      </c>
      <c r="Z84" t="s">
        <v>50</v>
      </c>
      <c r="AA84" s="8">
        <v>100</v>
      </c>
      <c r="AB84" s="8"/>
      <c r="AC84" s="8"/>
      <c r="AD84" s="8"/>
      <c r="AE84" s="8">
        <v>100</v>
      </c>
      <c r="AF84" s="8">
        <v>100</v>
      </c>
      <c r="AG84" s="8">
        <v>99.597824096679688</v>
      </c>
      <c r="AH84" s="8"/>
      <c r="AI84" s="8"/>
      <c r="AJ84" s="8"/>
      <c r="AK84" s="8">
        <v>100</v>
      </c>
      <c r="AL84" s="8">
        <v>100</v>
      </c>
    </row>
    <row r="85" x14ac:dyDescent="0.35">
      <c r="A85" t="s">
        <v>168</v>
      </c>
      <c r="B85" s="8">
        <v>2017</v>
      </c>
      <c r="C85" s="8">
        <v>184672.54300000001</v>
      </c>
      <c r="D85" s="8">
        <v>77.295249938964844</v>
      </c>
      <c r="E85" s="8">
        <v>20.585161209106445</v>
      </c>
      <c r="F85" s="8">
        <v>35.733512878417969</v>
      </c>
      <c r="G85" s="8">
        <v>43.681327819824219</v>
      </c>
      <c r="H85" s="8">
        <v>98.969772338867188</v>
      </c>
      <c r="I85" s="8">
        <v>0.58335113525390625</v>
      </c>
      <c r="J85" s="8">
        <v>0.44687888026237488</v>
      </c>
      <c r="K85" s="8"/>
      <c r="L85" s="8"/>
      <c r="M85" s="8"/>
      <c r="N85" s="8"/>
      <c r="O85" s="8"/>
      <c r="P85" s="8"/>
      <c r="Q85" s="8"/>
      <c r="R85" s="8"/>
      <c r="S85" s="8"/>
      <c r="T85" s="8">
        <v>98.878005981445313</v>
      </c>
      <c r="U85" s="8">
        <v>1.0313262939453125</v>
      </c>
      <c r="V85" s="8">
        <v>0.090669356286525726</v>
      </c>
      <c r="W85" s="8">
        <v>99.503959655761719</v>
      </c>
      <c r="X85" s="8">
        <v>0.3849639892578125</v>
      </c>
      <c r="Y85" s="8">
        <v>0.11107471585273743</v>
      </c>
      <c r="Z85" t="s">
        <v>50</v>
      </c>
      <c r="AA85" s="8">
        <v>100</v>
      </c>
      <c r="AB85" s="8"/>
      <c r="AC85" s="8"/>
      <c r="AD85" s="8"/>
      <c r="AE85" s="8">
        <v>100</v>
      </c>
      <c r="AF85" s="8">
        <v>100</v>
      </c>
      <c r="AG85" s="8">
        <v>99.551689147949219</v>
      </c>
      <c r="AH85" s="8"/>
      <c r="AI85" s="8"/>
      <c r="AJ85" s="8"/>
      <c r="AK85" s="8">
        <v>99.909065246582031</v>
      </c>
      <c r="AL85" s="8">
        <v>99.888504028320313</v>
      </c>
    </row>
    <row r="86" x14ac:dyDescent="0.35">
      <c r="A86" t="s">
        <v>168</v>
      </c>
      <c r="B86" s="8">
        <v>2018</v>
      </c>
      <c r="C86" s="8">
        <v>185430.89799999999</v>
      </c>
      <c r="D86" s="8">
        <v>77.492240905761719</v>
      </c>
      <c r="E86" s="8">
        <v>20.491434097290039</v>
      </c>
      <c r="F86" s="8">
        <v>35.811214447021484</v>
      </c>
      <c r="G86" s="8">
        <v>43.697349548339844</v>
      </c>
      <c r="H86" s="8">
        <v>99.011474609375</v>
      </c>
      <c r="I86" s="8">
        <v>0.5727691650390625</v>
      </c>
      <c r="J86" s="8">
        <v>0.41575354337692261</v>
      </c>
      <c r="K86" s="8"/>
      <c r="L86" s="8"/>
      <c r="M86" s="8"/>
      <c r="N86" s="8"/>
      <c r="O86" s="8"/>
      <c r="P86" s="8"/>
      <c r="Q86" s="8"/>
      <c r="R86" s="8"/>
      <c r="S86" s="8"/>
      <c r="T86" s="8">
        <v>98.886085510253906</v>
      </c>
      <c r="U86" s="8">
        <v>1.0233688354492188</v>
      </c>
      <c r="V86" s="8">
        <v>0.090544074773788452</v>
      </c>
      <c r="W86" s="8">
        <v>99.5081787109375</v>
      </c>
      <c r="X86" s="8">
        <v>0.38079071044921875</v>
      </c>
      <c r="Y86" s="8">
        <v>0.11103068292140961</v>
      </c>
      <c r="Z86" t="s">
        <v>50</v>
      </c>
      <c r="AA86" s="8">
        <v>100</v>
      </c>
      <c r="AB86" s="8"/>
      <c r="AC86" s="8"/>
      <c r="AD86" s="8"/>
      <c r="AE86" s="8">
        <v>100</v>
      </c>
      <c r="AF86" s="8">
        <v>100</v>
      </c>
      <c r="AG86" s="8">
        <v>99.582923889160156</v>
      </c>
      <c r="AH86" s="8"/>
      <c r="AI86" s="8"/>
      <c r="AJ86" s="8"/>
      <c r="AK86" s="8">
        <v>99.909187316894531</v>
      </c>
      <c r="AL86" s="8">
        <v>99.888557434082031</v>
      </c>
    </row>
    <row r="87" x14ac:dyDescent="0.35">
      <c r="A87" t="s">
        <v>168</v>
      </c>
      <c r="B87" s="8">
        <v>2019</v>
      </c>
      <c r="C87" s="8">
        <v>185946.72700000001</v>
      </c>
      <c r="D87" s="8">
        <v>77.6893310546875</v>
      </c>
      <c r="E87" s="8">
        <v>20.414325714111328</v>
      </c>
      <c r="F87" s="8">
        <v>35.811267852783203</v>
      </c>
      <c r="G87" s="8">
        <v>43.774406433105469</v>
      </c>
      <c r="H87" s="8">
        <v>99.07354736328125</v>
      </c>
      <c r="I87" s="8">
        <v>0.5434112548828125</v>
      </c>
      <c r="J87" s="8">
        <v>0.38303837180137634</v>
      </c>
      <c r="K87" s="8"/>
      <c r="L87" s="8"/>
      <c r="M87" s="8"/>
      <c r="N87" s="8"/>
      <c r="O87" s="8"/>
      <c r="P87" s="8"/>
      <c r="Q87" s="8"/>
      <c r="R87" s="8"/>
      <c r="S87" s="8"/>
      <c r="T87" s="8">
        <v>98.900627136230469</v>
      </c>
      <c r="U87" s="8">
        <v>1.0086517333984375</v>
      </c>
      <c r="V87" s="8">
        <v>0.090719260275363922</v>
      </c>
      <c r="W87" s="8">
        <v>99.509445190429688</v>
      </c>
      <c r="X87" s="8">
        <v>0.37941741943359375</v>
      </c>
      <c r="Y87" s="8">
        <v>0.11113382875919342</v>
      </c>
      <c r="Z87" t="s">
        <v>50</v>
      </c>
      <c r="AA87" s="8">
        <v>100</v>
      </c>
      <c r="AB87" s="8"/>
      <c r="AC87" s="8"/>
      <c r="AD87" s="8"/>
      <c r="AE87" s="8">
        <v>100</v>
      </c>
      <c r="AF87" s="8">
        <v>100</v>
      </c>
      <c r="AG87" s="8">
        <v>99.615760803222656</v>
      </c>
      <c r="AH87" s="8"/>
      <c r="AI87" s="8"/>
      <c r="AJ87" s="8"/>
      <c r="AK87" s="8">
        <v>99.909019470214844</v>
      </c>
      <c r="AL87" s="8">
        <v>99.888458251953125</v>
      </c>
    </row>
    <row r="88" x14ac:dyDescent="0.35">
      <c r="A88" t="s">
        <v>168</v>
      </c>
      <c r="B88" s="8">
        <v>2020</v>
      </c>
      <c r="C88" s="8">
        <v>187060.06200000001</v>
      </c>
      <c r="D88" s="8">
        <v>77.902862548828125</v>
      </c>
      <c r="E88" s="8">
        <v>20.397565841674805</v>
      </c>
      <c r="F88" s="8">
        <v>35.643699645996094</v>
      </c>
      <c r="G88" s="8">
        <v>43.958732604980469</v>
      </c>
      <c r="H88" s="8">
        <v>99.135566711425781</v>
      </c>
      <c r="I88" s="8">
        <v>0.51818084716796875</v>
      </c>
      <c r="J88" s="8">
        <v>0.34625318646430969</v>
      </c>
      <c r="K88" s="8"/>
      <c r="L88" s="8"/>
      <c r="M88" s="8"/>
      <c r="N88" s="8"/>
      <c r="O88" s="8"/>
      <c r="P88" s="8"/>
      <c r="Q88" s="8"/>
      <c r="R88" s="8"/>
      <c r="S88" s="8"/>
      <c r="T88" s="8">
        <v>98.92333984375</v>
      </c>
      <c r="U88" s="8">
        <v>0.9857330322265625</v>
      </c>
      <c r="V88" s="8">
        <v>0.090926222503185272</v>
      </c>
      <c r="W88" s="8">
        <v>99.51171875</v>
      </c>
      <c r="X88" s="8">
        <v>0.37787628173828125</v>
      </c>
      <c r="Y88" s="8">
        <v>0.11040510237216949</v>
      </c>
      <c r="Z88" t="s">
        <v>50</v>
      </c>
      <c r="AA88" s="8">
        <v>100</v>
      </c>
      <c r="AB88" s="8"/>
      <c r="AC88" s="8"/>
      <c r="AD88" s="8"/>
      <c r="AE88" s="8">
        <v>100</v>
      </c>
      <c r="AF88" s="8">
        <v>100</v>
      </c>
      <c r="AG88" s="8">
        <v>99.652671813964844</v>
      </c>
      <c r="AH88" s="8"/>
      <c r="AI88" s="8"/>
      <c r="AJ88" s="8"/>
      <c r="AK88" s="8">
        <v>99.9088134765625</v>
      </c>
      <c r="AL88" s="8">
        <v>99.889190673828125</v>
      </c>
    </row>
    <row r="89" x14ac:dyDescent="0.35">
      <c r="A89" t="s">
        <v>168</v>
      </c>
      <c r="B89" s="8">
        <v>2021</v>
      </c>
      <c r="C89" s="8">
        <v>187639.815</v>
      </c>
      <c r="D89" s="8">
        <v>78.135490417480469</v>
      </c>
      <c r="E89" s="8">
        <v>20.380466461181641</v>
      </c>
      <c r="F89" s="8">
        <v>35.583206176757813</v>
      </c>
      <c r="G89" s="8">
        <v>44.036327362060547</v>
      </c>
      <c r="H89" s="8">
        <v>99.222816467285156</v>
      </c>
      <c r="I89" s="8">
        <v>0.42718505859375</v>
      </c>
      <c r="J89" s="8">
        <v>0.34999963641166687</v>
      </c>
      <c r="K89" s="8"/>
      <c r="L89" s="8"/>
      <c r="M89" s="8"/>
      <c r="N89" s="8"/>
      <c r="O89" s="8"/>
      <c r="P89" s="8"/>
      <c r="Q89" s="8"/>
      <c r="R89" s="8"/>
      <c r="S89" s="8"/>
      <c r="T89" s="8">
        <v>99.144050598144531</v>
      </c>
      <c r="U89" s="8">
        <v>0.76500701904296875</v>
      </c>
      <c r="V89" s="8">
        <v>0.090941518545150757</v>
      </c>
      <c r="W89" s="8">
        <v>99.583526611328125</v>
      </c>
      <c r="X89" s="8">
        <v>0.30605316162109375</v>
      </c>
      <c r="Y89" s="8">
        <v>0.11042173951864243</v>
      </c>
      <c r="Z89" t="s">
        <v>50</v>
      </c>
      <c r="AA89" s="8">
        <v>100</v>
      </c>
      <c r="AB89" s="8"/>
      <c r="AC89" s="8"/>
      <c r="AD89" s="8"/>
      <c r="AE89" s="8">
        <v>100</v>
      </c>
      <c r="AF89" s="8">
        <v>100</v>
      </c>
      <c r="AG89" s="8">
        <v>99.64892578125</v>
      </c>
      <c r="AH89" s="8"/>
      <c r="AI89" s="8"/>
      <c r="AJ89" s="8"/>
      <c r="AK89" s="8">
        <v>99.908805847167969</v>
      </c>
      <c r="AL89" s="8">
        <v>99.889167785644531</v>
      </c>
    </row>
    <row r="90" x14ac:dyDescent="0.35">
      <c r="A90" t="s">
        <v>22</v>
      </c>
      <c r="B90" s="8">
        <v>2000</v>
      </c>
      <c r="C90" s="8">
        <v>156326.114</v>
      </c>
      <c r="D90" s="8">
        <v>74.625129699707031</v>
      </c>
      <c r="E90" s="8">
        <v>19.564287185668945</v>
      </c>
      <c r="F90" s="8">
        <v>37.690521240234375</v>
      </c>
      <c r="G90" s="8">
        <v>42.745189666748047</v>
      </c>
      <c r="H90" s="8"/>
      <c r="I90" s="8"/>
      <c r="J90" s="8">
        <v>11.812283515930176</v>
      </c>
      <c r="K90" s="8"/>
      <c r="L90" s="8"/>
      <c r="M90" s="8">
        <v>2.3289251327514648</v>
      </c>
      <c r="N90" s="8"/>
      <c r="O90" s="8"/>
      <c r="P90" s="8"/>
      <c r="Q90" s="8"/>
      <c r="R90" s="8"/>
      <c r="S90" s="8">
        <v>9.2232217788696289</v>
      </c>
      <c r="T90" s="8"/>
      <c r="U90" s="8"/>
      <c r="V90" s="8">
        <v>8.2489595413208008</v>
      </c>
      <c r="W90" s="8"/>
      <c r="X90" s="8"/>
      <c r="Y90" s="8">
        <v>0.47416329383850098</v>
      </c>
      <c r="Z90" t="s">
        <v>50</v>
      </c>
      <c r="AA90" s="8">
        <v>91.622306823730469</v>
      </c>
      <c r="AB90" s="8">
        <v>98.515007019042969</v>
      </c>
      <c r="AC90" s="8">
        <v>85.689857482910156</v>
      </c>
      <c r="AD90" s="8">
        <v>92.497871398925781</v>
      </c>
      <c r="AE90" s="8">
        <v>94.375328063964844</v>
      </c>
      <c r="AF90" s="8">
        <v>99.653060913085938</v>
      </c>
      <c r="AG90" s="8">
        <v>88.187713623046875</v>
      </c>
      <c r="AH90" s="8">
        <v>97.671073913574219</v>
      </c>
      <c r="AI90" s="8"/>
      <c r="AJ90" s="8">
        <v>90.776779174804688</v>
      </c>
      <c r="AK90" s="8">
        <v>91.75103759765625</v>
      </c>
      <c r="AL90" s="8">
        <v>99.525833129882813</v>
      </c>
    </row>
    <row r="91" x14ac:dyDescent="0.35">
      <c r="A91" t="s">
        <v>22</v>
      </c>
      <c r="B91" s="8">
        <v>2001</v>
      </c>
      <c r="C91" s="8">
        <v>154626.5</v>
      </c>
      <c r="D91" s="8">
        <v>74.881317138671875</v>
      </c>
      <c r="E91" s="8">
        <v>19.114904403686523</v>
      </c>
      <c r="F91" s="8">
        <v>37.931510925292969</v>
      </c>
      <c r="G91" s="8">
        <v>42.953582763671875</v>
      </c>
      <c r="H91" s="8"/>
      <c r="I91" s="8"/>
      <c r="J91" s="8">
        <v>11.664545059204102</v>
      </c>
      <c r="K91" s="8"/>
      <c r="L91" s="8"/>
      <c r="M91" s="8">
        <v>2.4000897407531738</v>
      </c>
      <c r="N91" s="8"/>
      <c r="O91" s="8"/>
      <c r="P91" s="8">
        <v>21.77867317199707</v>
      </c>
      <c r="Q91" s="8"/>
      <c r="R91" s="8"/>
      <c r="S91" s="8">
        <v>9.4390649795532227</v>
      </c>
      <c r="T91" s="8"/>
      <c r="U91" s="8"/>
      <c r="V91" s="8">
        <v>8.1292200088500977</v>
      </c>
      <c r="W91" s="8"/>
      <c r="X91" s="8"/>
      <c r="Y91" s="8">
        <v>0.82147312164306641</v>
      </c>
      <c r="Z91" t="s">
        <v>50</v>
      </c>
      <c r="AA91" s="8">
        <v>91.993820190429688</v>
      </c>
      <c r="AB91" s="8">
        <v>98.453620910644531</v>
      </c>
      <c r="AC91" s="8">
        <v>87.113052368164063</v>
      </c>
      <c r="AD91" s="8">
        <v>92.891937255859375</v>
      </c>
      <c r="AE91" s="8">
        <v>94.784103393554688</v>
      </c>
      <c r="AF91" s="8">
        <v>99.524337768554688</v>
      </c>
      <c r="AG91" s="8">
        <v>88.335456848144531</v>
      </c>
      <c r="AH91" s="8">
        <v>97.599906921386719</v>
      </c>
      <c r="AI91" s="8">
        <v>78.221328735351563</v>
      </c>
      <c r="AJ91" s="8">
        <v>90.560935974121094</v>
      </c>
      <c r="AK91" s="8">
        <v>91.870780944824219</v>
      </c>
      <c r="AL91" s="8">
        <v>99.17852783203125</v>
      </c>
    </row>
    <row r="92" x14ac:dyDescent="0.35">
      <c r="A92" t="s">
        <v>22</v>
      </c>
      <c r="B92" s="8">
        <v>2002</v>
      </c>
      <c r="C92" s="8">
        <v>155152.57999999999</v>
      </c>
      <c r="D92" s="8">
        <v>75.213050842285156</v>
      </c>
      <c r="E92" s="8">
        <v>19.007095336914063</v>
      </c>
      <c r="F92" s="8">
        <v>37.945594787597656</v>
      </c>
      <c r="G92" s="8">
        <v>43.047313690185547</v>
      </c>
      <c r="H92" s="8"/>
      <c r="I92" s="8"/>
      <c r="J92" s="8">
        <v>11.238064765930176</v>
      </c>
      <c r="K92" s="8"/>
      <c r="L92" s="8"/>
      <c r="M92" s="8">
        <v>2.4865725040435791</v>
      </c>
      <c r="N92" s="8"/>
      <c r="O92" s="8"/>
      <c r="P92" s="8">
        <v>21.153966903686523</v>
      </c>
      <c r="Q92" s="8"/>
      <c r="R92" s="8"/>
      <c r="S92" s="8">
        <v>9.3060407638549805</v>
      </c>
      <c r="T92" s="8"/>
      <c r="U92" s="8"/>
      <c r="V92" s="8">
        <v>7.8189792633056641</v>
      </c>
      <c r="W92" s="8"/>
      <c r="X92" s="8"/>
      <c r="Y92" s="8">
        <v>0.9509013295173645</v>
      </c>
      <c r="Z92" t="s">
        <v>50</v>
      </c>
      <c r="AA92" s="8">
        <v>92.327278137207031</v>
      </c>
      <c r="AB92" s="8">
        <v>98.372245788574219</v>
      </c>
      <c r="AC92" s="8">
        <v>87.546012878417969</v>
      </c>
      <c r="AD92" s="8">
        <v>93.028221130371094</v>
      </c>
      <c r="AE92" s="8">
        <v>94.956512451171875</v>
      </c>
      <c r="AF92" s="8">
        <v>99.412750244140625</v>
      </c>
      <c r="AG92" s="8">
        <v>88.761932373046875</v>
      </c>
      <c r="AH92" s="8">
        <v>97.513427734375</v>
      </c>
      <c r="AI92" s="8">
        <v>78.846031188964844</v>
      </c>
      <c r="AJ92" s="8">
        <v>90.693962097167969</v>
      </c>
      <c r="AK92" s="8">
        <v>92.181022644042969</v>
      </c>
      <c r="AL92" s="8">
        <v>99.049095153808594</v>
      </c>
    </row>
    <row r="93" x14ac:dyDescent="0.35">
      <c r="A93" t="s">
        <v>22</v>
      </c>
      <c r="B93" s="8">
        <v>2003</v>
      </c>
      <c r="C93" s="8">
        <v>155415.23699999999</v>
      </c>
      <c r="D93" s="8">
        <v>75.516357421875</v>
      </c>
      <c r="E93" s="8">
        <v>18.854402542114258</v>
      </c>
      <c r="F93" s="8">
        <v>38.09844970703125</v>
      </c>
      <c r="G93" s="8">
        <v>43.047149658203125</v>
      </c>
      <c r="H93" s="8"/>
      <c r="I93" s="8"/>
      <c r="J93" s="8">
        <v>11.034198760986328</v>
      </c>
      <c r="K93" s="8"/>
      <c r="L93" s="8"/>
      <c r="M93" s="8">
        <v>2.5645489692687988</v>
      </c>
      <c r="N93" s="8"/>
      <c r="O93" s="8"/>
      <c r="P93" s="8">
        <v>20.638765335083008</v>
      </c>
      <c r="Q93" s="8"/>
      <c r="R93" s="8"/>
      <c r="S93" s="8">
        <v>9.1753740310668945</v>
      </c>
      <c r="T93" s="8"/>
      <c r="U93" s="8"/>
      <c r="V93" s="8">
        <v>7.7967467308044434</v>
      </c>
      <c r="W93" s="8"/>
      <c r="X93" s="8"/>
      <c r="Y93" s="8">
        <v>1.1840004920959473</v>
      </c>
      <c r="Z93" t="s">
        <v>50</v>
      </c>
      <c r="AA93" s="8">
        <v>92.667823791503906</v>
      </c>
      <c r="AB93" s="8">
        <v>98.291389465332031</v>
      </c>
      <c r="AC93" s="8">
        <v>87.982040405273438</v>
      </c>
      <c r="AD93" s="8">
        <v>93.166267395019531</v>
      </c>
      <c r="AE93" s="8">
        <v>95.104484558105469</v>
      </c>
      <c r="AF93" s="8">
        <v>99.303298950195313</v>
      </c>
      <c r="AG93" s="8">
        <v>88.965797424316406</v>
      </c>
      <c r="AH93" s="8">
        <v>97.435447692871094</v>
      </c>
      <c r="AI93" s="8">
        <v>79.361236572265625</v>
      </c>
      <c r="AJ93" s="8">
        <v>90.824623107910156</v>
      </c>
      <c r="AK93" s="8">
        <v>92.203254699707031</v>
      </c>
      <c r="AL93" s="8">
        <v>98.816001892089844</v>
      </c>
    </row>
    <row r="94" x14ac:dyDescent="0.35">
      <c r="A94" t="s">
        <v>22</v>
      </c>
      <c r="B94" s="8">
        <v>2004</v>
      </c>
      <c r="C94" s="8">
        <v>157260.66200000001</v>
      </c>
      <c r="D94" s="8">
        <v>75.884162902832031</v>
      </c>
      <c r="E94" s="8">
        <v>18.870891571044922</v>
      </c>
      <c r="F94" s="8">
        <v>38.106231689453125</v>
      </c>
      <c r="G94" s="8">
        <v>43.022876739501953</v>
      </c>
      <c r="H94" s="8">
        <v>75.369354248046875</v>
      </c>
      <c r="I94" s="8">
        <v>13.651039123535156</v>
      </c>
      <c r="J94" s="8">
        <v>10.979609489440918</v>
      </c>
      <c r="K94" s="8"/>
      <c r="L94" s="8"/>
      <c r="M94" s="8">
        <v>2.8053202629089355</v>
      </c>
      <c r="N94" s="8"/>
      <c r="O94" s="8"/>
      <c r="P94" s="8">
        <v>20.184352874755859</v>
      </c>
      <c r="Q94" s="8"/>
      <c r="R94" s="8"/>
      <c r="S94" s="8">
        <v>9.0453433990478516</v>
      </c>
      <c r="T94" s="8">
        <v>77.060615539550781</v>
      </c>
      <c r="U94" s="8">
        <v>14.737358093261719</v>
      </c>
      <c r="V94" s="8">
        <v>8.2020254135131836</v>
      </c>
      <c r="W94" s="8"/>
      <c r="X94" s="8"/>
      <c r="Y94" s="8">
        <v>1.4192036390304565</v>
      </c>
      <c r="Z94" t="s">
        <v>50</v>
      </c>
      <c r="AA94" s="8">
        <v>93.210403442382813</v>
      </c>
      <c r="AB94" s="8">
        <v>98.282112121582031</v>
      </c>
      <c r="AC94" s="8">
        <v>88.9471435546875</v>
      </c>
      <c r="AD94" s="8">
        <v>93.529853820800781</v>
      </c>
      <c r="AE94" s="8">
        <v>95.326126098632813</v>
      </c>
      <c r="AF94" s="8">
        <v>99.187355041503906</v>
      </c>
      <c r="AG94" s="8">
        <v>89.020393371582031</v>
      </c>
      <c r="AH94" s="8">
        <v>97.194679260253906</v>
      </c>
      <c r="AI94" s="8">
        <v>79.815643310546875</v>
      </c>
      <c r="AJ94" s="8">
        <v>90.954658508300781</v>
      </c>
      <c r="AK94" s="8">
        <v>91.7979736328125</v>
      </c>
      <c r="AL94" s="8">
        <v>98.580795288085938</v>
      </c>
    </row>
    <row r="95" x14ac:dyDescent="0.35">
      <c r="A95" t="s">
        <v>22</v>
      </c>
      <c r="B95" s="8">
        <v>2005</v>
      </c>
      <c r="C95" s="8">
        <v>156993.87899999999</v>
      </c>
      <c r="D95" s="8">
        <v>76.157371520996094</v>
      </c>
      <c r="E95" s="8">
        <v>18.698724746704102</v>
      </c>
      <c r="F95" s="8">
        <v>37.997467041015625</v>
      </c>
      <c r="G95" s="8">
        <v>43.303810119628906</v>
      </c>
      <c r="H95" s="8">
        <v>75.010322570800781</v>
      </c>
      <c r="I95" s="8">
        <v>14.207466125488281</v>
      </c>
      <c r="J95" s="8">
        <v>10.782214164733887</v>
      </c>
      <c r="K95" s="8"/>
      <c r="L95" s="8"/>
      <c r="M95" s="8">
        <v>2.8617699146270752</v>
      </c>
      <c r="N95" s="8"/>
      <c r="O95" s="8"/>
      <c r="P95" s="8">
        <v>19.73210334777832</v>
      </c>
      <c r="Q95" s="8"/>
      <c r="R95" s="8"/>
      <c r="S95" s="8">
        <v>8.927302360534668</v>
      </c>
      <c r="T95" s="8">
        <v>76.5574951171875</v>
      </c>
      <c r="U95" s="8">
        <v>15.376663208007813</v>
      </c>
      <c r="V95" s="8">
        <v>8.0658435821533203</v>
      </c>
      <c r="W95" s="8"/>
      <c r="X95" s="8"/>
      <c r="Y95" s="8">
        <v>1.6542367935180664</v>
      </c>
      <c r="Z95" t="s">
        <v>50</v>
      </c>
      <c r="AA95" s="8">
        <v>93.419593811035156</v>
      </c>
      <c r="AB95" s="8">
        <v>98.210624694824219</v>
      </c>
      <c r="AC95" s="8">
        <v>89.358787536621094</v>
      </c>
      <c r="AD95" s="8">
        <v>93.660011291503906</v>
      </c>
      <c r="AE95" s="8">
        <v>95.394020080566406</v>
      </c>
      <c r="AF95" s="8">
        <v>99.02484130859375</v>
      </c>
      <c r="AG95" s="8">
        <v>89.217788696289063</v>
      </c>
      <c r="AH95" s="8">
        <v>97.138229370117188</v>
      </c>
      <c r="AI95" s="8">
        <v>80.267898559570313</v>
      </c>
      <c r="AJ95" s="8">
        <v>91.072700500488281</v>
      </c>
      <c r="AK95" s="8">
        <v>91.934158325195313</v>
      </c>
      <c r="AL95" s="8">
        <v>98.34576416015625</v>
      </c>
    </row>
    <row r="96" x14ac:dyDescent="0.35">
      <c r="A96" t="s">
        <v>22</v>
      </c>
      <c r="B96" s="8">
        <v>2006</v>
      </c>
      <c r="C96" s="8">
        <v>155515.342</v>
      </c>
      <c r="D96" s="8">
        <v>76.403266906738281</v>
      </c>
      <c r="E96" s="8">
        <v>18.015842437744141</v>
      </c>
      <c r="F96" s="8">
        <v>38.172466278076172</v>
      </c>
      <c r="G96" s="8">
        <v>43.811691284179688</v>
      </c>
      <c r="H96" s="8">
        <v>74.464820861816406</v>
      </c>
      <c r="I96" s="8">
        <v>14.985450744628906</v>
      </c>
      <c r="J96" s="8">
        <v>10.549731254577637</v>
      </c>
      <c r="K96" s="8"/>
      <c r="L96" s="8"/>
      <c r="M96" s="8">
        <v>2.9280905723571777</v>
      </c>
      <c r="N96" s="8"/>
      <c r="O96" s="8"/>
      <c r="P96" s="8">
        <v>18.003673553466797</v>
      </c>
      <c r="Q96" s="8"/>
      <c r="R96" s="8"/>
      <c r="S96" s="8">
        <v>8.8239536285400391</v>
      </c>
      <c r="T96" s="8">
        <v>75.799140930175781</v>
      </c>
      <c r="U96" s="8">
        <v>16.302619934082031</v>
      </c>
      <c r="V96" s="8">
        <v>7.8982377052307129</v>
      </c>
      <c r="W96" s="8"/>
      <c r="X96" s="8"/>
      <c r="Y96" s="8">
        <v>1.8776352405548096</v>
      </c>
      <c r="Z96" t="s">
        <v>50</v>
      </c>
      <c r="AA96" s="8">
        <v>93.657333374023438</v>
      </c>
      <c r="AB96" s="8">
        <v>98.1444091796875</v>
      </c>
      <c r="AC96" s="8">
        <v>89.794364929199219</v>
      </c>
      <c r="AD96" s="8">
        <v>93.817916870117188</v>
      </c>
      <c r="AE96" s="8">
        <v>95.4620361328125</v>
      </c>
      <c r="AF96" s="8">
        <v>98.865135192871094</v>
      </c>
      <c r="AG96" s="8">
        <v>89.430282592773438</v>
      </c>
      <c r="AH96" s="8">
        <v>97.071907043457031</v>
      </c>
      <c r="AI96" s="8">
        <v>81.996322631835938</v>
      </c>
      <c r="AJ96" s="8">
        <v>91.176048278808594</v>
      </c>
      <c r="AK96" s="8">
        <v>92.081329345703125</v>
      </c>
      <c r="AL96" s="8">
        <v>98.122367858886719</v>
      </c>
    </row>
    <row r="97" x14ac:dyDescent="0.35">
      <c r="A97" t="s">
        <v>22</v>
      </c>
      <c r="B97" s="8">
        <v>2007</v>
      </c>
      <c r="C97" s="8">
        <v>156523.622</v>
      </c>
      <c r="D97" s="8">
        <v>76.736526489257813</v>
      </c>
      <c r="E97" s="8">
        <v>18.141307830810547</v>
      </c>
      <c r="F97" s="8">
        <v>38.002407073974609</v>
      </c>
      <c r="G97" s="8">
        <v>43.856285095214844</v>
      </c>
      <c r="H97" s="8">
        <v>74.407707214355469</v>
      </c>
      <c r="I97" s="8">
        <v>15.252822875976563</v>
      </c>
      <c r="J97" s="8">
        <v>10.339470863342285</v>
      </c>
      <c r="K97" s="8"/>
      <c r="L97" s="8"/>
      <c r="M97" s="8">
        <v>3.4682576656341553</v>
      </c>
      <c r="N97" s="8"/>
      <c r="O97" s="8"/>
      <c r="P97" s="8">
        <v>22.316173553466797</v>
      </c>
      <c r="Q97" s="8"/>
      <c r="R97" s="8"/>
      <c r="S97" s="8">
        <v>8.6663322448730469</v>
      </c>
      <c r="T97" s="8">
        <v>75.462989807128906</v>
      </c>
      <c r="U97" s="8">
        <v>15.075790405273438</v>
      </c>
      <c r="V97" s="8">
        <v>9.4612207412719727</v>
      </c>
      <c r="W97" s="8"/>
      <c r="X97" s="8"/>
      <c r="Y97" s="8">
        <v>4.3967552185058594</v>
      </c>
      <c r="Z97" t="s">
        <v>50</v>
      </c>
      <c r="AA97" s="8">
        <v>93.841224670410156</v>
      </c>
      <c r="AB97" s="8">
        <v>98.066215515136719</v>
      </c>
      <c r="AC97" s="8">
        <v>90.09326171875</v>
      </c>
      <c r="AD97" s="8">
        <v>93.915046691894531</v>
      </c>
      <c r="AE97" s="8">
        <v>95.465492248535156</v>
      </c>
      <c r="AF97" s="8">
        <v>98.701606750488281</v>
      </c>
      <c r="AG97" s="8">
        <v>89.641342163085938</v>
      </c>
      <c r="AH97" s="8">
        <v>96.531745910644531</v>
      </c>
      <c r="AI97" s="8">
        <v>77.683822631835938</v>
      </c>
      <c r="AJ97" s="8">
        <v>91.333671569824219</v>
      </c>
      <c r="AK97" s="8">
        <v>90.51470947265625</v>
      </c>
      <c r="AL97" s="8">
        <v>95.603240966796875</v>
      </c>
    </row>
    <row r="98" x14ac:dyDescent="0.35">
      <c r="A98" t="s">
        <v>22</v>
      </c>
      <c r="B98" s="8">
        <v>2008</v>
      </c>
      <c r="C98" s="8">
        <v>156053.52799999999</v>
      </c>
      <c r="D98" s="8">
        <v>76.9180908203125</v>
      </c>
      <c r="E98" s="8">
        <v>18.245121002197266</v>
      </c>
      <c r="F98" s="8">
        <v>37.723400115966797</v>
      </c>
      <c r="G98" s="8">
        <v>44.031478881835938</v>
      </c>
      <c r="H98" s="8">
        <v>71.824508666992188</v>
      </c>
      <c r="I98" s="8">
        <v>16.659843444824219</v>
      </c>
      <c r="J98" s="8">
        <v>11.515645027160645</v>
      </c>
      <c r="K98" s="8"/>
      <c r="L98" s="8"/>
      <c r="M98" s="8">
        <v>3.534787654876709</v>
      </c>
      <c r="N98" s="8"/>
      <c r="O98" s="8"/>
      <c r="P98" s="8">
        <v>21.627048492431641</v>
      </c>
      <c r="Q98" s="8"/>
      <c r="R98" s="8"/>
      <c r="S98" s="8">
        <v>7.7711811065673828</v>
      </c>
      <c r="T98" s="8">
        <v>75.07232666015625</v>
      </c>
      <c r="U98" s="8">
        <v>15.695671081542969</v>
      </c>
      <c r="V98" s="8">
        <v>9.231999397277832</v>
      </c>
      <c r="W98" s="8"/>
      <c r="X98" s="8"/>
      <c r="Y98" s="8">
        <v>4.6019802093505859</v>
      </c>
      <c r="Z98" t="s">
        <v>50</v>
      </c>
      <c r="AA98" s="8">
        <v>94.062881469726563</v>
      </c>
      <c r="AB98" s="8">
        <v>97.998588562011719</v>
      </c>
      <c r="AC98" s="8">
        <v>90.496406555175781</v>
      </c>
      <c r="AD98" s="8">
        <v>93.682121276855469</v>
      </c>
      <c r="AE98" s="8">
        <v>95.566520690917969</v>
      </c>
      <c r="AF98" s="8">
        <v>98.542724609375</v>
      </c>
      <c r="AG98" s="8">
        <v>88.465438842773438</v>
      </c>
      <c r="AH98" s="8">
        <v>96.4652099609375</v>
      </c>
      <c r="AI98" s="8">
        <v>78.372955322265625</v>
      </c>
      <c r="AJ98" s="8">
        <v>92.249565124511719</v>
      </c>
      <c r="AK98" s="8">
        <v>90.745162963867188</v>
      </c>
      <c r="AL98" s="8">
        <v>95.398017883300781</v>
      </c>
    </row>
    <row r="99" x14ac:dyDescent="0.35">
      <c r="A99" t="s">
        <v>22</v>
      </c>
      <c r="B99" s="8">
        <v>2009</v>
      </c>
      <c r="C99" s="8">
        <v>155973.288</v>
      </c>
      <c r="D99" s="8">
        <v>77.180526733398438</v>
      </c>
      <c r="E99" s="8">
        <v>18.20640754699707</v>
      </c>
      <c r="F99" s="8">
        <v>37.621009826660156</v>
      </c>
      <c r="G99" s="8">
        <v>44.172584533691406</v>
      </c>
      <c r="H99" s="8">
        <v>77.850456237792969</v>
      </c>
      <c r="I99" s="8">
        <v>11.092254638671875</v>
      </c>
      <c r="J99" s="8">
        <v>11.057287216186523</v>
      </c>
      <c r="K99" s="8">
        <v>86.367950439453125</v>
      </c>
      <c r="L99" s="8">
        <v>10.039375305175781</v>
      </c>
      <c r="M99" s="8">
        <v>3.5926723480224609</v>
      </c>
      <c r="N99" s="8">
        <v>63.008590698242188</v>
      </c>
      <c r="O99" s="8">
        <v>15.839653015136719</v>
      </c>
      <c r="P99" s="8">
        <v>21.151754379272461</v>
      </c>
      <c r="Q99" s="8"/>
      <c r="R99" s="8"/>
      <c r="S99" s="8">
        <v>7.6531472206115723</v>
      </c>
      <c r="T99" s="8">
        <v>79.09521484375</v>
      </c>
      <c r="U99" s="8">
        <v>12.079200744628906</v>
      </c>
      <c r="V99" s="8">
        <v>8.8255834579467773</v>
      </c>
      <c r="W99" s="8"/>
      <c r="X99" s="8"/>
      <c r="Y99" s="8">
        <v>4.7242040634155273</v>
      </c>
      <c r="Z99" t="s">
        <v>50</v>
      </c>
      <c r="AA99" s="8">
        <v>94.294868469238281</v>
      </c>
      <c r="AB99" s="8">
        <v>97.937400817871094</v>
      </c>
      <c r="AC99" s="8">
        <v>90.943870544433594</v>
      </c>
      <c r="AD99" s="8">
        <v>93.832160949707031</v>
      </c>
      <c r="AE99" s="8">
        <v>95.647247314453125</v>
      </c>
      <c r="AF99" s="8">
        <v>98.370002746582031</v>
      </c>
      <c r="AG99" s="8">
        <v>88.925483703613281</v>
      </c>
      <c r="AH99" s="8">
        <v>96.407325744628906</v>
      </c>
      <c r="AI99" s="8">
        <v>78.848243713378906</v>
      </c>
      <c r="AJ99" s="8">
        <v>92.385971069335938</v>
      </c>
      <c r="AK99" s="8">
        <v>91.1541748046875</v>
      </c>
      <c r="AL99" s="8">
        <v>95.275794982910156</v>
      </c>
    </row>
    <row r="100" x14ac:dyDescent="0.35">
      <c r="A100" t="s">
        <v>22</v>
      </c>
      <c r="B100" s="8">
        <v>2010</v>
      </c>
      <c r="C100" s="8">
        <v>154823.541</v>
      </c>
      <c r="D100" s="8">
        <v>77.43426513671875</v>
      </c>
      <c r="E100" s="8">
        <v>17.522361755371094</v>
      </c>
      <c r="F100" s="8">
        <v>38.321674346923828</v>
      </c>
      <c r="G100" s="8">
        <v>44.155963897705078</v>
      </c>
      <c r="H100" s="8">
        <v>78.015289306640625</v>
      </c>
      <c r="I100" s="8">
        <v>10.644363403320313</v>
      </c>
      <c r="J100" s="8">
        <v>11.340346336364746</v>
      </c>
      <c r="K100" s="8">
        <v>86.466606140136719</v>
      </c>
      <c r="L100" s="8">
        <v>9.8754196166992188</v>
      </c>
      <c r="M100" s="8">
        <v>3.6579756736755371</v>
      </c>
      <c r="N100" s="8">
        <v>63.282711029052734</v>
      </c>
      <c r="O100" s="8">
        <v>20.234344482421875</v>
      </c>
      <c r="P100" s="8">
        <v>16.482946395874023</v>
      </c>
      <c r="Q100" s="8"/>
      <c r="R100" s="8"/>
      <c r="S100" s="8">
        <v>7.5142984390258789</v>
      </c>
      <c r="T100" s="8">
        <v>79.28863525390625</v>
      </c>
      <c r="U100" s="8">
        <v>12.0093994140625</v>
      </c>
      <c r="V100" s="8">
        <v>8.7019615173339844</v>
      </c>
      <c r="W100" s="8"/>
      <c r="X100" s="8"/>
      <c r="Y100" s="8">
        <v>4.9647655487060547</v>
      </c>
      <c r="Z100" t="s">
        <v>50</v>
      </c>
      <c r="AA100" s="8">
        <v>94.539276123046875</v>
      </c>
      <c r="AB100" s="8">
        <v>98.244766235351563</v>
      </c>
      <c r="AC100" s="8">
        <v>93.910308837890625</v>
      </c>
      <c r="AD100" s="8">
        <v>95.107841491699219</v>
      </c>
      <c r="AE100" s="8">
        <v>95.322311401367188</v>
      </c>
      <c r="AF100" s="8">
        <v>98.226310729980469</v>
      </c>
      <c r="AG100" s="8">
        <v>88.642684936523438</v>
      </c>
      <c r="AH100" s="8">
        <v>96.342025756835938</v>
      </c>
      <c r="AI100" s="8">
        <v>83.517051696777344</v>
      </c>
      <c r="AJ100" s="8">
        <v>92.550834655761719</v>
      </c>
      <c r="AK100" s="8">
        <v>91.279083251953125</v>
      </c>
      <c r="AL100" s="8">
        <v>95.035232543945313</v>
      </c>
    </row>
    <row r="101" x14ac:dyDescent="0.35">
      <c r="A101" t="s">
        <v>22</v>
      </c>
      <c r="B101" s="8">
        <v>2011</v>
      </c>
      <c r="C101" s="8">
        <v>155014.20600000001</v>
      </c>
      <c r="D101" s="8">
        <v>77.736549377441406</v>
      </c>
      <c r="E101" s="8">
        <v>16.337423324584961</v>
      </c>
      <c r="F101" s="8">
        <v>39.139728546142578</v>
      </c>
      <c r="G101" s="8">
        <v>44.522850036621094</v>
      </c>
      <c r="H101" s="8">
        <v>78.134292602539063</v>
      </c>
      <c r="I101" s="8">
        <v>10.686012268066406</v>
      </c>
      <c r="J101" s="8">
        <v>11.179695129394531</v>
      </c>
      <c r="K101" s="8">
        <v>86.606307983398438</v>
      </c>
      <c r="L101" s="8">
        <v>9.6713180541992188</v>
      </c>
      <c r="M101" s="8">
        <v>3.7223727703094482</v>
      </c>
      <c r="N101" s="8">
        <v>63.645263671875</v>
      </c>
      <c r="O101" s="8">
        <v>20.509086608886719</v>
      </c>
      <c r="P101" s="8">
        <v>15.845649719238281</v>
      </c>
      <c r="Q101" s="8"/>
      <c r="R101" s="8"/>
      <c r="S101" s="8">
        <v>7.3657407760620117</v>
      </c>
      <c r="T101" s="8">
        <v>79.421737670898438</v>
      </c>
      <c r="U101" s="8">
        <v>11.9530029296875</v>
      </c>
      <c r="V101" s="8">
        <v>8.6252574920654297</v>
      </c>
      <c r="W101" s="8"/>
      <c r="X101" s="8"/>
      <c r="Y101" s="8">
        <v>5.1465883255004883</v>
      </c>
      <c r="Z101" t="s">
        <v>50</v>
      </c>
      <c r="AA101" s="8">
        <v>94.760177612304688</v>
      </c>
      <c r="AB101" s="8">
        <v>98.200431823730469</v>
      </c>
      <c r="AC101" s="8">
        <v>94.18157958984375</v>
      </c>
      <c r="AD101" s="8">
        <v>95.357376098632813</v>
      </c>
      <c r="AE101" s="8">
        <v>95.2913818359375</v>
      </c>
      <c r="AF101" s="8">
        <v>98.064476013183594</v>
      </c>
      <c r="AG101" s="8">
        <v>88.803901672363281</v>
      </c>
      <c r="AH101" s="8">
        <v>96.277626037597656</v>
      </c>
      <c r="AI101" s="8">
        <v>84.154350280761719</v>
      </c>
      <c r="AJ101" s="8">
        <v>92.734619140625</v>
      </c>
      <c r="AK101" s="8">
        <v>91.357078552246094</v>
      </c>
      <c r="AL101" s="8">
        <v>94.853408813476563</v>
      </c>
    </row>
    <row r="102" x14ac:dyDescent="0.35">
      <c r="A102" t="s">
        <v>22</v>
      </c>
      <c r="B102" s="8">
        <v>2012</v>
      </c>
      <c r="C102" s="8">
        <v>154232.666</v>
      </c>
      <c r="D102" s="8">
        <v>77.994880676269531</v>
      </c>
      <c r="E102" s="8">
        <v>16.250320434570313</v>
      </c>
      <c r="F102" s="8">
        <v>38.931056976318359</v>
      </c>
      <c r="G102" s="8">
        <v>44.818622589111328</v>
      </c>
      <c r="H102" s="8">
        <v>78.898406982421875</v>
      </c>
      <c r="I102" s="8">
        <v>10.108352661132813</v>
      </c>
      <c r="J102" s="8">
        <v>10.993242263793945</v>
      </c>
      <c r="K102" s="8">
        <v>86.714347839355469</v>
      </c>
      <c r="L102" s="8">
        <v>9.514373779296875</v>
      </c>
      <c r="M102" s="8">
        <v>3.7712788581848145</v>
      </c>
      <c r="N102" s="8">
        <v>63.95733642578125</v>
      </c>
      <c r="O102" s="8">
        <v>20.474746704101563</v>
      </c>
      <c r="P102" s="8">
        <v>15.567915916442871</v>
      </c>
      <c r="Q102" s="8"/>
      <c r="R102" s="8"/>
      <c r="S102" s="8">
        <v>7.2534303665161133</v>
      </c>
      <c r="T102" s="8">
        <v>80.104385375976563</v>
      </c>
      <c r="U102" s="8">
        <v>11.46868896484375</v>
      </c>
      <c r="V102" s="8">
        <v>8.4269247055053711</v>
      </c>
      <c r="W102" s="8"/>
      <c r="X102" s="8"/>
      <c r="Y102" s="8">
        <v>5.3504786491394043</v>
      </c>
      <c r="Z102" t="s">
        <v>50</v>
      </c>
      <c r="AA102" s="8">
        <v>94.996879577636719</v>
      </c>
      <c r="AB102" s="8">
        <v>98.165290832519531</v>
      </c>
      <c r="AC102" s="8">
        <v>94.497238159179688</v>
      </c>
      <c r="AD102" s="8">
        <v>95.494209289550781</v>
      </c>
      <c r="AE102" s="8">
        <v>95.399765014648438</v>
      </c>
      <c r="AF102" s="8">
        <v>97.907798767089844</v>
      </c>
      <c r="AG102" s="8">
        <v>88.990921020507813</v>
      </c>
      <c r="AH102" s="8">
        <v>96.228721618652344</v>
      </c>
      <c r="AI102" s="8">
        <v>84.432083129882813</v>
      </c>
      <c r="AJ102" s="8">
        <v>92.866828918457031</v>
      </c>
      <c r="AK102" s="8">
        <v>91.556198120117188</v>
      </c>
      <c r="AL102" s="8">
        <v>94.649520874023438</v>
      </c>
    </row>
    <row r="103" x14ac:dyDescent="0.35">
      <c r="A103" t="s">
        <v>22</v>
      </c>
      <c r="B103" s="8">
        <v>2013</v>
      </c>
      <c r="C103" s="8">
        <v>156409.41200000001</v>
      </c>
      <c r="D103" s="8">
        <v>78.198585510253906</v>
      </c>
      <c r="E103" s="8">
        <v>17.951181411743164</v>
      </c>
      <c r="F103" s="8">
        <v>38.233078002929688</v>
      </c>
      <c r="G103" s="8">
        <v>43.815738677978516</v>
      </c>
      <c r="H103" s="8">
        <v>78.162223815917969</v>
      </c>
      <c r="I103" s="8">
        <v>11.042755126953125</v>
      </c>
      <c r="J103" s="8">
        <v>10.795023918151855</v>
      </c>
      <c r="K103" s="8">
        <v>86.855918884277344</v>
      </c>
      <c r="L103" s="8">
        <v>9.3238143920898438</v>
      </c>
      <c r="M103" s="8">
        <v>3.820267915725708</v>
      </c>
      <c r="N103" s="8">
        <v>60.426891326904297</v>
      </c>
      <c r="O103" s="8">
        <v>24.382888793945313</v>
      </c>
      <c r="P103" s="8">
        <v>15.190221786499023</v>
      </c>
      <c r="Q103" s="8"/>
      <c r="R103" s="8"/>
      <c r="S103" s="8">
        <v>7.1489834785461426</v>
      </c>
      <c r="T103" s="8">
        <v>80.070579528808594</v>
      </c>
      <c r="U103" s="8">
        <v>11.391036987304688</v>
      </c>
      <c r="V103" s="8">
        <v>8.5383872985839844</v>
      </c>
      <c r="W103" s="8"/>
      <c r="X103" s="8"/>
      <c r="Y103" s="8">
        <v>5.671424388885498</v>
      </c>
      <c r="Z103" t="s">
        <v>50</v>
      </c>
      <c r="AA103" s="8">
        <v>95.308822631835938</v>
      </c>
      <c r="AB103" s="8">
        <v>98.151466369628906</v>
      </c>
      <c r="AC103" s="8">
        <v>95.267364501953125</v>
      </c>
      <c r="AD103" s="8">
        <v>95.933753967285156</v>
      </c>
      <c r="AE103" s="8">
        <v>95.480560302734375</v>
      </c>
      <c r="AF103" s="8">
        <v>97.761695861816406</v>
      </c>
      <c r="AG103" s="8">
        <v>89.189964294433594</v>
      </c>
      <c r="AH103" s="8">
        <v>96.179733276367188</v>
      </c>
      <c r="AI103" s="8">
        <v>84.809776306152344</v>
      </c>
      <c r="AJ103" s="8">
        <v>92.959007263183594</v>
      </c>
      <c r="AK103" s="8">
        <v>91.445640563964844</v>
      </c>
      <c r="AL103" s="8">
        <v>94.328575134277344</v>
      </c>
    </row>
    <row r="104" x14ac:dyDescent="0.35">
      <c r="A104" t="s">
        <v>22</v>
      </c>
      <c r="B104" s="8">
        <v>2014</v>
      </c>
      <c r="C104" s="8">
        <v>155799.25399999999</v>
      </c>
      <c r="D104" s="8">
        <v>78.418556213378906</v>
      </c>
      <c r="E104" s="8">
        <v>17.892206192016602</v>
      </c>
      <c r="F104" s="8">
        <v>38.239387512207031</v>
      </c>
      <c r="G104" s="8">
        <v>43.868408203125</v>
      </c>
      <c r="H104" s="8">
        <v>78.227378845214844</v>
      </c>
      <c r="I104" s="8">
        <v>11.0264892578125</v>
      </c>
      <c r="J104" s="8">
        <v>10.746129035949707</v>
      </c>
      <c r="K104" s="8">
        <v>87.014045715332031</v>
      </c>
      <c r="L104" s="8">
        <v>9.1199874877929688</v>
      </c>
      <c r="M104" s="8">
        <v>3.8659663200378418</v>
      </c>
      <c r="N104" s="8">
        <v>60.595279693603516</v>
      </c>
      <c r="O104" s="8">
        <v>24.453781127929688</v>
      </c>
      <c r="P104" s="8">
        <v>14.950937271118164</v>
      </c>
      <c r="Q104" s="8"/>
      <c r="R104" s="8"/>
      <c r="S104" s="8">
        <v>7.0627965927124023</v>
      </c>
      <c r="T104" s="8">
        <v>80.06695556640625</v>
      </c>
      <c r="U104" s="8">
        <v>11.556388854980469</v>
      </c>
      <c r="V104" s="8">
        <v>8.3766574859619141</v>
      </c>
      <c r="W104" s="8"/>
      <c r="X104" s="8"/>
      <c r="Y104" s="8">
        <v>5.9071273803710938</v>
      </c>
      <c r="Z104" t="s">
        <v>50</v>
      </c>
      <c r="AA104" s="8">
        <v>95.529701232910156</v>
      </c>
      <c r="AB104" s="8">
        <v>98.119941711425781</v>
      </c>
      <c r="AC104" s="8">
        <v>95.402992248535156</v>
      </c>
      <c r="AD104" s="8">
        <v>96.034843444824219</v>
      </c>
      <c r="AE104" s="8">
        <v>95.556037902832031</v>
      </c>
      <c r="AF104" s="8">
        <v>97.628944396972656</v>
      </c>
      <c r="AG104" s="8">
        <v>89.238113403320313</v>
      </c>
      <c r="AH104" s="8">
        <v>96.134033203125</v>
      </c>
      <c r="AI104" s="8">
        <v>85.049064636230469</v>
      </c>
      <c r="AJ104" s="8">
        <v>93.057502746582031</v>
      </c>
      <c r="AK104" s="8">
        <v>91.608078002929688</v>
      </c>
      <c r="AL104" s="8">
        <v>94.092872619628906</v>
      </c>
    </row>
    <row r="105" x14ac:dyDescent="0.35">
      <c r="A105" t="s">
        <v>22</v>
      </c>
      <c r="B105" s="8">
        <v>2015</v>
      </c>
      <c r="C105" s="8">
        <v>154968.20600000001</v>
      </c>
      <c r="D105" s="8">
        <v>78.670303344726563</v>
      </c>
      <c r="E105" s="8">
        <v>17.925271987915039</v>
      </c>
      <c r="F105" s="8">
        <v>38.323001861572266</v>
      </c>
      <c r="G105" s="8">
        <v>43.751728057861328</v>
      </c>
      <c r="H105" s="8">
        <v>78.354347229003906</v>
      </c>
      <c r="I105" s="8">
        <v>11.016593933105469</v>
      </c>
      <c r="J105" s="8">
        <v>10.629060745239258</v>
      </c>
      <c r="K105" s="8">
        <v>87.147323608398438</v>
      </c>
      <c r="L105" s="8">
        <v>8.9430465698242188</v>
      </c>
      <c r="M105" s="8">
        <v>3.9096295833587646</v>
      </c>
      <c r="N105" s="8">
        <v>60.870395660400391</v>
      </c>
      <c r="O105" s="8">
        <v>24.368537902832031</v>
      </c>
      <c r="P105" s="8">
        <v>14.761064529418945</v>
      </c>
      <c r="Q105" s="8"/>
      <c r="R105" s="8"/>
      <c r="S105" s="8">
        <v>6.9716219902038574</v>
      </c>
      <c r="T105" s="8">
        <v>80.155097961425781</v>
      </c>
      <c r="U105" s="8">
        <v>11.618614196777344</v>
      </c>
      <c r="V105" s="8">
        <v>8.2262868881225586</v>
      </c>
      <c r="W105" s="8"/>
      <c r="X105" s="8"/>
      <c r="Y105" s="8">
        <v>6.1524572372436523</v>
      </c>
      <c r="Z105" t="s">
        <v>50</v>
      </c>
      <c r="AA105" s="8">
        <v>95.749801635742188</v>
      </c>
      <c r="AB105" s="8">
        <v>98.090461730957031</v>
      </c>
      <c r="AC105" s="8">
        <v>95.691673278808594</v>
      </c>
      <c r="AD105" s="8">
        <v>96.136322021484375</v>
      </c>
      <c r="AE105" s="8">
        <v>95.625694274902344</v>
      </c>
      <c r="AF105" s="8">
        <v>97.500007629394531</v>
      </c>
      <c r="AG105" s="8">
        <v>89.370941162109375</v>
      </c>
      <c r="AH105" s="8">
        <v>96.090370178222656</v>
      </c>
      <c r="AI105" s="8">
        <v>85.238937377929688</v>
      </c>
      <c r="AJ105" s="8">
        <v>93.161598205566406</v>
      </c>
      <c r="AK105" s="8">
        <v>91.773712158203125</v>
      </c>
      <c r="AL105" s="8">
        <v>93.847541809082031</v>
      </c>
    </row>
    <row r="106" x14ac:dyDescent="0.35">
      <c r="A106" t="s">
        <v>22</v>
      </c>
      <c r="B106" s="8">
        <v>2016</v>
      </c>
      <c r="C106" s="8">
        <v>153819.326</v>
      </c>
      <c r="D106" s="8">
        <v>78.922721862792969</v>
      </c>
      <c r="E106" s="8">
        <v>17.846067428588867</v>
      </c>
      <c r="F106" s="8">
        <v>38.295906066894531</v>
      </c>
      <c r="G106" s="8">
        <v>43.858028411865234</v>
      </c>
      <c r="H106" s="8">
        <v>77.687828063964844</v>
      </c>
      <c r="I106" s="8">
        <v>12.160163879394531</v>
      </c>
      <c r="J106" s="8">
        <v>10.152009963989258</v>
      </c>
      <c r="K106" s="8">
        <v>86.557601928710938</v>
      </c>
      <c r="L106" s="8">
        <v>10.649642944335938</v>
      </c>
      <c r="M106" s="8">
        <v>2.7927544116973877</v>
      </c>
      <c r="N106" s="8">
        <v>60.793548583984375</v>
      </c>
      <c r="O106" s="8">
        <v>27.595680236816406</v>
      </c>
      <c r="P106" s="8">
        <v>11.610772132873535</v>
      </c>
      <c r="Q106" s="8"/>
      <c r="R106" s="8"/>
      <c r="S106" s="8">
        <v>6.882422924041748</v>
      </c>
      <c r="T106" s="8">
        <v>79.368804931640625</v>
      </c>
      <c r="U106" s="8">
        <v>14.201187133789063</v>
      </c>
      <c r="V106" s="8">
        <v>6.4300107955932617</v>
      </c>
      <c r="W106" s="8">
        <v>80.033493041992188</v>
      </c>
      <c r="X106" s="8">
        <v>15.754852294921875</v>
      </c>
      <c r="Y106" s="8">
        <v>4.2116570472717285</v>
      </c>
      <c r="Z106" t="s">
        <v>50</v>
      </c>
      <c r="AA106" s="8">
        <v>95.768081665039063</v>
      </c>
      <c r="AB106" s="8">
        <v>97.906219482421875</v>
      </c>
      <c r="AC106" s="8">
        <v>95.42242431640625</v>
      </c>
      <c r="AD106" s="8">
        <v>96.050491333007813</v>
      </c>
      <c r="AE106" s="8">
        <v>95.478324890136719</v>
      </c>
      <c r="AF106" s="8">
        <v>97.222892761230469</v>
      </c>
      <c r="AG106" s="8">
        <v>89.847991943359375</v>
      </c>
      <c r="AH106" s="8">
        <v>97.207244873046875</v>
      </c>
      <c r="AI106" s="8">
        <v>88.389228820800781</v>
      </c>
      <c r="AJ106" s="8">
        <v>93.265853881835938</v>
      </c>
      <c r="AK106" s="8">
        <v>93.569992065429688</v>
      </c>
      <c r="AL106" s="8">
        <v>95.788345336914063</v>
      </c>
    </row>
    <row r="107" x14ac:dyDescent="0.35">
      <c r="A107" t="s">
        <v>22</v>
      </c>
      <c r="B107" s="8">
        <v>2017</v>
      </c>
      <c r="C107" s="8">
        <v>153136.28200000001</v>
      </c>
      <c r="D107" s="8">
        <v>79.186149597167969</v>
      </c>
      <c r="E107" s="8">
        <v>17.944927215576172</v>
      </c>
      <c r="F107" s="8">
        <v>38.240238189697266</v>
      </c>
      <c r="G107" s="8">
        <v>43.814834594726563</v>
      </c>
      <c r="H107" s="8">
        <v>78.993408203125</v>
      </c>
      <c r="I107" s="8">
        <v>12.700912475585938</v>
      </c>
      <c r="J107" s="8">
        <v>8.3056812286376953</v>
      </c>
      <c r="K107" s="8">
        <v>86.699600219726563</v>
      </c>
      <c r="L107" s="8">
        <v>10.47369384765625</v>
      </c>
      <c r="M107" s="8">
        <v>2.8267078399658203</v>
      </c>
      <c r="N107" s="8">
        <v>61.084358215332031</v>
      </c>
      <c r="O107" s="8">
        <v>27.138938903808594</v>
      </c>
      <c r="P107" s="8">
        <v>11.776701927185059</v>
      </c>
      <c r="Q107" s="8"/>
      <c r="R107" s="8"/>
      <c r="S107" s="8">
        <v>6.6364946365356445</v>
      </c>
      <c r="T107" s="8">
        <v>79.353866577148438</v>
      </c>
      <c r="U107" s="8">
        <v>14.548469543457031</v>
      </c>
      <c r="V107" s="8">
        <v>6.0976643562316895</v>
      </c>
      <c r="W107" s="8">
        <v>79.933143615722656</v>
      </c>
      <c r="X107" s="8">
        <v>15.741569519042969</v>
      </c>
      <c r="Y107" s="8">
        <v>4.3252902030944824</v>
      </c>
      <c r="Z107" t="s">
        <v>50</v>
      </c>
      <c r="AA107" s="8">
        <v>95.933479309082031</v>
      </c>
      <c r="AB107" s="8">
        <v>97.871307373046875</v>
      </c>
      <c r="AC107" s="8">
        <v>95.654205322265625</v>
      </c>
      <c r="AD107" s="8">
        <v>96.717201232910156</v>
      </c>
      <c r="AE107" s="8">
        <v>95.672599792480469</v>
      </c>
      <c r="AF107" s="8">
        <v>97.141593933105469</v>
      </c>
      <c r="AG107" s="8">
        <v>91.694320678710938</v>
      </c>
      <c r="AH107" s="8">
        <v>97.173294067382813</v>
      </c>
      <c r="AI107" s="8">
        <v>88.223297119140625</v>
      </c>
      <c r="AJ107" s="8">
        <v>93.363502502441406</v>
      </c>
      <c r="AK107" s="8">
        <v>93.902336120605469</v>
      </c>
      <c r="AL107" s="8">
        <v>95.674713134765625</v>
      </c>
    </row>
    <row r="108" x14ac:dyDescent="0.35">
      <c r="A108" t="s">
        <v>22</v>
      </c>
      <c r="B108" s="8">
        <v>2018</v>
      </c>
      <c r="C108" s="8">
        <v>151962.82800000001</v>
      </c>
      <c r="D108" s="8">
        <v>79.418556213378906</v>
      </c>
      <c r="E108" s="8">
        <v>18.133708953857422</v>
      </c>
      <c r="F108" s="8">
        <v>38.483943939208984</v>
      </c>
      <c r="G108" s="8">
        <v>43.382343292236328</v>
      </c>
      <c r="H108" s="8">
        <v>74.910110473632813</v>
      </c>
      <c r="I108" s="8">
        <v>18.425491333007813</v>
      </c>
      <c r="J108" s="8">
        <v>6.6643991470336914</v>
      </c>
      <c r="K108" s="8"/>
      <c r="L108" s="8"/>
      <c r="M108" s="8">
        <v>2.8437991142272949</v>
      </c>
      <c r="N108" s="8"/>
      <c r="O108" s="8"/>
      <c r="P108" s="8">
        <v>11.944238662719727</v>
      </c>
      <c r="Q108" s="8"/>
      <c r="R108" s="8"/>
      <c r="S108" s="8">
        <v>6.541748046875</v>
      </c>
      <c r="T108" s="8">
        <v>76.244186401367188</v>
      </c>
      <c r="U108" s="8">
        <v>17.897598266601563</v>
      </c>
      <c r="V108" s="8">
        <v>5.8582167625427246</v>
      </c>
      <c r="W108" s="8">
        <v>79.815887451171875</v>
      </c>
      <c r="X108" s="8">
        <v>15.744682312011719</v>
      </c>
      <c r="Y108" s="8">
        <v>4.4394307136535645</v>
      </c>
      <c r="Z108" t="s">
        <v>50</v>
      </c>
      <c r="AA108" s="8">
        <v>96.099082946777344</v>
      </c>
      <c r="AB108" s="8">
        <v>97.843666076660156</v>
      </c>
      <c r="AC108" s="8">
        <v>95.894760131835938</v>
      </c>
      <c r="AD108" s="8">
        <v>96.797225952148438</v>
      </c>
      <c r="AE108" s="8">
        <v>95.864837646484375</v>
      </c>
      <c r="AF108" s="8">
        <v>97.077857971191406</v>
      </c>
      <c r="AG108" s="8">
        <v>93.335601806640625</v>
      </c>
      <c r="AH108" s="8">
        <v>97.156204223632813</v>
      </c>
      <c r="AI108" s="8">
        <v>88.055763244628906</v>
      </c>
      <c r="AJ108" s="8">
        <v>93.458251953125</v>
      </c>
      <c r="AK108" s="8">
        <v>94.14178466796875</v>
      </c>
      <c r="AL108" s="8">
        <v>95.560569763183594</v>
      </c>
      <c r="AM108">
        <v>66.072296142578125</v>
      </c>
      <c r="AQ108">
        <v>62.327568054199219</v>
      </c>
      <c r="AR108">
        <v>92.233070373535156</v>
      </c>
      <c r="AS108">
        <v>19.371305465698242</v>
      </c>
      <c r="AW108">
        <v>29.691246032714844</v>
      </c>
      <c r="AX108">
        <v>7.7669286727905273</v>
      </c>
    </row>
    <row r="109" x14ac:dyDescent="0.35">
      <c r="A109" t="s">
        <v>22</v>
      </c>
      <c r="B109" s="8">
        <v>2019</v>
      </c>
      <c r="C109" s="8">
        <v>151364.92999999999</v>
      </c>
      <c r="D109" s="8">
        <v>79.712112426757813</v>
      </c>
      <c r="E109" s="8">
        <v>18.294490814208984</v>
      </c>
      <c r="F109" s="8">
        <v>38.625095367431641</v>
      </c>
      <c r="G109" s="8">
        <v>43.080413818359375</v>
      </c>
      <c r="H109" s="8">
        <v>75.206390380859375</v>
      </c>
      <c r="I109" s="8">
        <v>18.46441650390625</v>
      </c>
      <c r="J109" s="8">
        <v>6.3291945457458496</v>
      </c>
      <c r="K109" s="8"/>
      <c r="L109" s="8"/>
      <c r="M109" s="8">
        <v>2.879021167755127</v>
      </c>
      <c r="N109" s="8"/>
      <c r="O109" s="8"/>
      <c r="P109" s="8">
        <v>14.495805740356445</v>
      </c>
      <c r="Q109" s="8"/>
      <c r="R109" s="8"/>
      <c r="S109" s="8">
        <v>6.4471502304077148</v>
      </c>
      <c r="T109" s="8">
        <v>76.599708557128906</v>
      </c>
      <c r="U109" s="8">
        <v>17.884658813476563</v>
      </c>
      <c r="V109" s="8">
        <v>5.5156350135803223</v>
      </c>
      <c r="W109" s="8">
        <v>80.218940734863281</v>
      </c>
      <c r="X109" s="8">
        <v>15.231948852539063</v>
      </c>
      <c r="Y109" s="8">
        <v>4.5491118431091309</v>
      </c>
      <c r="Z109" t="s">
        <v>50</v>
      </c>
      <c r="AA109" s="8">
        <v>96.262535095214844</v>
      </c>
      <c r="AB109" s="8">
        <v>97.164741516113281</v>
      </c>
      <c r="AC109" s="8">
        <v>95.042190551757813</v>
      </c>
      <c r="AD109" s="8">
        <v>95.917869567871094</v>
      </c>
      <c r="AE109" s="8">
        <v>96.4049072265625</v>
      </c>
      <c r="AF109" s="8">
        <v>97.00433349609375</v>
      </c>
      <c r="AG109" s="8">
        <v>93.670806884765625</v>
      </c>
      <c r="AH109" s="8">
        <v>97.120979309082031</v>
      </c>
      <c r="AI109" s="8">
        <v>85.504196166992188</v>
      </c>
      <c r="AJ109" s="8">
        <v>93.552848815917969</v>
      </c>
      <c r="AK109" s="8">
        <v>94.484367370605469</v>
      </c>
      <c r="AL109" s="8">
        <v>95.450889587402344</v>
      </c>
      <c r="AM109">
        <v>66.193397521972656</v>
      </c>
      <c r="AQ109">
        <v>59.906192779541016</v>
      </c>
      <c r="AR109">
        <v>89.287384033203125</v>
      </c>
      <c r="AS109">
        <v>17.482658386230469</v>
      </c>
      <c r="AW109">
        <v>27.513952255249023</v>
      </c>
      <c r="AX109">
        <v>9.8338451385498047</v>
      </c>
    </row>
    <row r="110" x14ac:dyDescent="0.35">
      <c r="A110" t="s">
        <v>22</v>
      </c>
      <c r="B110" s="8">
        <v>2020</v>
      </c>
      <c r="C110" s="8">
        <v>151303.00899999999</v>
      </c>
      <c r="D110" s="8">
        <v>79.995452880859375</v>
      </c>
      <c r="E110" s="8">
        <v>17.302057266235352</v>
      </c>
      <c r="F110" s="8">
        <v>38.917659759521484</v>
      </c>
      <c r="G110" s="8">
        <v>43.780284881591797</v>
      </c>
      <c r="H110" s="8">
        <v>75.239173889160156</v>
      </c>
      <c r="I110" s="8">
        <v>18.772377014160156</v>
      </c>
      <c r="J110" s="8">
        <v>5.9884514808654785</v>
      </c>
      <c r="K110" s="8"/>
      <c r="L110" s="8"/>
      <c r="M110" s="8">
        <v>2.9948253631591797</v>
      </c>
      <c r="N110" s="8"/>
      <c r="O110" s="8"/>
      <c r="P110" s="8">
        <v>14.707490921020508</v>
      </c>
      <c r="Q110" s="8"/>
      <c r="R110" s="8"/>
      <c r="S110" s="8">
        <v>6.3340530395507813</v>
      </c>
      <c r="T110" s="8">
        <v>76.952186584472656</v>
      </c>
      <c r="U110" s="8">
        <v>17.887100219726563</v>
      </c>
      <c r="V110" s="8">
        <v>5.1607136726379395</v>
      </c>
      <c r="W110" s="8">
        <v>80.627944946289063</v>
      </c>
      <c r="X110" s="8">
        <v>14.710708618164063</v>
      </c>
      <c r="Y110" s="8">
        <v>4.6613435745239258</v>
      </c>
      <c r="Z110" t="s">
        <v>50</v>
      </c>
      <c r="AA110" s="8">
        <v>96.426322937011719</v>
      </c>
      <c r="AB110" s="8">
        <v>97.101448059082031</v>
      </c>
      <c r="AC110" s="8">
        <v>95.36871337890625</v>
      </c>
      <c r="AD110" s="8"/>
      <c r="AE110" s="8">
        <v>96.609565734863281</v>
      </c>
      <c r="AF110" s="8">
        <v>96.893402099609375</v>
      </c>
      <c r="AG110" s="8">
        <v>94.011550903320313</v>
      </c>
      <c r="AH110" s="8">
        <v>97.005172729492188</v>
      </c>
      <c r="AI110" s="8">
        <v>85.292510986328125</v>
      </c>
      <c r="AJ110" s="8">
        <v>93.665946960449219</v>
      </c>
      <c r="AK110" s="8">
        <v>94.839286804199219</v>
      </c>
      <c r="AL110" s="8">
        <v>95.338653564453125</v>
      </c>
      <c r="AM110">
        <v>63.5716552734375</v>
      </c>
      <c r="AQ110">
        <v>59.183929443359375</v>
      </c>
      <c r="AR110">
        <v>85.841056823730469</v>
      </c>
      <c r="AS110">
        <v>21.022310256958008</v>
      </c>
      <c r="AW110">
        <v>28.512962341308594</v>
      </c>
      <c r="AX110">
        <v>13.346014022827148</v>
      </c>
    </row>
    <row r="111" x14ac:dyDescent="0.35">
      <c r="A111" t="s">
        <v>22</v>
      </c>
      <c r="B111" s="8">
        <v>2021</v>
      </c>
      <c r="C111" s="8">
        <v>151060.68100000001</v>
      </c>
      <c r="D111" s="8">
        <v>80.308303833007813</v>
      </c>
      <c r="E111" s="8">
        <v>17.507595062255859</v>
      </c>
      <c r="F111" s="8">
        <v>39.043052673339844</v>
      </c>
      <c r="G111" s="8">
        <v>43.449352264404297</v>
      </c>
      <c r="H111" s="8">
        <v>73.674774169921875</v>
      </c>
      <c r="I111" s="8">
        <v>20.991416931152344</v>
      </c>
      <c r="J111" s="8">
        <v>5.333808422088623</v>
      </c>
      <c r="K111" s="8"/>
      <c r="L111" s="8"/>
      <c r="M111" s="8">
        <v>3.5800621509552002</v>
      </c>
      <c r="N111" s="8"/>
      <c r="O111" s="8"/>
      <c r="P111" s="8">
        <v>14.995763778686523</v>
      </c>
      <c r="Q111" s="8"/>
      <c r="R111" s="8"/>
      <c r="S111" s="8">
        <v>6.2975940704345703</v>
      </c>
      <c r="T111" s="8">
        <v>75.437156677246094</v>
      </c>
      <c r="U111" s="8">
        <v>20.581039428710938</v>
      </c>
      <c r="V111" s="8">
        <v>3.9818010330200195</v>
      </c>
      <c r="W111" s="8">
        <v>81.046600341796875</v>
      </c>
      <c r="X111" s="8">
        <v>14.082809448242188</v>
      </c>
      <c r="Y111" s="8">
        <v>4.8705868721008301</v>
      </c>
      <c r="Z111" t="s">
        <v>50</v>
      </c>
      <c r="AA111" s="8">
        <v>97.140220642089844</v>
      </c>
      <c r="AB111" s="8">
        <v>97.032051086425781</v>
      </c>
      <c r="AC111" s="8">
        <v>95.63421630859375</v>
      </c>
      <c r="AD111" s="8"/>
      <c r="AE111" s="8">
        <v>97.5120849609375</v>
      </c>
      <c r="AF111" s="8">
        <v>96.228065490722656</v>
      </c>
      <c r="AG111" s="8">
        <v>94.666191101074219</v>
      </c>
      <c r="AH111" s="8">
        <v>96.419937133789063</v>
      </c>
      <c r="AI111" s="8">
        <v>85.004234313964844</v>
      </c>
      <c r="AJ111" s="8">
        <v>93.702407836914063</v>
      </c>
      <c r="AK111" s="8">
        <v>96.018196105957031</v>
      </c>
      <c r="AL111" s="8">
        <v>95.129409790039063</v>
      </c>
      <c r="AM111">
        <v>64.260139465332031</v>
      </c>
      <c r="AQ111">
        <v>59.123207092285156</v>
      </c>
      <c r="AR111">
        <v>85.442123413085938</v>
      </c>
      <c r="AS111">
        <v>21.213743209838867</v>
      </c>
      <c r="AW111">
        <v>28.722690582275391</v>
      </c>
      <c r="AX111">
        <v>13.88082218170166</v>
      </c>
    </row>
    <row r="112" x14ac:dyDescent="0.35">
      <c r="A112" t="s">
        <v>169</v>
      </c>
      <c r="B112" s="8">
        <v>2000</v>
      </c>
      <c r="C112" s="8">
        <v>115865.86</v>
      </c>
      <c r="D112" s="8">
        <v>55.751007080078125</v>
      </c>
      <c r="E112" s="8">
        <v>18.090351104736328</v>
      </c>
      <c r="F112" s="8">
        <v>40.53936767578125</v>
      </c>
      <c r="G112" s="8">
        <v>41.370281219482422</v>
      </c>
      <c r="H112" s="8">
        <v>99.984214782714844</v>
      </c>
      <c r="I112" s="8">
        <v>0</v>
      </c>
      <c r="J112" s="8">
        <v>0.015784911811351776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v>0.002055278280749917</v>
      </c>
      <c r="W112" s="8">
        <v>100</v>
      </c>
      <c r="X112" s="8">
        <v>0</v>
      </c>
      <c r="Y112" s="8">
        <v>0</v>
      </c>
      <c r="Z112" t="s">
        <v>50</v>
      </c>
      <c r="AA112" s="8">
        <v>100</v>
      </c>
      <c r="AB112" s="8"/>
      <c r="AC112" s="8"/>
      <c r="AD112" s="8"/>
      <c r="AE112" s="8">
        <v>100</v>
      </c>
      <c r="AF112" s="8">
        <v>100</v>
      </c>
      <c r="AG112" s="8">
        <v>99.984214782714844</v>
      </c>
      <c r="AH112" s="8"/>
      <c r="AI112" s="8"/>
      <c r="AJ112" s="8"/>
      <c r="AK112" s="8">
        <v>100</v>
      </c>
      <c r="AL112" s="8">
        <v>100</v>
      </c>
      <c r="AM112">
        <v>64.035636901855469</v>
      </c>
      <c r="AQ112">
        <v>59.560707092285156</v>
      </c>
      <c r="AR112">
        <v>84.279563903808594</v>
      </c>
      <c r="AS112">
        <v>22.320215225219727</v>
      </c>
      <c r="AW112">
        <v>28.441625595092773</v>
      </c>
      <c r="AX112">
        <v>15.114495277404785</v>
      </c>
    </row>
    <row r="113" x14ac:dyDescent="0.35">
      <c r="A113" t="s">
        <v>169</v>
      </c>
      <c r="B113" s="8">
        <v>2001</v>
      </c>
      <c r="C113" s="8">
        <v>116649.023</v>
      </c>
      <c r="D113" s="8">
        <v>56.012111663818359</v>
      </c>
      <c r="E113" s="8">
        <v>17.975454330444336</v>
      </c>
      <c r="F113" s="8">
        <v>40.389266967773438</v>
      </c>
      <c r="G113" s="8">
        <v>41.635276794433594</v>
      </c>
      <c r="H113" s="8">
        <v>99.983924865722656</v>
      </c>
      <c r="I113" s="8">
        <v>0</v>
      </c>
      <c r="J113" s="8">
        <v>0.016075599938631058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0.0019624538253992796</v>
      </c>
      <c r="W113" s="8">
        <v>100</v>
      </c>
      <c r="X113" s="8">
        <v>0</v>
      </c>
      <c r="Y113" s="8">
        <v>0</v>
      </c>
      <c r="Z113" t="s">
        <v>50</v>
      </c>
      <c r="AA113" s="8">
        <v>100</v>
      </c>
      <c r="AB113" s="8"/>
      <c r="AC113" s="8"/>
      <c r="AD113" s="8"/>
      <c r="AE113" s="8">
        <v>100</v>
      </c>
      <c r="AF113" s="8">
        <v>100</v>
      </c>
      <c r="AG113" s="8">
        <v>99.983924865722656</v>
      </c>
      <c r="AH113" s="8"/>
      <c r="AI113" s="8"/>
      <c r="AJ113" s="8"/>
      <c r="AK113" s="8">
        <v>100</v>
      </c>
      <c r="AL113" s="8">
        <v>100</v>
      </c>
      <c r="AM113">
        <v>64.11529541015625</v>
      </c>
      <c r="AQ113">
        <v>60.686077117919922</v>
      </c>
      <c r="AR113">
        <v>84.413795471191406</v>
      </c>
      <c r="AS113">
        <v>22.029695510864258</v>
      </c>
      <c r="AW113">
        <v>27.641252517700195</v>
      </c>
      <c r="AX113">
        <v>14.978038787841797</v>
      </c>
    </row>
    <row r="114" x14ac:dyDescent="0.35">
      <c r="A114" t="s">
        <v>169</v>
      </c>
      <c r="B114" s="8">
        <v>2002</v>
      </c>
      <c r="C114" s="8">
        <v>117396.671</v>
      </c>
      <c r="D114" s="8">
        <v>56.277805328369141</v>
      </c>
      <c r="E114" s="8">
        <v>17.897737503051758</v>
      </c>
      <c r="F114" s="8">
        <v>40.270576477050781</v>
      </c>
      <c r="G114" s="8">
        <v>41.831684112548828</v>
      </c>
      <c r="H114" s="8">
        <v>99.983634948730469</v>
      </c>
      <c r="I114" s="8">
        <v>0</v>
      </c>
      <c r="J114" s="8">
        <v>0.016361812129616737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0.0018994325073435903</v>
      </c>
      <c r="W114" s="8">
        <v>100</v>
      </c>
      <c r="X114" s="8">
        <v>0</v>
      </c>
      <c r="Y114" s="8">
        <v>0</v>
      </c>
      <c r="Z114" t="s">
        <v>50</v>
      </c>
      <c r="AA114" s="8">
        <v>100</v>
      </c>
      <c r="AB114" s="8"/>
      <c r="AC114" s="8"/>
      <c r="AD114" s="8"/>
      <c r="AE114" s="8">
        <v>99.990074157714844</v>
      </c>
      <c r="AF114" s="8">
        <v>100</v>
      </c>
      <c r="AG114" s="8">
        <v>99.983634948730469</v>
      </c>
      <c r="AH114" s="8"/>
      <c r="AI114" s="8"/>
      <c r="AJ114" s="8"/>
      <c r="AK114" s="8"/>
      <c r="AL114" s="8">
        <v>100</v>
      </c>
      <c r="AM114">
        <v>64.750602722167969</v>
      </c>
      <c r="AQ114">
        <v>61.881111145019531</v>
      </c>
      <c r="AR114">
        <v>84.668838500976563</v>
      </c>
      <c r="AS114">
        <v>23.476144790649414</v>
      </c>
      <c r="AW114">
        <v>30.143295288085938</v>
      </c>
      <c r="AX114">
        <v>14.721922874450684</v>
      </c>
    </row>
    <row r="115" x14ac:dyDescent="0.35">
      <c r="A115" t="s">
        <v>169</v>
      </c>
      <c r="B115" s="8">
        <v>2003</v>
      </c>
      <c r="C115" s="8">
        <v>118121.29700000001</v>
      </c>
      <c r="D115" s="8">
        <v>56.551342010498047</v>
      </c>
      <c r="E115" s="8">
        <v>17.840007781982422</v>
      </c>
      <c r="F115" s="8">
        <v>39.436897277832031</v>
      </c>
      <c r="G115" s="8">
        <v>42.723094940185547</v>
      </c>
      <c r="H115" s="8">
        <v>99.895462036132813</v>
      </c>
      <c r="I115" s="8">
        <v>0</v>
      </c>
      <c r="J115" s="8">
        <v>0.10453282296657562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0.0018601275514811277</v>
      </c>
      <c r="W115" s="8">
        <v>100</v>
      </c>
      <c r="X115" s="8">
        <v>0</v>
      </c>
      <c r="Y115" s="8">
        <v>0</v>
      </c>
      <c r="Z115" t="s">
        <v>50</v>
      </c>
      <c r="AA115" s="8">
        <v>100</v>
      </c>
      <c r="AB115" s="8"/>
      <c r="AC115" s="8"/>
      <c r="AD115" s="8"/>
      <c r="AE115" s="8">
        <v>100</v>
      </c>
      <c r="AF115" s="8">
        <v>100</v>
      </c>
      <c r="AG115" s="8">
        <v>99.895462036132813</v>
      </c>
      <c r="AH115" s="8"/>
      <c r="AI115" s="8"/>
      <c r="AJ115" s="8"/>
      <c r="AK115" s="8">
        <v>100</v>
      </c>
      <c r="AL115" s="8">
        <v>100</v>
      </c>
      <c r="AM115">
        <v>64.823295593261719</v>
      </c>
      <c r="AQ115">
        <v>62.394454956054688</v>
      </c>
      <c r="AR115">
        <v>84.567024230957031</v>
      </c>
      <c r="AS115">
        <v>23.807622909545898</v>
      </c>
      <c r="AW115">
        <v>30.202655792236328</v>
      </c>
      <c r="AX115">
        <v>14.841152191162109</v>
      </c>
    </row>
    <row r="116" x14ac:dyDescent="0.35">
      <c r="A116" t="s">
        <v>169</v>
      </c>
      <c r="B116" s="8">
        <v>2004</v>
      </c>
      <c r="C116" s="8">
        <v>118721.683</v>
      </c>
      <c r="D116" s="8">
        <v>56.810523986816406</v>
      </c>
      <c r="E116" s="8">
        <v>17.813776016235352</v>
      </c>
      <c r="F116" s="8">
        <v>39.489173889160156</v>
      </c>
      <c r="G116" s="8">
        <v>42.697052001953125</v>
      </c>
      <c r="H116" s="8">
        <v>99.894416809082031</v>
      </c>
      <c r="I116" s="8">
        <v>0</v>
      </c>
      <c r="J116" s="8">
        <v>0.10558704286813736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0.0028485504444688559</v>
      </c>
      <c r="W116" s="8">
        <v>100</v>
      </c>
      <c r="X116" s="8">
        <v>0</v>
      </c>
      <c r="Y116" s="8">
        <v>0</v>
      </c>
      <c r="Z116" t="s">
        <v>50</v>
      </c>
      <c r="AA116" s="8">
        <v>100</v>
      </c>
      <c r="AB116" s="8"/>
      <c r="AC116" s="8"/>
      <c r="AD116" s="8"/>
      <c r="AE116" s="8">
        <v>100</v>
      </c>
      <c r="AF116" s="8">
        <v>100</v>
      </c>
      <c r="AG116" s="8">
        <v>99.894416809082031</v>
      </c>
      <c r="AH116" s="8"/>
      <c r="AI116" s="8"/>
      <c r="AJ116" s="8"/>
      <c r="AK116" s="8">
        <v>100</v>
      </c>
      <c r="AL116" s="8">
        <v>100</v>
      </c>
      <c r="AM116">
        <v>65.555557250976563</v>
      </c>
      <c r="AQ116">
        <v>63.709606170654297</v>
      </c>
      <c r="AR116">
        <v>84.805473327636719</v>
      </c>
      <c r="AS116">
        <v>26.119775772094727</v>
      </c>
      <c r="AW116">
        <v>35.560256958007813</v>
      </c>
      <c r="AX116">
        <v>14.603445053100586</v>
      </c>
    </row>
    <row r="117" x14ac:dyDescent="0.35">
      <c r="A117" t="s">
        <v>169</v>
      </c>
      <c r="B117" s="8">
        <v>2005</v>
      </c>
      <c r="C117" s="8">
        <v>120922.682</v>
      </c>
      <c r="D117" s="8">
        <v>56.900844573974609</v>
      </c>
      <c r="E117" s="8">
        <v>17.52940559387207</v>
      </c>
      <c r="F117" s="8">
        <v>40.290306091308594</v>
      </c>
      <c r="G117" s="8">
        <v>42.180286407470703</v>
      </c>
      <c r="H117" s="8">
        <v>99.728141784667969</v>
      </c>
      <c r="I117" s="8">
        <v>0.16861724853515625</v>
      </c>
      <c r="J117" s="8">
        <v>0.10323794931173325</v>
      </c>
      <c r="K117" s="8"/>
      <c r="L117" s="8"/>
      <c r="M117" s="8"/>
      <c r="N117" s="8"/>
      <c r="O117" s="8"/>
      <c r="P117" s="8"/>
      <c r="Q117" s="8"/>
      <c r="R117" s="8"/>
      <c r="S117" s="8"/>
      <c r="T117" s="8">
        <v>99.997421264648438</v>
      </c>
      <c r="U117" s="8">
        <v>0</v>
      </c>
      <c r="V117" s="8">
        <v>0.0025767397601157427</v>
      </c>
      <c r="W117" s="8">
        <v>100</v>
      </c>
      <c r="X117" s="8">
        <v>0</v>
      </c>
      <c r="Y117" s="8">
        <v>0</v>
      </c>
      <c r="Z117" t="s">
        <v>50</v>
      </c>
      <c r="AA117" s="8">
        <v>99.964347839355469</v>
      </c>
      <c r="AB117" s="8"/>
      <c r="AC117" s="8"/>
      <c r="AD117" s="8"/>
      <c r="AE117" s="8">
        <v>100</v>
      </c>
      <c r="AF117" s="8">
        <v>100</v>
      </c>
      <c r="AG117" s="8">
        <v>99.87298583984375</v>
      </c>
      <c r="AH117" s="8"/>
      <c r="AI117" s="8"/>
      <c r="AJ117" s="8"/>
      <c r="AK117" s="8">
        <v>99.997421264648438</v>
      </c>
      <c r="AL117" s="8">
        <v>100</v>
      </c>
      <c r="AM117">
        <v>66.236930847167969</v>
      </c>
      <c r="AQ117">
        <v>64.954833984375</v>
      </c>
      <c r="AR117">
        <v>85.003227233886719</v>
      </c>
      <c r="AS117">
        <v>25.323152542114258</v>
      </c>
      <c r="AW117">
        <v>34.3062744140625</v>
      </c>
      <c r="AX117">
        <v>14.403894424438477</v>
      </c>
    </row>
    <row r="118" x14ac:dyDescent="0.35">
      <c r="A118" t="s">
        <v>169</v>
      </c>
      <c r="B118" s="8">
        <v>2006</v>
      </c>
      <c r="C118" s="8">
        <v>120876.73699999999</v>
      </c>
      <c r="D118" s="8">
        <v>57.165031433105469</v>
      </c>
      <c r="E118" s="8">
        <v>17.142377853393555</v>
      </c>
      <c r="F118" s="8">
        <v>40.402702331542969</v>
      </c>
      <c r="G118" s="8">
        <v>42.454917907714844</v>
      </c>
      <c r="H118" s="8">
        <v>97.986213684082031</v>
      </c>
      <c r="I118" s="8">
        <v>0</v>
      </c>
      <c r="J118" s="8">
        <v>2.0137863159179688</v>
      </c>
      <c r="K118" s="8"/>
      <c r="L118" s="8"/>
      <c r="M118" s="8"/>
      <c r="N118" s="8"/>
      <c r="O118" s="8"/>
      <c r="P118" s="8"/>
      <c r="Q118" s="8"/>
      <c r="R118" s="8"/>
      <c r="S118" s="8"/>
      <c r="T118" s="8">
        <v>97.175483703613281</v>
      </c>
      <c r="U118" s="8">
        <v>0</v>
      </c>
      <c r="V118" s="8">
        <v>2.8245172500610352</v>
      </c>
      <c r="W118" s="8">
        <v>98.808967590332031</v>
      </c>
      <c r="X118" s="8">
        <v>0</v>
      </c>
      <c r="Y118" s="8">
        <v>1.19102942943573</v>
      </c>
      <c r="Z118" t="s">
        <v>50</v>
      </c>
      <c r="AA118" s="8">
        <v>99.872795104980469</v>
      </c>
      <c r="AB118" s="8"/>
      <c r="AC118" s="8"/>
      <c r="AD118" s="8"/>
      <c r="AE118" s="8">
        <v>100</v>
      </c>
      <c r="AF118" s="8">
        <v>100</v>
      </c>
      <c r="AG118" s="8">
        <v>97.986213684082031</v>
      </c>
      <c r="AH118" s="8"/>
      <c r="AI118" s="8"/>
      <c r="AJ118" s="8"/>
      <c r="AK118" s="8">
        <v>97.175483703613281</v>
      </c>
      <c r="AL118" s="8">
        <v>98.808967590332031</v>
      </c>
      <c r="AM118">
        <v>66.919700622558594</v>
      </c>
      <c r="AQ118">
        <v>66.214851379394531</v>
      </c>
      <c r="AR118">
        <v>85.173652648925781</v>
      </c>
      <c r="AS118">
        <v>24.524965286254883</v>
      </c>
      <c r="AW118">
        <v>33.037498474121094</v>
      </c>
      <c r="AX118">
        <v>14.229391098022461</v>
      </c>
    </row>
    <row r="119" x14ac:dyDescent="0.35">
      <c r="A119" t="s">
        <v>169</v>
      </c>
      <c r="B119" s="8">
        <v>2007</v>
      </c>
      <c r="C119" s="8">
        <v>122131.573</v>
      </c>
      <c r="D119" s="8">
        <v>57.489334106445313</v>
      </c>
      <c r="E119" s="8">
        <v>17.081108093261719</v>
      </c>
      <c r="F119" s="8">
        <v>40.056354522705078</v>
      </c>
      <c r="G119" s="8">
        <v>42.862537384033203</v>
      </c>
      <c r="H119" s="8">
        <v>98.023910522460938</v>
      </c>
      <c r="I119" s="8">
        <v>0</v>
      </c>
      <c r="J119" s="8">
        <v>1.9760854244232178</v>
      </c>
      <c r="K119" s="8"/>
      <c r="L119" s="8"/>
      <c r="M119" s="8"/>
      <c r="N119" s="8"/>
      <c r="O119" s="8"/>
      <c r="P119" s="8"/>
      <c r="Q119" s="8"/>
      <c r="R119" s="8"/>
      <c r="S119" s="8"/>
      <c r="T119" s="8">
        <v>93.057769775390625</v>
      </c>
      <c r="U119" s="8">
        <v>0</v>
      </c>
      <c r="V119" s="8">
        <v>6.9422287940979004</v>
      </c>
      <c r="W119" s="8">
        <v>97.79107666015625</v>
      </c>
      <c r="X119" s="8">
        <v>0</v>
      </c>
      <c r="Y119" s="8">
        <v>2.2089171409606934</v>
      </c>
      <c r="Z119" t="s">
        <v>50</v>
      </c>
      <c r="AA119" s="8">
        <v>99.875442504882813</v>
      </c>
      <c r="AB119" s="8"/>
      <c r="AC119" s="8"/>
      <c r="AD119" s="8"/>
      <c r="AE119" s="8">
        <v>100</v>
      </c>
      <c r="AF119" s="8">
        <v>100</v>
      </c>
      <c r="AG119" s="8">
        <v>98.023910522460938</v>
      </c>
      <c r="AH119" s="8"/>
      <c r="AI119" s="8"/>
      <c r="AJ119" s="8"/>
      <c r="AK119" s="8">
        <v>93.057769775390625</v>
      </c>
      <c r="AL119" s="8">
        <v>97.79107666015625</v>
      </c>
      <c r="AM119">
        <v>69.882514953613281</v>
      </c>
      <c r="AQ119">
        <v>68.456893920898438</v>
      </c>
      <c r="AR119">
        <v>87.426406860351563</v>
      </c>
      <c r="AS119">
        <v>20.751075744628906</v>
      </c>
      <c r="AW119">
        <v>30.723493576049805</v>
      </c>
      <c r="AX119">
        <v>11.95188045501709</v>
      </c>
    </row>
    <row r="120" x14ac:dyDescent="0.35">
      <c r="A120" t="s">
        <v>169</v>
      </c>
      <c r="B120" s="8">
        <v>2008</v>
      </c>
      <c r="C120" s="8">
        <v>122639.546</v>
      </c>
      <c r="D120" s="8">
        <v>57.754543304443359</v>
      </c>
      <c r="E120" s="8">
        <v>17.152194976806641</v>
      </c>
      <c r="F120" s="8">
        <v>40.039402008056641</v>
      </c>
      <c r="G120" s="8">
        <v>42.808403015136719</v>
      </c>
      <c r="H120" s="8">
        <v>98.037483215332031</v>
      </c>
      <c r="I120" s="8">
        <v>0</v>
      </c>
      <c r="J120" s="8">
        <v>1.9625105857849121</v>
      </c>
      <c r="K120" s="8"/>
      <c r="L120" s="8"/>
      <c r="M120" s="8"/>
      <c r="N120" s="8"/>
      <c r="O120" s="8"/>
      <c r="P120" s="8"/>
      <c r="Q120" s="8"/>
      <c r="R120" s="8"/>
      <c r="S120" s="8"/>
      <c r="T120" s="8">
        <v>92.980026245117188</v>
      </c>
      <c r="U120" s="8">
        <v>0</v>
      </c>
      <c r="V120" s="8">
        <v>7.0199751853942871</v>
      </c>
      <c r="W120" s="8">
        <v>97.7589111328125</v>
      </c>
      <c r="X120" s="8">
        <v>0</v>
      </c>
      <c r="Y120" s="8">
        <v>2.2410898208618164</v>
      </c>
      <c r="Z120" t="s">
        <v>50</v>
      </c>
      <c r="AA120" s="8">
        <v>99.885551452636719</v>
      </c>
      <c r="AB120" s="8"/>
      <c r="AC120" s="8"/>
      <c r="AD120" s="8"/>
      <c r="AE120" s="8">
        <v>99.999740600585938</v>
      </c>
      <c r="AF120" s="8">
        <v>99.999794006347656</v>
      </c>
      <c r="AG120" s="8">
        <v>98.037483215332031</v>
      </c>
      <c r="AH120" s="8"/>
      <c r="AI120" s="8"/>
      <c r="AJ120" s="8"/>
      <c r="AK120" s="8">
        <v>92.980026245117188</v>
      </c>
      <c r="AL120" s="8">
        <v>97.7589111328125</v>
      </c>
      <c r="AM120">
        <v>70.674644470214844</v>
      </c>
      <c r="AQ120">
        <v>69.790382385253906</v>
      </c>
      <c r="AR120">
        <v>87.826255798339844</v>
      </c>
      <c r="AS120">
        <v>19.883594512939453</v>
      </c>
      <c r="AW120">
        <v>29.378376007080078</v>
      </c>
      <c r="AX120">
        <v>11.44316577911377</v>
      </c>
    </row>
    <row r="121" x14ac:dyDescent="0.35">
      <c r="A121" t="s">
        <v>169</v>
      </c>
      <c r="B121" s="8">
        <v>2009</v>
      </c>
      <c r="C121" s="8">
        <v>123767.663</v>
      </c>
      <c r="D121" s="8">
        <v>58.087478637695313</v>
      </c>
      <c r="E121" s="8">
        <v>17.164693832397461</v>
      </c>
      <c r="F121" s="8">
        <v>39.340366363525391</v>
      </c>
      <c r="G121" s="8">
        <v>43.494941711425781</v>
      </c>
      <c r="H121" s="8">
        <v>85.147857666015625</v>
      </c>
      <c r="I121" s="8">
        <v>10.318061828613281</v>
      </c>
      <c r="J121" s="8">
        <v>4.5340805053710938</v>
      </c>
      <c r="K121" s="8"/>
      <c r="L121" s="8"/>
      <c r="M121" s="8"/>
      <c r="N121" s="8"/>
      <c r="O121" s="8"/>
      <c r="P121" s="8"/>
      <c r="Q121" s="8"/>
      <c r="R121" s="8"/>
      <c r="S121" s="8"/>
      <c r="T121" s="8">
        <v>92.753852844238281</v>
      </c>
      <c r="U121" s="8">
        <v>0</v>
      </c>
      <c r="V121" s="8">
        <v>7.246152400970459</v>
      </c>
      <c r="W121" s="8">
        <v>97.715194702148438</v>
      </c>
      <c r="X121" s="8">
        <v>0</v>
      </c>
      <c r="Y121" s="8">
        <v>2.2848091125488281</v>
      </c>
      <c r="Z121" t="s">
        <v>50</v>
      </c>
      <c r="AA121" s="8">
        <v>96.20556640625</v>
      </c>
      <c r="AB121" s="8"/>
      <c r="AC121" s="8"/>
      <c r="AD121" s="8"/>
      <c r="AE121" s="8">
        <v>99.999214172363281</v>
      </c>
      <c r="AF121" s="8">
        <v>99.99957275390625</v>
      </c>
      <c r="AG121" s="8">
        <v>96.20556640625</v>
      </c>
      <c r="AH121" s="8"/>
      <c r="AI121" s="8"/>
      <c r="AJ121" s="8"/>
      <c r="AK121" s="8">
        <v>92.753852844238281</v>
      </c>
      <c r="AL121" s="8">
        <v>97.715194702148438</v>
      </c>
    </row>
    <row r="122" x14ac:dyDescent="0.35">
      <c r="A122" t="s">
        <v>169</v>
      </c>
      <c r="B122" s="8">
        <v>2010</v>
      </c>
      <c r="C122" s="8">
        <v>124446.633</v>
      </c>
      <c r="D122" s="8">
        <v>58.367042541503906</v>
      </c>
      <c r="E122" s="8">
        <v>17.280874252319336</v>
      </c>
      <c r="F122" s="8">
        <v>39.386798858642578</v>
      </c>
      <c r="G122" s="8">
        <v>43.332324981689453</v>
      </c>
      <c r="H122" s="8">
        <v>84.545722961425781</v>
      </c>
      <c r="I122" s="8">
        <v>10.909980773925781</v>
      </c>
      <c r="J122" s="8">
        <v>4.5442967414855957</v>
      </c>
      <c r="K122" s="8"/>
      <c r="L122" s="8"/>
      <c r="M122" s="8"/>
      <c r="N122" s="8"/>
      <c r="O122" s="8"/>
      <c r="P122" s="8"/>
      <c r="Q122" s="8"/>
      <c r="R122" s="8"/>
      <c r="S122" s="8"/>
      <c r="T122" s="8">
        <v>92.436927795410156</v>
      </c>
      <c r="U122" s="8">
        <v>0</v>
      </c>
      <c r="V122" s="8">
        <v>7.5630664825439453</v>
      </c>
      <c r="W122" s="8">
        <v>97.698226928710938</v>
      </c>
      <c r="X122" s="8">
        <v>0</v>
      </c>
      <c r="Y122" s="8">
        <v>2.3017697334289551</v>
      </c>
      <c r="Z122" t="s">
        <v>50</v>
      </c>
      <c r="AA122" s="8">
        <v>96.198089599609375</v>
      </c>
      <c r="AB122" s="8"/>
      <c r="AC122" s="8"/>
      <c r="AD122" s="8"/>
      <c r="AE122" s="8">
        <v>99.998687744140625</v>
      </c>
      <c r="AF122" s="8">
        <v>99.999336242675781</v>
      </c>
      <c r="AG122" s="8">
        <v>96.198089599609375</v>
      </c>
      <c r="AH122" s="8"/>
      <c r="AI122" s="8"/>
      <c r="AJ122" s="8"/>
      <c r="AK122" s="8">
        <v>92.436927795410156</v>
      </c>
      <c r="AL122" s="8">
        <v>97.698226928710938</v>
      </c>
    </row>
    <row r="123" x14ac:dyDescent="0.35">
      <c r="A123" t="s">
        <v>169</v>
      </c>
      <c r="B123" s="8">
        <v>2011</v>
      </c>
      <c r="C123" s="8">
        <v>125238.338</v>
      </c>
      <c r="D123" s="8">
        <v>58.587612152099609</v>
      </c>
      <c r="E123" s="8">
        <v>17.372438430786133</v>
      </c>
      <c r="F123" s="8">
        <v>39.495368957519531</v>
      </c>
      <c r="G123" s="8">
        <v>43.132194519042969</v>
      </c>
      <c r="H123" s="8">
        <v>81.679603576660156</v>
      </c>
      <c r="I123" s="8">
        <v>13.521308898925781</v>
      </c>
      <c r="J123" s="8">
        <v>4.7990846633911133</v>
      </c>
      <c r="K123" s="8"/>
      <c r="L123" s="8"/>
      <c r="M123" s="8"/>
      <c r="N123" s="8"/>
      <c r="O123" s="8"/>
      <c r="P123" s="8"/>
      <c r="Q123" s="8"/>
      <c r="R123" s="8"/>
      <c r="S123" s="8"/>
      <c r="T123" s="8">
        <v>92.192283630371094</v>
      </c>
      <c r="U123" s="8">
        <v>0</v>
      </c>
      <c r="V123" s="8">
        <v>7.8077168464660645</v>
      </c>
      <c r="W123" s="8">
        <v>97.765266418457031</v>
      </c>
      <c r="X123" s="8">
        <v>0</v>
      </c>
      <c r="Y123" s="8">
        <v>2.2347383499145508</v>
      </c>
      <c r="Z123" t="s">
        <v>50</v>
      </c>
      <c r="AA123" s="8">
        <v>95.687553405761719</v>
      </c>
      <c r="AB123" s="8"/>
      <c r="AC123" s="8"/>
      <c r="AD123" s="8"/>
      <c r="AE123" s="8">
        <v>99.179603576660156</v>
      </c>
      <c r="AF123" s="8">
        <v>99.999099731445313</v>
      </c>
      <c r="AG123" s="8">
        <v>95.687553405761719</v>
      </c>
      <c r="AH123" s="8"/>
      <c r="AI123" s="8"/>
      <c r="AJ123" s="8"/>
      <c r="AK123" s="8">
        <v>92.192283630371094</v>
      </c>
      <c r="AL123" s="8">
        <v>97.765266418457031</v>
      </c>
    </row>
    <row r="124" x14ac:dyDescent="0.35">
      <c r="A124" t="s">
        <v>169</v>
      </c>
      <c r="B124" s="8">
        <v>2012</v>
      </c>
      <c r="C124" s="8">
        <v>126150.405</v>
      </c>
      <c r="D124" s="8">
        <v>58.826007843017578</v>
      </c>
      <c r="E124" s="8">
        <v>17.538904190063477</v>
      </c>
      <c r="F124" s="8">
        <v>39.567249298095703</v>
      </c>
      <c r="G124" s="8">
        <v>42.893844604492188</v>
      </c>
      <c r="H124" s="8">
        <v>83.51434326171875</v>
      </c>
      <c r="I124" s="8">
        <v>7.112701416015625</v>
      </c>
      <c r="J124" s="8">
        <v>9.3729562759399414</v>
      </c>
      <c r="K124" s="8"/>
      <c r="L124" s="8"/>
      <c r="M124" s="8"/>
      <c r="N124" s="8"/>
      <c r="O124" s="8"/>
      <c r="P124" s="8"/>
      <c r="Q124" s="8"/>
      <c r="R124" s="8"/>
      <c r="S124" s="8"/>
      <c r="T124" s="8">
        <v>92.302787780761719</v>
      </c>
      <c r="U124" s="8">
        <v>0</v>
      </c>
      <c r="V124" s="8">
        <v>7.697206974029541</v>
      </c>
      <c r="W124" s="8">
        <v>97.835289001464844</v>
      </c>
      <c r="X124" s="8">
        <v>0</v>
      </c>
      <c r="Y124" s="8">
        <v>2.164710521697998</v>
      </c>
      <c r="Z124" t="s">
        <v>50</v>
      </c>
      <c r="AA124" s="8">
        <v>93.698837280273438</v>
      </c>
      <c r="AB124" s="8"/>
      <c r="AC124" s="8"/>
      <c r="AD124" s="8"/>
      <c r="AE124" s="8">
        <v>99.1859130859375</v>
      </c>
      <c r="AF124" s="8">
        <v>99.998863220214844</v>
      </c>
      <c r="AG124" s="8">
        <v>89.930221557617188</v>
      </c>
      <c r="AH124" s="8"/>
      <c r="AI124" s="8"/>
      <c r="AJ124" s="8"/>
      <c r="AK124" s="8">
        <v>92.302787780761719</v>
      </c>
      <c r="AL124" s="8">
        <v>97.835289001464844</v>
      </c>
    </row>
    <row r="125" x14ac:dyDescent="0.35">
      <c r="A125" t="s">
        <v>169</v>
      </c>
      <c r="B125" s="8">
        <v>2013</v>
      </c>
      <c r="C125" s="8">
        <v>127165.79300000001</v>
      </c>
      <c r="D125" s="8">
        <v>59.0802001953125</v>
      </c>
      <c r="E125" s="8">
        <v>17.717334747314453</v>
      </c>
      <c r="F125" s="8">
        <v>38.665142059326172</v>
      </c>
      <c r="G125" s="8">
        <v>43.617523193359375</v>
      </c>
      <c r="H125" s="8">
        <v>83.143226623535156</v>
      </c>
      <c r="I125" s="8">
        <v>7.673919677734375</v>
      </c>
      <c r="J125" s="8">
        <v>9.1828536987304688</v>
      </c>
      <c r="K125" s="8"/>
      <c r="L125" s="8"/>
      <c r="M125" s="8"/>
      <c r="N125" s="8"/>
      <c r="O125" s="8"/>
      <c r="P125" s="8"/>
      <c r="Q125" s="8"/>
      <c r="R125" s="8"/>
      <c r="S125" s="8"/>
      <c r="T125" s="8">
        <v>92.523857116699219</v>
      </c>
      <c r="U125" s="8">
        <v>0</v>
      </c>
      <c r="V125" s="8">
        <v>7.4761409759521484</v>
      </c>
      <c r="W125" s="8">
        <v>97.899505615234375</v>
      </c>
      <c r="X125" s="8">
        <v>0</v>
      </c>
      <c r="Y125" s="8">
        <v>2.1004946231842041</v>
      </c>
      <c r="Z125" t="s">
        <v>50</v>
      </c>
      <c r="AA125" s="8">
        <v>93.764724731445313</v>
      </c>
      <c r="AB125" s="8"/>
      <c r="AC125" s="8"/>
      <c r="AD125" s="8"/>
      <c r="AE125" s="8">
        <v>99.192047119140625</v>
      </c>
      <c r="AF125" s="8">
        <v>99.953742980957031</v>
      </c>
      <c r="AG125" s="8">
        <v>90.082794189453125</v>
      </c>
      <c r="AH125" s="8"/>
      <c r="AI125" s="8"/>
      <c r="AJ125" s="8"/>
      <c r="AK125" s="8">
        <v>92.523857116699219</v>
      </c>
      <c r="AL125" s="8">
        <v>97.899505615234375</v>
      </c>
    </row>
    <row r="126" x14ac:dyDescent="0.35">
      <c r="A126" t="s">
        <v>169</v>
      </c>
      <c r="B126" s="8">
        <v>2014</v>
      </c>
      <c r="C126" s="8">
        <v>128343.65300000001</v>
      </c>
      <c r="D126" s="8">
        <v>59.342239379882813</v>
      </c>
      <c r="E126" s="8">
        <v>17.893495559692383</v>
      </c>
      <c r="F126" s="8">
        <v>39.562042236328125</v>
      </c>
      <c r="G126" s="8">
        <v>42.544464111328125</v>
      </c>
      <c r="H126" s="8">
        <v>80.397811889648438</v>
      </c>
      <c r="I126" s="8">
        <v>8.9041595458984375</v>
      </c>
      <c r="J126" s="8">
        <v>10.698026657104492</v>
      </c>
      <c r="K126" s="8"/>
      <c r="L126" s="8"/>
      <c r="M126" s="8"/>
      <c r="N126" s="8"/>
      <c r="O126" s="8"/>
      <c r="P126" s="8"/>
      <c r="Q126" s="8"/>
      <c r="R126" s="8"/>
      <c r="S126" s="8"/>
      <c r="T126" s="8">
        <v>89.566818237304688</v>
      </c>
      <c r="U126" s="8">
        <v>0</v>
      </c>
      <c r="V126" s="8">
        <v>10.433176040649414</v>
      </c>
      <c r="W126" s="8">
        <v>94.384742736816406</v>
      </c>
      <c r="X126" s="8">
        <v>0.4245452880859375</v>
      </c>
      <c r="Y126" s="8">
        <v>5.1907138824462891</v>
      </c>
      <c r="Z126" t="s">
        <v>50</v>
      </c>
      <c r="AA126" s="8">
        <v>92.293930053710938</v>
      </c>
      <c r="AB126" s="8"/>
      <c r="AC126" s="8"/>
      <c r="AD126" s="8"/>
      <c r="AE126" s="8">
        <v>95.430755615234375</v>
      </c>
      <c r="AF126" s="8">
        <v>98.611259460449219</v>
      </c>
      <c r="AG126" s="8">
        <v>90.06292724609375</v>
      </c>
      <c r="AH126" s="8"/>
      <c r="AI126" s="8"/>
      <c r="AJ126" s="8"/>
      <c r="AK126" s="8">
        <v>89.566818237304688</v>
      </c>
      <c r="AL126" s="8">
        <v>98.611259460449219</v>
      </c>
    </row>
    <row r="127" x14ac:dyDescent="0.35">
      <c r="A127" t="s">
        <v>169</v>
      </c>
      <c r="B127" s="8">
        <v>2015</v>
      </c>
      <c r="C127" s="8">
        <v>129692.728</v>
      </c>
      <c r="D127" s="8">
        <v>59.670845031738281</v>
      </c>
      <c r="E127" s="8">
        <v>18.013517379760742</v>
      </c>
      <c r="F127" s="8">
        <v>39.808815002441406</v>
      </c>
      <c r="G127" s="8">
        <v>42.177665710449219</v>
      </c>
      <c r="H127" s="8">
        <v>77.612510681152344</v>
      </c>
      <c r="I127" s="8">
        <v>11.87542724609375</v>
      </c>
      <c r="J127" s="8">
        <v>10.512063026428223</v>
      </c>
      <c r="K127" s="8"/>
      <c r="L127" s="8"/>
      <c r="M127" s="8"/>
      <c r="N127" s="8"/>
      <c r="O127" s="8"/>
      <c r="P127" s="8"/>
      <c r="Q127" s="8"/>
      <c r="R127" s="8"/>
      <c r="S127" s="8"/>
      <c r="T127" s="8">
        <v>89.832939147949219</v>
      </c>
      <c r="U127" s="8">
        <v>0</v>
      </c>
      <c r="V127" s="8">
        <v>10.167057991027832</v>
      </c>
      <c r="W127" s="8">
        <v>94.717613220214844</v>
      </c>
      <c r="X127" s="8">
        <v>0.27750396728515625</v>
      </c>
      <c r="Y127" s="8">
        <v>5.0048823356628418</v>
      </c>
      <c r="Z127" t="s">
        <v>50</v>
      </c>
      <c r="AA127" s="8">
        <v>92.495986938476563</v>
      </c>
      <c r="AB127" s="8"/>
      <c r="AC127" s="8"/>
      <c r="AD127" s="8"/>
      <c r="AE127" s="8">
        <v>95.431533813476563</v>
      </c>
      <c r="AF127" s="8">
        <v>98.582969665527344</v>
      </c>
      <c r="AG127" s="8">
        <v>90.053482055664063</v>
      </c>
      <c r="AH127" s="8"/>
      <c r="AI127" s="8"/>
      <c r="AJ127" s="8"/>
      <c r="AK127" s="8">
        <v>89.832939147949219</v>
      </c>
      <c r="AL127" s="8">
        <v>98.582969665527344</v>
      </c>
    </row>
    <row r="128" x14ac:dyDescent="0.35">
      <c r="A128" t="s">
        <v>169</v>
      </c>
      <c r="B128" s="8">
        <v>2016</v>
      </c>
      <c r="C128" s="8">
        <v>131385.69</v>
      </c>
      <c r="D128" s="8">
        <v>59.974643707275391</v>
      </c>
      <c r="E128" s="8">
        <v>18.096410751342773</v>
      </c>
      <c r="F128" s="8">
        <v>40.022411346435547</v>
      </c>
      <c r="G128" s="8">
        <v>41.881179809570313</v>
      </c>
      <c r="H128" s="8">
        <v>77.775444030761719</v>
      </c>
      <c r="I128" s="8">
        <v>11.915748596191406</v>
      </c>
      <c r="J128" s="8">
        <v>10.308804512023926</v>
      </c>
      <c r="K128" s="8"/>
      <c r="L128" s="8"/>
      <c r="M128" s="8"/>
      <c r="N128" s="8"/>
      <c r="O128" s="8"/>
      <c r="P128" s="8"/>
      <c r="Q128" s="8"/>
      <c r="R128" s="8"/>
      <c r="S128" s="8"/>
      <c r="T128" s="8">
        <v>90.099235534667969</v>
      </c>
      <c r="U128" s="8">
        <v>0</v>
      </c>
      <c r="V128" s="8">
        <v>9.9007673263549805</v>
      </c>
      <c r="W128" s="8">
        <v>95.021797180175781</v>
      </c>
      <c r="X128" s="8">
        <v>0.19155120849609375</v>
      </c>
      <c r="Y128" s="8">
        <v>4.7866520881652832</v>
      </c>
      <c r="Z128" t="s">
        <v>50</v>
      </c>
      <c r="AA128" s="8">
        <v>92.70660400390625</v>
      </c>
      <c r="AB128" s="8"/>
      <c r="AC128" s="8"/>
      <c r="AD128" s="8"/>
      <c r="AE128" s="8">
        <v>95.443138122558594</v>
      </c>
      <c r="AF128" s="8">
        <v>98.570487976074219</v>
      </c>
      <c r="AG128" s="8">
        <v>90.072418212890625</v>
      </c>
      <c r="AH128" s="8"/>
      <c r="AI128" s="8"/>
      <c r="AJ128" s="8"/>
      <c r="AK128" s="8">
        <v>90.099235534667969</v>
      </c>
      <c r="AL128" s="8">
        <v>98.570487976074219</v>
      </c>
    </row>
    <row r="129" x14ac:dyDescent="0.35">
      <c r="A129" t="s">
        <v>169</v>
      </c>
      <c r="B129" s="8">
        <v>2017</v>
      </c>
      <c r="C129" s="8">
        <v>133339.174</v>
      </c>
      <c r="D129" s="8">
        <v>60.293613433837891</v>
      </c>
      <c r="E129" s="8">
        <v>18.219078063964844</v>
      </c>
      <c r="F129" s="8">
        <v>40.247196197509766</v>
      </c>
      <c r="G129" s="8">
        <v>41.533725738525391</v>
      </c>
      <c r="H129" s="8">
        <v>77.93402099609375</v>
      </c>
      <c r="I129" s="8">
        <v>11.938827514648438</v>
      </c>
      <c r="J129" s="8">
        <v>10.127150535583496</v>
      </c>
      <c r="K129" s="8"/>
      <c r="L129" s="8"/>
      <c r="M129" s="8"/>
      <c r="N129" s="8"/>
      <c r="O129" s="8"/>
      <c r="P129" s="8"/>
      <c r="Q129" s="8"/>
      <c r="R129" s="8"/>
      <c r="S129" s="8"/>
      <c r="T129" s="8">
        <v>90.333900451660156</v>
      </c>
      <c r="U129" s="8">
        <v>0</v>
      </c>
      <c r="V129" s="8">
        <v>9.6661043167114258</v>
      </c>
      <c r="W129" s="8">
        <v>95.246620178222656</v>
      </c>
      <c r="X129" s="8">
        <v>0.1441650390625</v>
      </c>
      <c r="Y129" s="8">
        <v>4.6092162132263184</v>
      </c>
      <c r="Z129" t="s">
        <v>50</v>
      </c>
      <c r="AA129" s="8">
        <v>92.893112182617188</v>
      </c>
      <c r="AB129" s="8"/>
      <c r="AC129" s="8"/>
      <c r="AD129" s="8"/>
      <c r="AE129" s="8">
        <v>95.458328247070313</v>
      </c>
      <c r="AF129" s="8">
        <v>98.559593200683594</v>
      </c>
      <c r="AG129" s="8">
        <v>90.092971801757813</v>
      </c>
      <c r="AH129" s="8"/>
      <c r="AI129" s="8"/>
      <c r="AJ129" s="8"/>
      <c r="AK129" s="8">
        <v>90.333900451660156</v>
      </c>
      <c r="AL129" s="8">
        <v>98.559593200683594</v>
      </c>
    </row>
    <row r="130" x14ac:dyDescent="0.35">
      <c r="A130" t="s">
        <v>169</v>
      </c>
      <c r="B130" s="8">
        <v>2018</v>
      </c>
      <c r="C130" s="8">
        <v>135610.80100000001</v>
      </c>
      <c r="D130" s="8">
        <v>60.577354431152344</v>
      </c>
      <c r="E130" s="8">
        <v>18.292562484741211</v>
      </c>
      <c r="F130" s="8">
        <v>40.417819976806641</v>
      </c>
      <c r="G130" s="8">
        <v>41.289615631103516</v>
      </c>
      <c r="H130" s="8">
        <v>84.515541076660156</v>
      </c>
      <c r="I130" s="8">
        <v>6.6134490966796875</v>
      </c>
      <c r="J130" s="8">
        <v>8.871006965637207</v>
      </c>
      <c r="K130" s="8"/>
      <c r="L130" s="8"/>
      <c r="M130" s="8"/>
      <c r="N130" s="8"/>
      <c r="O130" s="8"/>
      <c r="P130" s="8"/>
      <c r="Q130" s="8"/>
      <c r="R130" s="8"/>
      <c r="S130" s="8"/>
      <c r="T130" s="8">
        <v>90.564002990722656</v>
      </c>
      <c r="U130" s="8">
        <v>0</v>
      </c>
      <c r="V130" s="8">
        <v>9.4359960556030273</v>
      </c>
      <c r="W130" s="8">
        <v>95.432052612304688</v>
      </c>
      <c r="X130" s="8">
        <v>0.13138580322265625</v>
      </c>
      <c r="Y130" s="8">
        <v>4.4365596771240234</v>
      </c>
      <c r="Z130" t="s">
        <v>50</v>
      </c>
      <c r="AA130" s="8">
        <v>94.37158203125</v>
      </c>
      <c r="AB130" s="8"/>
      <c r="AC130" s="8"/>
      <c r="AD130" s="8"/>
      <c r="AE130" s="8">
        <v>95.488868713378906</v>
      </c>
      <c r="AF130" s="8">
        <v>98.554039001464844</v>
      </c>
      <c r="AG130" s="8">
        <v>91.518402099609375</v>
      </c>
      <c r="AH130" s="8"/>
      <c r="AI130" s="8"/>
      <c r="AJ130" s="8"/>
      <c r="AK130" s="8">
        <v>90.564002990722656</v>
      </c>
      <c r="AL130" s="8">
        <v>98.554039001464844</v>
      </c>
    </row>
    <row r="131" x14ac:dyDescent="0.35">
      <c r="A131" t="s">
        <v>169</v>
      </c>
      <c r="B131" s="8">
        <v>2019</v>
      </c>
      <c r="C131" s="8">
        <v>138103.823</v>
      </c>
      <c r="D131" s="8">
        <v>60.833450317382813</v>
      </c>
      <c r="E131" s="8">
        <v>18.289831161499023</v>
      </c>
      <c r="F131" s="8">
        <v>40.67901611328125</v>
      </c>
      <c r="G131" s="8">
        <v>41.031150817871094</v>
      </c>
      <c r="H131" s="8">
        <v>84.725288391113281</v>
      </c>
      <c r="I131" s="8">
        <v>6.6016464233398438</v>
      </c>
      <c r="J131" s="8">
        <v>8.6730670928955078</v>
      </c>
      <c r="K131" s="8"/>
      <c r="L131" s="8"/>
      <c r="M131" s="8"/>
      <c r="N131" s="8"/>
      <c r="O131" s="8"/>
      <c r="P131" s="8"/>
      <c r="Q131" s="8"/>
      <c r="R131" s="8"/>
      <c r="S131" s="8"/>
      <c r="T131" s="8">
        <v>90.815750122070313</v>
      </c>
      <c r="U131" s="8">
        <v>0</v>
      </c>
      <c r="V131" s="8">
        <v>9.1842508316040039</v>
      </c>
      <c r="W131" s="8">
        <v>95.5692138671875</v>
      </c>
      <c r="X131" s="8">
        <v>0.13282012939453125</v>
      </c>
      <c r="Y131" s="8">
        <v>4.2979669570922852</v>
      </c>
      <c r="Z131" t="s">
        <v>50</v>
      </c>
      <c r="AA131" s="8">
        <v>94.564399719238281</v>
      </c>
      <c r="AB131" s="8"/>
      <c r="AC131" s="8"/>
      <c r="AD131" s="8"/>
      <c r="AE131" s="8">
        <v>95.524177551269531</v>
      </c>
      <c r="AF131" s="8">
        <v>98.554862976074219</v>
      </c>
      <c r="AG131" s="8">
        <v>91.565109252929688</v>
      </c>
      <c r="AH131" s="8"/>
      <c r="AI131" s="8"/>
      <c r="AJ131" s="8"/>
      <c r="AK131" s="8">
        <v>90.815750122070313</v>
      </c>
      <c r="AL131" s="8">
        <v>98.554862976074219</v>
      </c>
    </row>
    <row r="132" x14ac:dyDescent="0.35">
      <c r="A132" t="s">
        <v>169</v>
      </c>
      <c r="B132" s="8">
        <v>2020</v>
      </c>
      <c r="C132" s="8">
        <v>141564.057</v>
      </c>
      <c r="D132" s="8">
        <v>60.904884338378906</v>
      </c>
      <c r="E132" s="8">
        <v>18.03373908996582</v>
      </c>
      <c r="F132" s="8">
        <v>40.6390380859375</v>
      </c>
      <c r="G132" s="8">
        <v>41.327220916748047</v>
      </c>
      <c r="H132" s="8">
        <v>87.501480102539063</v>
      </c>
      <c r="I132" s="8">
        <v>3.9008026123046875</v>
      </c>
      <c r="J132" s="8">
        <v>8.5977134704589844</v>
      </c>
      <c r="K132" s="8"/>
      <c r="L132" s="8"/>
      <c r="M132" s="8"/>
      <c r="N132" s="8"/>
      <c r="O132" s="8"/>
      <c r="P132" s="8"/>
      <c r="Q132" s="8"/>
      <c r="R132" s="8"/>
      <c r="S132" s="8"/>
      <c r="T132" s="8">
        <v>91.257652282714844</v>
      </c>
      <c r="U132" s="8">
        <v>0</v>
      </c>
      <c r="V132" s="8">
        <v>8.742344856262207</v>
      </c>
      <c r="W132" s="8">
        <v>95.645050048828125</v>
      </c>
      <c r="X132" s="8">
        <v>0</v>
      </c>
      <c r="Y132" s="8">
        <v>4.3549494743347168</v>
      </c>
      <c r="Z132" t="s">
        <v>50</v>
      </c>
      <c r="AA132" s="8">
        <v>94.593269348144531</v>
      </c>
      <c r="AB132" s="8"/>
      <c r="AC132" s="8"/>
      <c r="AD132" s="8"/>
      <c r="AE132" s="8">
        <v>95.975631713867188</v>
      </c>
      <c r="AF132" s="8">
        <v>98.565406799316406</v>
      </c>
      <c r="AG132" s="8">
        <v>91.487907409667969</v>
      </c>
      <c r="AH132" s="8"/>
      <c r="AI132" s="8"/>
      <c r="AJ132" s="8"/>
      <c r="AK132" s="8">
        <v>91.257652282714844</v>
      </c>
      <c r="AL132" s="8">
        <v>95.645050048828125</v>
      </c>
    </row>
    <row r="133" x14ac:dyDescent="0.35">
      <c r="A133" t="s">
        <v>169</v>
      </c>
      <c r="B133" s="8">
        <v>2021</v>
      </c>
      <c r="C133" s="8">
        <v>142898.59299999999</v>
      </c>
      <c r="D133" s="8">
        <v>61.185268402099609</v>
      </c>
      <c r="E133" s="8">
        <v>17.390960693359375</v>
      </c>
      <c r="F133" s="8">
        <v>41.163440704345703</v>
      </c>
      <c r="G133" s="8">
        <v>41.445602416992188</v>
      </c>
      <c r="H133" s="8">
        <v>85.92449951171875</v>
      </c>
      <c r="I133" s="8">
        <v>10.28753662109375</v>
      </c>
      <c r="J133" s="8">
        <v>3.7879645824432373</v>
      </c>
      <c r="K133" s="8"/>
      <c r="L133" s="8"/>
      <c r="M133" s="8"/>
      <c r="N133" s="8"/>
      <c r="O133" s="8"/>
      <c r="P133" s="8"/>
      <c r="Q133" s="8"/>
      <c r="R133" s="8"/>
      <c r="S133" s="8"/>
      <c r="T133" s="8">
        <v>91.323883056640625</v>
      </c>
      <c r="U133" s="8">
        <v>0</v>
      </c>
      <c r="V133" s="8">
        <v>8.676121711730957</v>
      </c>
      <c r="W133" s="8">
        <v>95.621467590332031</v>
      </c>
      <c r="X133" s="8">
        <v>0</v>
      </c>
      <c r="Y133" s="8">
        <v>4.3785295486450195</v>
      </c>
      <c r="Z133" t="s">
        <v>50</v>
      </c>
      <c r="AA133" s="8">
        <v>98.121467590332031</v>
      </c>
      <c r="AB133" s="8"/>
      <c r="AC133" s="8"/>
      <c r="AD133" s="8"/>
      <c r="AE133" s="8">
        <v>95.995368957519531</v>
      </c>
      <c r="AF133" s="8">
        <v>98.563423156738281</v>
      </c>
      <c r="AG133" s="8">
        <v>98.121467590332031</v>
      </c>
      <c r="AH133" s="8"/>
      <c r="AI133" s="8"/>
      <c r="AJ133" s="8"/>
      <c r="AK133" s="8">
        <v>91.323883056640625</v>
      </c>
      <c r="AL133" s="8">
        <v>95.621467590332031</v>
      </c>
    </row>
    <row r="134" x14ac:dyDescent="0.35">
      <c r="A134" t="s">
        <v>154</v>
      </c>
      <c r="B134" s="8">
        <v>2000</v>
      </c>
      <c r="C134" s="8">
        <v>2803.4430000000002</v>
      </c>
      <c r="D134" s="8">
        <v>24.213119506835938</v>
      </c>
      <c r="E134" s="8">
        <v>12.210770606994629</v>
      </c>
      <c r="F134" s="8">
        <v>45.387580871582031</v>
      </c>
      <c r="G134" s="8">
        <v>42.401683807373047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t="s">
        <v>50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x14ac:dyDescent="0.35">
      <c r="A135" t="s">
        <v>154</v>
      </c>
      <c r="B135" s="8">
        <v>2001</v>
      </c>
      <c r="C135" s="8">
        <v>2826.4659999999999</v>
      </c>
      <c r="D135" s="8">
        <v>24.116264343261719</v>
      </c>
      <c r="E135" s="8">
        <v>12.168163299560547</v>
      </c>
      <c r="F135" s="8">
        <v>45.539058685302734</v>
      </c>
      <c r="G135" s="8">
        <v>42.292812347412109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t="s">
        <v>50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x14ac:dyDescent="0.35">
      <c r="A136" t="s">
        <v>154</v>
      </c>
      <c r="B136" s="8">
        <v>2002</v>
      </c>
      <c r="C136" s="8">
        <v>2851.7330000000002</v>
      </c>
      <c r="D136" s="8">
        <v>23.993585586547852</v>
      </c>
      <c r="E136" s="8">
        <v>12.155240058898926</v>
      </c>
      <c r="F136" s="8">
        <v>45.713222503662109</v>
      </c>
      <c r="G136" s="8">
        <v>42.131435394287109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t="s">
        <v>50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x14ac:dyDescent="0.35">
      <c r="A137" t="s">
        <v>154</v>
      </c>
      <c r="B137" s="8">
        <v>2003</v>
      </c>
      <c r="C137" s="8">
        <v>2881.5830000000001</v>
      </c>
      <c r="D137" s="8">
        <v>23.874967575073242</v>
      </c>
      <c r="E137" s="8">
        <v>12.138813972473145</v>
      </c>
      <c r="F137" s="8">
        <v>45.876693725585938</v>
      </c>
      <c r="G137" s="8">
        <v>41.984596252441406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t="s">
        <v>50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x14ac:dyDescent="0.35">
      <c r="A138" t="s">
        <v>154</v>
      </c>
      <c r="B138" s="8">
        <v>2004</v>
      </c>
      <c r="C138" s="8">
        <v>2918.3890000000001</v>
      </c>
      <c r="D138" s="8">
        <v>23.767461776733398</v>
      </c>
      <c r="E138" s="8">
        <v>12.144200325012207</v>
      </c>
      <c r="F138" s="8">
        <v>46.007850646972656</v>
      </c>
      <c r="G138" s="8">
        <v>41.847949981689453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t="s">
        <v>50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x14ac:dyDescent="0.35">
      <c r="A139" t="s">
        <v>154</v>
      </c>
      <c r="B139" s="8">
        <v>2005</v>
      </c>
      <c r="C139" s="8">
        <v>2959.1080000000002</v>
      </c>
      <c r="D139" s="8">
        <v>23.65449333190918</v>
      </c>
      <c r="E139" s="8">
        <v>12.095266342163086</v>
      </c>
      <c r="F139" s="8">
        <v>46.167594909667969</v>
      </c>
      <c r="G139" s="8">
        <v>41.737205505371094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t="s">
        <v>50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x14ac:dyDescent="0.35">
      <c r="A140" t="s">
        <v>154</v>
      </c>
      <c r="B140" s="8">
        <v>2006</v>
      </c>
      <c r="C140" s="8">
        <v>3010.8699999999999</v>
      </c>
      <c r="D140" s="8">
        <v>23.571392059326172</v>
      </c>
      <c r="E140" s="8">
        <v>12.016360282897949</v>
      </c>
      <c r="F140" s="8">
        <v>46.358562469482422</v>
      </c>
      <c r="G140" s="8">
        <v>41.625110626220703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t="s">
        <v>50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x14ac:dyDescent="0.35">
      <c r="A141" t="s">
        <v>154</v>
      </c>
      <c r="B141" s="8">
        <v>2007</v>
      </c>
      <c r="C141" s="8">
        <v>3063.7820000000002</v>
      </c>
      <c r="D141" s="8">
        <v>23.474941253662109</v>
      </c>
      <c r="E141" s="8">
        <v>11.925326347351074</v>
      </c>
      <c r="F141" s="8">
        <v>46.506084442138672</v>
      </c>
      <c r="G141" s="8">
        <v>41.568592071533203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t="s">
        <v>50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x14ac:dyDescent="0.35">
      <c r="A142" t="s">
        <v>154</v>
      </c>
      <c r="B142" s="8">
        <v>2008</v>
      </c>
      <c r="C142" s="8">
        <v>3117.2629999999999</v>
      </c>
      <c r="D142" s="8">
        <v>23.391962051391602</v>
      </c>
      <c r="E142" s="8">
        <v>11.822197914123535</v>
      </c>
      <c r="F142" s="8">
        <v>46.564918518066406</v>
      </c>
      <c r="G142" s="8">
        <v>41.612850189208984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t="s">
        <v>50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Q142">
        <v>63.953079223632813</v>
      </c>
      <c r="AW142">
        <v>22.253835678100586</v>
      </c>
    </row>
    <row r="143" x14ac:dyDescent="0.35">
      <c r="A143" t="s">
        <v>154</v>
      </c>
      <c r="B143" s="8">
        <v>2009</v>
      </c>
      <c r="C143" s="8">
        <v>3172.835</v>
      </c>
      <c r="D143" s="8">
        <v>23.372787475585938</v>
      </c>
      <c r="E143" s="8">
        <v>11.69947338104248</v>
      </c>
      <c r="F143" s="8">
        <v>46.477706909179688</v>
      </c>
      <c r="G143" s="8">
        <v>41.822784423828125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t="s">
        <v>50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Q143">
        <v>62.537109375</v>
      </c>
      <c r="AS143">
        <v>19.810033798217773</v>
      </c>
      <c r="AW143">
        <v>20.95880126953125</v>
      </c>
    </row>
    <row r="144" x14ac:dyDescent="0.35">
      <c r="A144" t="s">
        <v>154</v>
      </c>
      <c r="B144" s="8">
        <v>2010</v>
      </c>
      <c r="C144" s="8">
        <v>3223.3290000000002</v>
      </c>
      <c r="D144" s="8">
        <v>23.302927017211914</v>
      </c>
      <c r="E144" s="8">
        <v>11.62729549407959</v>
      </c>
      <c r="F144" s="8">
        <v>46.32421875</v>
      </c>
      <c r="G144" s="8">
        <v>42.048545837402344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t="s">
        <v>50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>
        <v>55.499904632568359</v>
      </c>
      <c r="AQ144">
        <v>61.501945495605469</v>
      </c>
      <c r="AR144">
        <v>82.017707824707031</v>
      </c>
      <c r="AS144">
        <v>24.528348922729492</v>
      </c>
      <c r="AW144">
        <v>23.53973388671875</v>
      </c>
      <c r="AX144">
        <v>16.928438186645508</v>
      </c>
    </row>
    <row r="145" x14ac:dyDescent="0.35">
      <c r="A145" t="s">
        <v>154</v>
      </c>
      <c r="B145" s="8">
        <v>2011</v>
      </c>
      <c r="C145" s="8">
        <v>3276.3850000000002</v>
      </c>
      <c r="D145" s="8">
        <v>23.24116325378418</v>
      </c>
      <c r="E145" s="8">
        <v>11.640909194946289</v>
      </c>
      <c r="F145" s="8">
        <v>46.150650024414063</v>
      </c>
      <c r="G145" s="8">
        <v>42.208469390869141</v>
      </c>
      <c r="H145" s="8">
        <v>48.342350006103516</v>
      </c>
      <c r="I145" s="8">
        <v>12.879959106445313</v>
      </c>
      <c r="J145" s="8">
        <v>38.777687072753906</v>
      </c>
      <c r="K145" s="8"/>
      <c r="L145" s="8"/>
      <c r="M145" s="8"/>
      <c r="N145" s="8"/>
      <c r="O145" s="8"/>
      <c r="P145" s="8"/>
      <c r="Q145" s="8">
        <v>45.180255889892578</v>
      </c>
      <c r="R145" s="8">
        <v>13.24200439453125</v>
      </c>
      <c r="S145" s="8">
        <v>41.577743530273438</v>
      </c>
      <c r="T145" s="8">
        <v>45.805896759033203</v>
      </c>
      <c r="U145" s="8">
        <v>13.051246643066406</v>
      </c>
      <c r="V145" s="8">
        <v>41.142856597900391</v>
      </c>
      <c r="W145" s="8">
        <v>69.957611083984375</v>
      </c>
      <c r="X145" s="8">
        <v>9.5819091796875</v>
      </c>
      <c r="Y145" s="8">
        <v>20.460479736328125</v>
      </c>
      <c r="Z145" t="s">
        <v>50</v>
      </c>
      <c r="AA145" s="8">
        <v>97.958465576171875</v>
      </c>
      <c r="AB145" s="8"/>
      <c r="AC145" s="8"/>
      <c r="AD145" s="8">
        <v>96.975791931152344</v>
      </c>
      <c r="AE145" s="8">
        <v>97.902740478515625</v>
      </c>
      <c r="AF145" s="8">
        <v>98.837165832519531</v>
      </c>
      <c r="AG145" s="8">
        <v>61.222312927246094</v>
      </c>
      <c r="AH145" s="8"/>
      <c r="AI145" s="8"/>
      <c r="AJ145" s="8">
        <v>58.422256469726563</v>
      </c>
      <c r="AK145" s="8">
        <v>58.857143402099609</v>
      </c>
      <c r="AL145" s="8">
        <v>79.539520263671875</v>
      </c>
      <c r="AM145">
        <v>55.781379699707031</v>
      </c>
      <c r="AQ145">
        <v>61.377796173095703</v>
      </c>
      <c r="AR145">
        <v>82.289268493652344</v>
      </c>
      <c r="AS145">
        <v>24.424966812133789</v>
      </c>
      <c r="AW145">
        <v>23.860471725463867</v>
      </c>
      <c r="AX145">
        <v>16.871356964111328</v>
      </c>
    </row>
    <row r="146" x14ac:dyDescent="0.35">
      <c r="A146" t="s">
        <v>154</v>
      </c>
      <c r="B146" s="8">
        <v>2012</v>
      </c>
      <c r="C146" s="8">
        <v>3955.7069999999999</v>
      </c>
      <c r="D146" s="8">
        <v>21.851264953613281</v>
      </c>
      <c r="E146" s="8">
        <v>25.537508010864258</v>
      </c>
      <c r="F146" s="8">
        <v>38.7197265625</v>
      </c>
      <c r="G146" s="8">
        <v>35.742763519287109</v>
      </c>
      <c r="H146" s="8">
        <v>47.922138214111328</v>
      </c>
      <c r="I146" s="8">
        <v>12.721054077148438</v>
      </c>
      <c r="J146" s="8">
        <v>39.356803894042969</v>
      </c>
      <c r="K146" s="8"/>
      <c r="L146" s="8"/>
      <c r="M146" s="8"/>
      <c r="N146" s="8"/>
      <c r="O146" s="8"/>
      <c r="P146" s="8"/>
      <c r="Q146" s="8">
        <v>45.180255889892578</v>
      </c>
      <c r="R146" s="8">
        <v>13.24200439453125</v>
      </c>
      <c r="S146" s="8">
        <v>41.577743530273438</v>
      </c>
      <c r="T146" s="8">
        <v>48.732059478759766</v>
      </c>
      <c r="U146" s="8">
        <v>13.181068420410156</v>
      </c>
      <c r="V146" s="8">
        <v>38.086872100830078</v>
      </c>
      <c r="W146" s="8">
        <v>69.916610717773438</v>
      </c>
      <c r="X146" s="8">
        <v>9.5938568115234375</v>
      </c>
      <c r="Y146" s="8">
        <v>20.489536285400391</v>
      </c>
      <c r="Z146" t="s">
        <v>50</v>
      </c>
      <c r="AA146" s="8">
        <v>97.904098510742188</v>
      </c>
      <c r="AB146" s="8"/>
      <c r="AC146" s="8"/>
      <c r="AD146" s="8">
        <v>96.975791931152344</v>
      </c>
      <c r="AE146" s="8">
        <v>97.900321960449219</v>
      </c>
      <c r="AF146" s="8">
        <v>98.830009460449219</v>
      </c>
      <c r="AG146" s="8">
        <v>60.643196105957031</v>
      </c>
      <c r="AH146" s="8"/>
      <c r="AI146" s="8"/>
      <c r="AJ146" s="8">
        <v>58.422256469726563</v>
      </c>
      <c r="AK146" s="8">
        <v>61.913127899169922</v>
      </c>
      <c r="AL146" s="8">
        <v>79.510459899902344</v>
      </c>
      <c r="AM146">
        <v>56.510711669921875</v>
      </c>
      <c r="AQ146">
        <v>61.311008453369141</v>
      </c>
      <c r="AR146">
        <v>81.735374450683594</v>
      </c>
      <c r="AS146">
        <v>24.765239715576172</v>
      </c>
      <c r="AW146">
        <v>23.940006256103516</v>
      </c>
      <c r="AX146">
        <v>12.824112892150879</v>
      </c>
    </row>
    <row r="147" x14ac:dyDescent="0.35">
      <c r="A147" t="s">
        <v>154</v>
      </c>
      <c r="B147" s="8">
        <v>2013</v>
      </c>
      <c r="C147" s="8">
        <v>4018.1700000000001</v>
      </c>
      <c r="D147" s="8">
        <v>21.846189498901367</v>
      </c>
      <c r="E147" s="8">
        <v>25.505167007446289</v>
      </c>
      <c r="F147" s="8">
        <v>38.672504425048828</v>
      </c>
      <c r="G147" s="8">
        <v>35.822303771972656</v>
      </c>
      <c r="H147" s="8">
        <v>48.07293701171875</v>
      </c>
      <c r="I147" s="8">
        <v>12.503837585449219</v>
      </c>
      <c r="J147" s="8">
        <v>39.423225402832031</v>
      </c>
      <c r="K147" s="8"/>
      <c r="L147" s="8"/>
      <c r="M147" s="8"/>
      <c r="N147" s="8"/>
      <c r="O147" s="8"/>
      <c r="P147" s="8"/>
      <c r="Q147" s="8">
        <v>45.180255889892578</v>
      </c>
      <c r="R147" s="8">
        <v>13.24200439453125</v>
      </c>
      <c r="S147" s="8">
        <v>41.577743530273438</v>
      </c>
      <c r="T147" s="8">
        <v>48.874332427978516</v>
      </c>
      <c r="U147" s="8">
        <v>13.024894714355469</v>
      </c>
      <c r="V147" s="8">
        <v>38.100772857666016</v>
      </c>
      <c r="W147" s="8">
        <v>70.066780090332031</v>
      </c>
      <c r="X147" s="8">
        <v>9.4167404174804688</v>
      </c>
      <c r="Y147" s="8">
        <v>20.516477584838867</v>
      </c>
      <c r="Z147" t="s">
        <v>50</v>
      </c>
      <c r="AA147" s="8">
        <v>97.900848388671875</v>
      </c>
      <c r="AB147" s="8"/>
      <c r="AC147" s="8"/>
      <c r="AD147" s="8">
        <v>96.975791931152344</v>
      </c>
      <c r="AE147" s="8">
        <v>97.899528503417969</v>
      </c>
      <c r="AF147" s="8">
        <v>98.823402404785156</v>
      </c>
      <c r="AG147" s="8">
        <v>60.576774597167969</v>
      </c>
      <c r="AH147" s="8"/>
      <c r="AI147" s="8"/>
      <c r="AJ147" s="8">
        <v>58.422256469726563</v>
      </c>
      <c r="AK147" s="8">
        <v>61.899227142333984</v>
      </c>
      <c r="AL147" s="8">
        <v>79.4835205078125</v>
      </c>
      <c r="AM147">
        <v>56.716022491455078</v>
      </c>
      <c r="AQ147">
        <v>61.008991241455078</v>
      </c>
      <c r="AR147">
        <v>81.774803161621094</v>
      </c>
      <c r="AS147">
        <v>24.444299697875977</v>
      </c>
      <c r="AW147">
        <v>23.426986694335938</v>
      </c>
      <c r="AX147">
        <v>12.880364418029785</v>
      </c>
    </row>
    <row r="148" x14ac:dyDescent="0.35">
      <c r="A148" t="s">
        <v>154</v>
      </c>
      <c r="B148" s="8">
        <v>2014</v>
      </c>
      <c r="C148" s="8">
        <v>4077.0940000000001</v>
      </c>
      <c r="D148" s="8">
        <v>21.865402221679688</v>
      </c>
      <c r="E148" s="8">
        <v>25.405496597290039</v>
      </c>
      <c r="F148" s="8">
        <v>38.711566925048828</v>
      </c>
      <c r="G148" s="8">
        <v>35.882911682128906</v>
      </c>
      <c r="H148" s="8">
        <v>48.021640777587891</v>
      </c>
      <c r="I148" s="8">
        <v>12.502388000488281</v>
      </c>
      <c r="J148" s="8">
        <v>39.475971221923828</v>
      </c>
      <c r="K148" s="8"/>
      <c r="L148" s="8"/>
      <c r="M148" s="8"/>
      <c r="N148" s="8"/>
      <c r="O148" s="8"/>
      <c r="P148" s="8"/>
      <c r="Q148" s="8">
        <v>43.072761535644531</v>
      </c>
      <c r="R148" s="8">
        <v>13.966812133789063</v>
      </c>
      <c r="S148" s="8">
        <v>42.960422515869141</v>
      </c>
      <c r="T148" s="8">
        <v>46.265953063964844</v>
      </c>
      <c r="U148" s="8">
        <v>13.831558227539063</v>
      </c>
      <c r="V148" s="8">
        <v>39.902484893798828</v>
      </c>
      <c r="W148" s="8">
        <v>67.406913757324219</v>
      </c>
      <c r="X148" s="8">
        <v>11.172576904296875</v>
      </c>
      <c r="Y148" s="8">
        <v>21.420505523681641</v>
      </c>
      <c r="Z148" t="s">
        <v>50</v>
      </c>
      <c r="AA148" s="8">
        <v>94.825958251953125</v>
      </c>
      <c r="AB148" s="8"/>
      <c r="AC148" s="8"/>
      <c r="AD148" s="8">
        <v>93.650520324707031</v>
      </c>
      <c r="AE148" s="8">
        <v>94.847747802734375</v>
      </c>
      <c r="AF148" s="8">
        <v>96.313827514648438</v>
      </c>
      <c r="AG148" s="8">
        <v>60.524028778076172</v>
      </c>
      <c r="AH148" s="8"/>
      <c r="AI148" s="8"/>
      <c r="AJ148" s="8">
        <v>57.039577484130859</v>
      </c>
      <c r="AK148" s="8">
        <v>60.097515106201172</v>
      </c>
      <c r="AL148" s="8">
        <v>78.579490661621094</v>
      </c>
      <c r="AM148">
        <v>56.372272491455078</v>
      </c>
      <c r="AQ148">
        <v>59.807998657226563</v>
      </c>
      <c r="AR148">
        <v>64.707527160644531</v>
      </c>
      <c r="AS148">
        <v>26.697315216064453</v>
      </c>
      <c r="AW148">
        <v>25.677349090576172</v>
      </c>
      <c r="AX148">
        <v>13.321887016296387</v>
      </c>
    </row>
    <row r="149" x14ac:dyDescent="0.35">
      <c r="A149" t="s">
        <v>154</v>
      </c>
      <c r="B149" s="8">
        <v>2015</v>
      </c>
      <c r="C149" s="8">
        <v>4134.6229999999996</v>
      </c>
      <c r="D149" s="8">
        <v>21.914403915405273</v>
      </c>
      <c r="E149" s="8">
        <v>25.286537170410156</v>
      </c>
      <c r="F149" s="8">
        <v>38.792678833007813</v>
      </c>
      <c r="G149" s="8">
        <v>35.920833587646484</v>
      </c>
      <c r="H149" s="8">
        <v>47.982917785644531</v>
      </c>
      <c r="I149" s="8">
        <v>12.504562377929688</v>
      </c>
      <c r="J149" s="8">
        <v>39.512523651123047</v>
      </c>
      <c r="K149" s="8"/>
      <c r="L149" s="8"/>
      <c r="M149" s="8"/>
      <c r="N149" s="8"/>
      <c r="O149" s="8"/>
      <c r="P149" s="8"/>
      <c r="Q149" s="8">
        <v>43.027690887451172</v>
      </c>
      <c r="R149" s="8">
        <v>13.982315063476563</v>
      </c>
      <c r="S149" s="8">
        <v>42.989994049072266</v>
      </c>
      <c r="T149" s="8">
        <v>46.279266357421875</v>
      </c>
      <c r="U149" s="8">
        <v>13.858306884765625</v>
      </c>
      <c r="V149" s="8">
        <v>39.862422943115234</v>
      </c>
      <c r="W149" s="8">
        <v>67.333671569824219</v>
      </c>
      <c r="X149" s="8">
        <v>11.167015075683594</v>
      </c>
      <c r="Y149" s="8">
        <v>21.49931526184082</v>
      </c>
      <c r="Z149" t="s">
        <v>50</v>
      </c>
      <c r="AA149" s="8">
        <v>94.794532775878906</v>
      </c>
      <c r="AB149" s="8"/>
      <c r="AC149" s="8"/>
      <c r="AD149" s="8">
        <v>93.579399108886719</v>
      </c>
      <c r="AE149" s="8">
        <v>94.834434509277344</v>
      </c>
      <c r="AF149" s="8">
        <v>96.291152954101563</v>
      </c>
      <c r="AG149" s="8">
        <v>60.487476348876953</v>
      </c>
      <c r="AH149" s="8"/>
      <c r="AI149" s="8"/>
      <c r="AJ149" s="8">
        <v>57.010005950927734</v>
      </c>
      <c r="AK149" s="8">
        <v>60.137577056884766</v>
      </c>
      <c r="AL149" s="8">
        <v>78.500686645507813</v>
      </c>
      <c r="AM149">
        <v>56.787910461425781</v>
      </c>
      <c r="AQ149">
        <v>59.204479217529297</v>
      </c>
      <c r="AR149">
        <v>65.352310180664063</v>
      </c>
      <c r="AS149">
        <v>26.905492782592773</v>
      </c>
      <c r="AW149">
        <v>26.035757064819336</v>
      </c>
      <c r="AX149">
        <v>13.511427879333496</v>
      </c>
    </row>
    <row r="150" x14ac:dyDescent="0.35">
      <c r="A150" t="s">
        <v>154</v>
      </c>
      <c r="B150" s="8">
        <v>2016</v>
      </c>
      <c r="C150" s="8">
        <v>4186.2539999999999</v>
      </c>
      <c r="D150" s="8">
        <v>21.96527099609375</v>
      </c>
      <c r="E150" s="8">
        <v>25.128074645996094</v>
      </c>
      <c r="F150" s="8">
        <v>38.814487457275391</v>
      </c>
      <c r="G150" s="8">
        <v>36.057487487792969</v>
      </c>
      <c r="H150" s="8">
        <v>48.633682250976563</v>
      </c>
      <c r="I150" s="8">
        <v>11.807838439941406</v>
      </c>
      <c r="J150" s="8">
        <v>39.558479309082031</v>
      </c>
      <c r="K150" s="8"/>
      <c r="L150" s="8"/>
      <c r="M150" s="8"/>
      <c r="N150" s="8"/>
      <c r="O150" s="8"/>
      <c r="P150" s="8"/>
      <c r="Q150" s="8">
        <v>42.968013763427734</v>
      </c>
      <c r="R150" s="8">
        <v>14.002838134765625</v>
      </c>
      <c r="S150" s="8">
        <v>43.029148101806641</v>
      </c>
      <c r="T150" s="8">
        <v>48.206413269042969</v>
      </c>
      <c r="U150" s="8">
        <v>11.920112609863281</v>
      </c>
      <c r="V150" s="8">
        <v>39.87347412109375</v>
      </c>
      <c r="W150" s="8">
        <v>67.619766235351563</v>
      </c>
      <c r="X150" s="8">
        <v>10.852249145507813</v>
      </c>
      <c r="Y150" s="8">
        <v>21.527980804443359</v>
      </c>
      <c r="Z150" t="s">
        <v>50</v>
      </c>
      <c r="AA150" s="8">
        <v>94.759742736816406</v>
      </c>
      <c r="AB150" s="8"/>
      <c r="AC150" s="8"/>
      <c r="AD150" s="8">
        <v>93.485237121582031</v>
      </c>
      <c r="AE150" s="8">
        <v>94.811965942382813</v>
      </c>
      <c r="AF150" s="8">
        <v>96.282798767089844</v>
      </c>
      <c r="AG150" s="8">
        <v>60.441520690917969</v>
      </c>
      <c r="AH150" s="8"/>
      <c r="AI150" s="8"/>
      <c r="AJ150" s="8">
        <v>56.970851898193359</v>
      </c>
      <c r="AK150" s="8">
        <v>60.12652587890625</v>
      </c>
      <c r="AL150" s="8">
        <v>78.472023010253906</v>
      </c>
      <c r="AM150">
        <v>57.765098571777344</v>
      </c>
      <c r="AQ150">
        <v>59.332248687744141</v>
      </c>
      <c r="AR150">
        <v>65.853797912597656</v>
      </c>
      <c r="AS150">
        <v>30.017305374145508</v>
      </c>
      <c r="AW150">
        <v>29.255649566650391</v>
      </c>
      <c r="AX150">
        <v>13.463333129882813</v>
      </c>
    </row>
    <row r="151" x14ac:dyDescent="0.35">
      <c r="A151" t="s">
        <v>154</v>
      </c>
      <c r="B151" s="8">
        <v>2017</v>
      </c>
      <c r="C151" s="8">
        <v>4236.2719999999999</v>
      </c>
      <c r="D151" s="8">
        <v>22.0264892578125</v>
      </c>
      <c r="E151" s="8">
        <v>24.995964050292969</v>
      </c>
      <c r="F151" s="8">
        <v>38.877037048339844</v>
      </c>
      <c r="G151" s="8">
        <v>36.126998901367188</v>
      </c>
      <c r="H151" s="8">
        <v>48.569854736328125</v>
      </c>
      <c r="I151" s="8">
        <v>11.81927490234375</v>
      </c>
      <c r="J151" s="8">
        <v>39.610866546630859</v>
      </c>
      <c r="K151" s="8"/>
      <c r="L151" s="8"/>
      <c r="M151" s="8"/>
      <c r="N151" s="8"/>
      <c r="O151" s="8"/>
      <c r="P151" s="8"/>
      <c r="Q151" s="8">
        <v>42.902183532714844</v>
      </c>
      <c r="R151" s="8">
        <v>14.025482177734375</v>
      </c>
      <c r="S151" s="8">
        <v>43.072338104248047</v>
      </c>
      <c r="T151" s="8">
        <v>48.144275665283203</v>
      </c>
      <c r="U151" s="8">
        <v>11.934005737304688</v>
      </c>
      <c r="V151" s="8">
        <v>39.921718597412109</v>
      </c>
      <c r="W151" s="8">
        <v>67.60186767578125</v>
      </c>
      <c r="X151" s="8">
        <v>10.853439331054688</v>
      </c>
      <c r="Y151" s="8">
        <v>21.54469108581543</v>
      </c>
      <c r="Z151" t="s">
        <v>50</v>
      </c>
      <c r="AA151" s="8">
        <v>94.713661193847656</v>
      </c>
      <c r="AB151" s="8"/>
      <c r="AC151" s="8"/>
      <c r="AD151" s="8">
        <v>93.381370544433594</v>
      </c>
      <c r="AE151" s="8">
        <v>94.767265319824219</v>
      </c>
      <c r="AF151" s="8">
        <v>96.27313232421875</v>
      </c>
      <c r="AG151" s="8">
        <v>60.389133453369141</v>
      </c>
      <c r="AH151" s="8"/>
      <c r="AI151" s="8"/>
      <c r="AJ151" s="8">
        <v>56.927661895751953</v>
      </c>
      <c r="AK151" s="8">
        <v>60.078281402587891</v>
      </c>
      <c r="AL151" s="8">
        <v>78.455307006835938</v>
      </c>
      <c r="AM151">
        <v>58.657875061035156</v>
      </c>
      <c r="AQ151">
        <v>59.453201293945313</v>
      </c>
      <c r="AR151">
        <v>66.303199768066406</v>
      </c>
      <c r="AS151">
        <v>29.013175964355469</v>
      </c>
      <c r="AW151">
        <v>28.517332077026367</v>
      </c>
      <c r="AX151">
        <v>13.424883842468262</v>
      </c>
    </row>
    <row r="152" x14ac:dyDescent="0.35">
      <c r="A152" t="s">
        <v>154</v>
      </c>
      <c r="B152" s="8">
        <v>2018</v>
      </c>
      <c r="C152" s="8">
        <v>4282.402</v>
      </c>
      <c r="D152" s="8">
        <v>22.100400924682617</v>
      </c>
      <c r="E152" s="8">
        <v>24.858455657958984</v>
      </c>
      <c r="F152" s="8">
        <v>38.857795715332031</v>
      </c>
      <c r="G152" s="8">
        <v>36.283725738525391</v>
      </c>
      <c r="H152" s="8">
        <v>48.502967834472656</v>
      </c>
      <c r="I152" s="8">
        <v>11.829727172851563</v>
      </c>
      <c r="J152" s="8">
        <v>39.667301177978516</v>
      </c>
      <c r="K152" s="8"/>
      <c r="L152" s="8"/>
      <c r="M152" s="8"/>
      <c r="N152" s="8"/>
      <c r="O152" s="8"/>
      <c r="P152" s="8"/>
      <c r="Q152" s="8">
        <v>42.841011047363281</v>
      </c>
      <c r="R152" s="8">
        <v>14.046516418457031</v>
      </c>
      <c r="S152" s="8">
        <v>43.112472534179688</v>
      </c>
      <c r="T152" s="8">
        <v>48.047203063964844</v>
      </c>
      <c r="U152" s="8">
        <v>11.952957153320313</v>
      </c>
      <c r="V152" s="8">
        <v>39.999839782714844</v>
      </c>
      <c r="W152" s="8">
        <v>67.587928771972656</v>
      </c>
      <c r="X152" s="8">
        <v>10.857147216796875</v>
      </c>
      <c r="Y152" s="8">
        <v>21.554922103881836</v>
      </c>
      <c r="Z152" t="s">
        <v>50</v>
      </c>
      <c r="AA152" s="8">
        <v>94.660873413085938</v>
      </c>
      <c r="AB152" s="8"/>
      <c r="AC152" s="8"/>
      <c r="AD152" s="8">
        <v>93.28485107421875</v>
      </c>
      <c r="AE152" s="8">
        <v>94.702232360839844</v>
      </c>
      <c r="AF152" s="8">
        <v>96.262535095214844</v>
      </c>
      <c r="AG152" s="8">
        <v>60.332698822021484</v>
      </c>
      <c r="AH152" s="8"/>
      <c r="AI152" s="8"/>
      <c r="AJ152" s="8">
        <v>56.887527465820313</v>
      </c>
      <c r="AK152" s="8">
        <v>60.000160217285156</v>
      </c>
      <c r="AL152" s="8">
        <v>78.445075988769531</v>
      </c>
      <c r="AM152">
        <v>59.552364349365234</v>
      </c>
      <c r="AQ152">
        <v>59.652690887451172</v>
      </c>
      <c r="AR152">
        <v>66.725868225097656</v>
      </c>
      <c r="AS152">
        <v>28.002298355102539</v>
      </c>
      <c r="AW152">
        <v>27.756555557250977</v>
      </c>
      <c r="AX152">
        <v>13.400568962097168</v>
      </c>
    </row>
    <row r="153" x14ac:dyDescent="0.35">
      <c r="A153" t="s">
        <v>154</v>
      </c>
      <c r="B153" s="8">
        <v>2019</v>
      </c>
      <c r="C153" s="8">
        <v>4541.2759999999998</v>
      </c>
      <c r="D153" s="8">
        <v>21.811601638793945</v>
      </c>
      <c r="E153" s="8">
        <v>23.558027267456055</v>
      </c>
      <c r="F153" s="8">
        <v>41.682029724121094</v>
      </c>
      <c r="G153" s="8">
        <v>34.759986877441406</v>
      </c>
      <c r="H153" s="8">
        <v>48.330314636230469</v>
      </c>
      <c r="I153" s="8">
        <v>11.854133605957031</v>
      </c>
      <c r="J153" s="8">
        <v>39.8155517578125</v>
      </c>
      <c r="K153" s="8"/>
      <c r="L153" s="8"/>
      <c r="M153" s="8"/>
      <c r="N153" s="8"/>
      <c r="O153" s="8"/>
      <c r="P153" s="8"/>
      <c r="Q153" s="8">
        <v>42.812191009521484</v>
      </c>
      <c r="R153" s="8">
        <v>14.056427001953125</v>
      </c>
      <c r="S153" s="8">
        <v>43.131378173828125</v>
      </c>
      <c r="T153" s="8">
        <v>47.641136169433594</v>
      </c>
      <c r="U153" s="8">
        <v>11.979568481445313</v>
      </c>
      <c r="V153" s="8">
        <v>40.379291534423828</v>
      </c>
      <c r="W153" s="8">
        <v>67.575843811035156</v>
      </c>
      <c r="X153" s="8">
        <v>10.862709045410156</v>
      </c>
      <c r="Y153" s="8">
        <v>21.561445236206055</v>
      </c>
      <c r="Z153" t="s">
        <v>50</v>
      </c>
      <c r="AA153" s="8">
        <v>94.774078369140625</v>
      </c>
      <c r="AB153" s="8"/>
      <c r="AC153" s="8"/>
      <c r="AD153" s="8">
        <v>93.2393798828125</v>
      </c>
      <c r="AE153" s="8">
        <v>95.002418518066406</v>
      </c>
      <c r="AF153" s="8">
        <v>96.252571105957031</v>
      </c>
      <c r="AG153" s="8">
        <v>60.1844482421875</v>
      </c>
      <c r="AH153" s="8"/>
      <c r="AI153" s="8"/>
      <c r="AJ153" s="8">
        <v>56.868621826171875</v>
      </c>
      <c r="AK153" s="8">
        <v>59.620708465576172</v>
      </c>
      <c r="AL153" s="8">
        <v>78.438552856445313</v>
      </c>
      <c r="AM153">
        <v>62.711658477783203</v>
      </c>
      <c r="AQ153">
        <v>60.240341186523438</v>
      </c>
      <c r="AR153">
        <v>68.531517028808594</v>
      </c>
      <c r="AS153">
        <v>23.309206008911133</v>
      </c>
      <c r="AW153">
        <v>25.620615005493164</v>
      </c>
      <c r="AX153">
        <v>11.478437423706055</v>
      </c>
    </row>
    <row r="154" x14ac:dyDescent="0.35">
      <c r="A154" t="s">
        <v>154</v>
      </c>
      <c r="B154" s="8">
        <v>2020</v>
      </c>
      <c r="C154" s="8">
        <v>4365.3819999999996</v>
      </c>
      <c r="D154" s="8">
        <v>22.2642822265625</v>
      </c>
      <c r="E154" s="8">
        <v>24.642242431640625</v>
      </c>
      <c r="F154" s="8">
        <v>38.633113861083984</v>
      </c>
      <c r="G154" s="8">
        <v>36.724620819091797</v>
      </c>
      <c r="H154" s="8">
        <v>48.426139831542969</v>
      </c>
      <c r="I154" s="8">
        <v>11.84521484375</v>
      </c>
      <c r="J154" s="8">
        <v>39.728641510009766</v>
      </c>
      <c r="K154" s="8"/>
      <c r="L154" s="8"/>
      <c r="M154" s="8"/>
      <c r="N154" s="8"/>
      <c r="O154" s="8"/>
      <c r="P154" s="8"/>
      <c r="Q154" s="8">
        <v>42.872493743896484</v>
      </c>
      <c r="R154" s="8">
        <v>14.035690307617188</v>
      </c>
      <c r="S154" s="8">
        <v>43.091815948486328</v>
      </c>
      <c r="T154" s="8">
        <v>47.876201629638672</v>
      </c>
      <c r="U154" s="8">
        <v>11.977455139160156</v>
      </c>
      <c r="V154" s="8">
        <v>40.146343231201172</v>
      </c>
      <c r="W154" s="8">
        <v>67.580772399902344</v>
      </c>
      <c r="X154" s="8">
        <v>10.864898681640625</v>
      </c>
      <c r="Y154" s="8">
        <v>21.554328918457031</v>
      </c>
      <c r="Z154" t="s">
        <v>50</v>
      </c>
      <c r="AA154" s="8">
        <v>94.63873291015625</v>
      </c>
      <c r="AB154" s="8"/>
      <c r="AC154" s="8"/>
      <c r="AD154" s="8">
        <v>93.334526062011719</v>
      </c>
      <c r="AE154" s="8">
        <v>94.6357421875</v>
      </c>
      <c r="AF154" s="8">
        <v>96.2574462890625</v>
      </c>
      <c r="AG154" s="8">
        <v>60.271358489990234</v>
      </c>
      <c r="AH154" s="8"/>
      <c r="AI154" s="8"/>
      <c r="AJ154" s="8">
        <v>56.908184051513672</v>
      </c>
      <c r="AK154" s="8">
        <v>59.853656768798828</v>
      </c>
      <c r="AL154" s="8">
        <v>78.445671081542969</v>
      </c>
      <c r="AM154">
        <v>63.832054138183594</v>
      </c>
      <c r="AQ154">
        <v>60.637088775634766</v>
      </c>
      <c r="AR154">
        <v>66.742210388183594</v>
      </c>
      <c r="AS154">
        <v>22.161031723022461</v>
      </c>
      <c r="AW154">
        <v>24.317550659179688</v>
      </c>
      <c r="AX154">
        <v>10.943345069885254</v>
      </c>
    </row>
    <row r="155" x14ac:dyDescent="0.35">
      <c r="A155" t="s">
        <v>154</v>
      </c>
      <c r="B155" s="8">
        <v>2021</v>
      </c>
      <c r="C155" s="8">
        <v>4748.9560000000001</v>
      </c>
      <c r="D155" s="8">
        <v>21.915868759155273</v>
      </c>
      <c r="E155" s="8">
        <v>25.255128860473633</v>
      </c>
      <c r="F155" s="8">
        <v>40.483444213867188</v>
      </c>
      <c r="G155" s="8">
        <v>34.261447906494141</v>
      </c>
      <c r="H155" s="8">
        <v>48.218338012695313</v>
      </c>
      <c r="I155" s="8">
        <v>11.859458923339844</v>
      </c>
      <c r="J155" s="8">
        <v>39.922203063964844</v>
      </c>
      <c r="K155" s="8"/>
      <c r="L155" s="8"/>
      <c r="M155" s="8"/>
      <c r="N155" s="8"/>
      <c r="O155" s="8"/>
      <c r="P155" s="8"/>
      <c r="Q155" s="8">
        <v>43.095230102539063</v>
      </c>
      <c r="R155" s="8">
        <v>13.959091186523438</v>
      </c>
      <c r="S155" s="8">
        <v>42.945682525634766</v>
      </c>
      <c r="T155" s="8">
        <v>47.451541900634766</v>
      </c>
      <c r="U155" s="8">
        <v>12.028388977050781</v>
      </c>
      <c r="V155" s="8">
        <v>40.520069122314453</v>
      </c>
      <c r="W155" s="8">
        <v>67.522872924804688</v>
      </c>
      <c r="X155" s="8">
        <v>10.885406494140625</v>
      </c>
      <c r="Y155" s="8">
        <v>21.591720581054688</v>
      </c>
      <c r="Z155" t="s">
        <v>50</v>
      </c>
      <c r="AA155" s="8">
        <v>94.785209655761719</v>
      </c>
      <c r="AB155" s="8"/>
      <c r="AC155" s="8"/>
      <c r="AD155" s="8">
        <v>93.685966491699219</v>
      </c>
      <c r="AE155" s="8">
        <v>94.856300354003906</v>
      </c>
      <c r="AF155" s="8">
        <v>96.224349975585938</v>
      </c>
      <c r="AG155" s="8">
        <v>60.077796936035156</v>
      </c>
      <c r="AH155" s="8"/>
      <c r="AI155" s="8"/>
      <c r="AJ155" s="8">
        <v>57.054317474365234</v>
      </c>
      <c r="AK155" s="8">
        <v>59.479930877685547</v>
      </c>
      <c r="AL155" s="8">
        <v>78.408279418945313</v>
      </c>
    </row>
    <row r="156" x14ac:dyDescent="0.35">
      <c r="A156" t="s">
        <v>23</v>
      </c>
      <c r="B156" s="8">
        <v>2000</v>
      </c>
      <c r="C156" s="8">
        <v>243731.17499999999</v>
      </c>
      <c r="D156" s="8">
        <v>31.126029968261719</v>
      </c>
      <c r="E156" s="8">
        <v>20.511222839355469</v>
      </c>
      <c r="F156" s="8">
        <v>43.172077178955078</v>
      </c>
      <c r="G156" s="8">
        <v>36.316699981689453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t="s">
        <v>50</v>
      </c>
      <c r="AA156" s="8">
        <v>79.042991638183594</v>
      </c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x14ac:dyDescent="0.35">
      <c r="A157" t="s">
        <v>23</v>
      </c>
      <c r="B157" s="8">
        <v>2001</v>
      </c>
      <c r="C157" s="8">
        <v>249496.95699999999</v>
      </c>
      <c r="D157" s="8">
        <v>31.524663925170898</v>
      </c>
      <c r="E157" s="8">
        <v>20.524068832397461</v>
      </c>
      <c r="F157" s="8">
        <v>43.040714263916016</v>
      </c>
      <c r="G157" s="8">
        <v>36.435214996337891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t="s">
        <v>50</v>
      </c>
      <c r="AA157" s="8">
        <v>79.593856811523438</v>
      </c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x14ac:dyDescent="0.35">
      <c r="A158" t="s">
        <v>23</v>
      </c>
      <c r="B158" s="8">
        <v>2002</v>
      </c>
      <c r="C158" s="8">
        <v>255561.226</v>
      </c>
      <c r="D158" s="8">
        <v>31.942804336547852</v>
      </c>
      <c r="E158" s="8">
        <v>20.63133430480957</v>
      </c>
      <c r="F158" s="8">
        <v>42.973518371582031</v>
      </c>
      <c r="G158" s="8">
        <v>36.395145416259766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t="s">
        <v>50</v>
      </c>
      <c r="AA158" s="8">
        <v>80.108306884765625</v>
      </c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x14ac:dyDescent="0.35">
      <c r="A159" t="s">
        <v>23</v>
      </c>
      <c r="B159" s="8">
        <v>2003</v>
      </c>
      <c r="C159" s="8">
        <v>261960.739</v>
      </c>
      <c r="D159" s="8">
        <v>32.357513427734375</v>
      </c>
      <c r="E159" s="8">
        <v>20.719793319702148</v>
      </c>
      <c r="F159" s="8">
        <v>42.952373504638672</v>
      </c>
      <c r="G159" s="8">
        <v>36.327831268310547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t="s">
        <v>50</v>
      </c>
      <c r="AA159" s="8">
        <v>79.997367858886719</v>
      </c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x14ac:dyDescent="0.35">
      <c r="A160" t="s">
        <v>23</v>
      </c>
      <c r="B160" s="8">
        <v>2004</v>
      </c>
      <c r="C160" s="8">
        <v>268708.07699999999</v>
      </c>
      <c r="D160" s="8">
        <v>32.777042388916016</v>
      </c>
      <c r="E160" s="8">
        <v>20.748941421508789</v>
      </c>
      <c r="F160" s="8">
        <v>42.965278625488281</v>
      </c>
      <c r="G160" s="8">
        <v>36.285778045654297</v>
      </c>
      <c r="H160" s="8"/>
      <c r="I160" s="8"/>
      <c r="J160" s="8">
        <v>28.196355819702148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t="s">
        <v>50</v>
      </c>
      <c r="AA160" s="8">
        <v>78.252090454101563</v>
      </c>
      <c r="AB160" s="8"/>
      <c r="AC160" s="8"/>
      <c r="AD160" s="8"/>
      <c r="AE160" s="8">
        <v>70.963577270507813</v>
      </c>
      <c r="AF160" s="8">
        <v>89.466316223144531</v>
      </c>
      <c r="AG160" s="8"/>
      <c r="AH160" s="8"/>
      <c r="AI160" s="8"/>
      <c r="AJ160" s="8"/>
      <c r="AK160" s="8"/>
      <c r="AL160" s="8"/>
      <c r="AM160">
        <v>52.566036224365234</v>
      </c>
      <c r="AR160">
        <v>85.724403381347656</v>
      </c>
      <c r="AS160">
        <v>18.235084533691406</v>
      </c>
      <c r="AW160">
        <v>24.258317947387695</v>
      </c>
      <c r="AX160">
        <v>12.218405723571777</v>
      </c>
    </row>
    <row r="161" x14ac:dyDescent="0.35">
      <c r="A161" t="s">
        <v>23</v>
      </c>
      <c r="B161" s="8">
        <v>2005</v>
      </c>
      <c r="C161" s="8">
        <v>275424.68699999998</v>
      </c>
      <c r="D161" s="8">
        <v>33.202545166015625</v>
      </c>
      <c r="E161" s="8">
        <v>20.747795104980469</v>
      </c>
      <c r="F161" s="8">
        <v>43.008811950683594</v>
      </c>
      <c r="G161" s="8">
        <v>36.243389129638672</v>
      </c>
      <c r="H161" s="8"/>
      <c r="I161" s="8"/>
      <c r="J161" s="8">
        <v>29.509815216064453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t="s">
        <v>50</v>
      </c>
      <c r="AA161" s="8">
        <v>76.560417175292969</v>
      </c>
      <c r="AB161" s="8">
        <v>91.433120727539063</v>
      </c>
      <c r="AC161" s="8"/>
      <c r="AD161" s="8"/>
      <c r="AE161" s="8">
        <v>71.398078918457031</v>
      </c>
      <c r="AF161" s="8">
        <v>87.957496643066406</v>
      </c>
      <c r="AG161" s="8"/>
      <c r="AH161" s="8"/>
      <c r="AI161" s="8"/>
      <c r="AJ161" s="8"/>
      <c r="AK161" s="8"/>
      <c r="AL161" s="8"/>
      <c r="AM161">
        <v>49.797336578369141</v>
      </c>
      <c r="AR161">
        <v>80.206459045410156</v>
      </c>
      <c r="AS161">
        <v>21.215923309326172</v>
      </c>
      <c r="AW161">
        <v>24.206560134887695</v>
      </c>
      <c r="AX161">
        <v>17.780567169189453</v>
      </c>
    </row>
    <row r="162" x14ac:dyDescent="0.35">
      <c r="A162" t="s">
        <v>23</v>
      </c>
      <c r="B162" s="8">
        <v>2006</v>
      </c>
      <c r="C162" s="8">
        <v>282212.429</v>
      </c>
      <c r="D162" s="8">
        <v>33.630828857421875</v>
      </c>
      <c r="E162" s="8">
        <v>20.758642196655273</v>
      </c>
      <c r="F162" s="8">
        <v>43.048248291015625</v>
      </c>
      <c r="G162" s="8">
        <v>36.193107604980469</v>
      </c>
      <c r="H162" s="8"/>
      <c r="I162" s="8"/>
      <c r="J162" s="8">
        <v>32.291378021240234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t="s">
        <v>50</v>
      </c>
      <c r="AA162" s="8">
        <v>74.829574584960938</v>
      </c>
      <c r="AB162" s="8">
        <v>91.540016174316406</v>
      </c>
      <c r="AC162" s="8"/>
      <c r="AD162" s="8"/>
      <c r="AE162" s="8">
        <v>71.170097351074219</v>
      </c>
      <c r="AF162" s="8">
        <v>85.624977111816406</v>
      </c>
      <c r="AG162" s="8"/>
      <c r="AH162" s="8"/>
      <c r="AI162" s="8"/>
      <c r="AJ162" s="8"/>
      <c r="AK162" s="8"/>
      <c r="AL162" s="8"/>
      <c r="AM162">
        <v>49.366672515869141</v>
      </c>
      <c r="AR162">
        <v>80.114707946777344</v>
      </c>
      <c r="AS162">
        <v>21.119890213012695</v>
      </c>
      <c r="AW162">
        <v>24.161655426025391</v>
      </c>
      <c r="AX162">
        <v>17.891487121582031</v>
      </c>
    </row>
    <row r="163" x14ac:dyDescent="0.35">
      <c r="A163" t="s">
        <v>23</v>
      </c>
      <c r="B163" s="8">
        <v>2007</v>
      </c>
      <c r="C163" s="8">
        <v>288217.97399999999</v>
      </c>
      <c r="D163" s="8">
        <v>33.946414947509766</v>
      </c>
      <c r="E163" s="8">
        <v>20.296724319458008</v>
      </c>
      <c r="F163" s="8">
        <v>43.690250396728516</v>
      </c>
      <c r="G163" s="8">
        <v>36.013027191162109</v>
      </c>
      <c r="H163" s="8"/>
      <c r="I163" s="8"/>
      <c r="J163" s="8">
        <v>37.081016540527344</v>
      </c>
      <c r="K163" s="8"/>
      <c r="L163" s="8"/>
      <c r="M163" s="8">
        <v>21.046854019165039</v>
      </c>
      <c r="N163" s="8"/>
      <c r="O163" s="8"/>
      <c r="P163" s="8"/>
      <c r="Q163" s="8"/>
      <c r="R163" s="8"/>
      <c r="S163" s="8"/>
      <c r="T163" s="8"/>
      <c r="U163" s="8"/>
      <c r="V163" s="8">
        <v>43.28887939453125</v>
      </c>
      <c r="W163" s="8"/>
      <c r="X163" s="8"/>
      <c r="Y163" s="8">
        <v>22.340984344482422</v>
      </c>
      <c r="Z163" t="s">
        <v>50</v>
      </c>
      <c r="AA163" s="8">
        <v>70.876014709472656</v>
      </c>
      <c r="AB163" s="8">
        <v>83.609512329101563</v>
      </c>
      <c r="AC163" s="8">
        <v>65.543807983398438</v>
      </c>
      <c r="AD163" s="8"/>
      <c r="AE163" s="8">
        <v>67.103645324707031</v>
      </c>
      <c r="AF163" s="8">
        <v>84.955718994140625</v>
      </c>
      <c r="AG163" s="8"/>
      <c r="AH163" s="8"/>
      <c r="AI163" s="8"/>
      <c r="AJ163" s="8"/>
      <c r="AK163" s="8"/>
      <c r="AL163" s="8"/>
      <c r="AM163">
        <v>49.069789886474609</v>
      </c>
      <c r="AR163">
        <v>80.079338073730469</v>
      </c>
      <c r="AS163">
        <v>21.067825317382813</v>
      </c>
      <c r="AW163">
        <v>24.155538558959961</v>
      </c>
      <c r="AX163">
        <v>17.95100212097168</v>
      </c>
    </row>
    <row r="164" x14ac:dyDescent="0.35">
      <c r="A164" t="s">
        <v>23</v>
      </c>
      <c r="B164" s="8">
        <v>2008</v>
      </c>
      <c r="C164" s="8">
        <v>295946.89199999999</v>
      </c>
      <c r="D164" s="8">
        <v>34.430267333984375</v>
      </c>
      <c r="E164" s="8">
        <v>20.303779602050781</v>
      </c>
      <c r="F164" s="8">
        <v>43.735553741455078</v>
      </c>
      <c r="G164" s="8">
        <v>35.960666656494141</v>
      </c>
      <c r="H164" s="8">
        <v>34.785934448242188</v>
      </c>
      <c r="I164" s="8">
        <v>28.382431030273438</v>
      </c>
      <c r="J164" s="8">
        <v>36.831630706787109</v>
      </c>
      <c r="K164" s="8"/>
      <c r="L164" s="8"/>
      <c r="M164" s="8">
        <v>20.942464828491211</v>
      </c>
      <c r="N164" s="8">
        <v>37.410099029541016</v>
      </c>
      <c r="O164" s="8">
        <v>12.90460205078125</v>
      </c>
      <c r="P164" s="8">
        <v>49.685302734375</v>
      </c>
      <c r="Q164" s="8"/>
      <c r="R164" s="8"/>
      <c r="S164" s="8"/>
      <c r="T164" s="8">
        <v>27.584260940551758</v>
      </c>
      <c r="U164" s="8">
        <v>30.312286376953125</v>
      </c>
      <c r="V164" s="8">
        <v>42.10345458984375</v>
      </c>
      <c r="W164" s="8"/>
      <c r="X164" s="8"/>
      <c r="Y164" s="8">
        <v>22.892021179199219</v>
      </c>
      <c r="Z164" t="s">
        <v>50</v>
      </c>
      <c r="AA164" s="8">
        <v>70.960700988769531</v>
      </c>
      <c r="AB164" s="8">
        <v>83.519157409667969</v>
      </c>
      <c r="AC164" s="8">
        <v>70.269889831542969</v>
      </c>
      <c r="AD164" s="8"/>
      <c r="AE164" s="8">
        <v>67.180145263671875</v>
      </c>
      <c r="AF164" s="8">
        <v>84.203086853027344</v>
      </c>
      <c r="AG164" s="8"/>
      <c r="AH164" s="8"/>
      <c r="AI164" s="8"/>
      <c r="AJ164" s="8"/>
      <c r="AK164" s="8"/>
      <c r="AL164" s="8"/>
      <c r="AM164">
        <v>49.013286590576172</v>
      </c>
      <c r="AR164">
        <v>80.089271545410156</v>
      </c>
      <c r="AS164">
        <v>20.859052658081055</v>
      </c>
      <c r="AW164">
        <v>23.915794372558594</v>
      </c>
      <c r="AX164">
        <v>17.977991104125977</v>
      </c>
    </row>
    <row r="165" x14ac:dyDescent="0.35">
      <c r="A165" t="s">
        <v>23</v>
      </c>
      <c r="B165" s="8">
        <v>2009</v>
      </c>
      <c r="C165" s="8">
        <v>303954.68900000001</v>
      </c>
      <c r="D165" s="8">
        <v>34.926372528076172</v>
      </c>
      <c r="E165" s="8">
        <v>20.277545928955078</v>
      </c>
      <c r="F165" s="8">
        <v>43.783348083496094</v>
      </c>
      <c r="G165" s="8">
        <v>35.939109802246094</v>
      </c>
      <c r="H165" s="8">
        <v>35.013439178466797</v>
      </c>
      <c r="I165" s="8">
        <v>28.5087890625</v>
      </c>
      <c r="J165" s="8">
        <v>36.477775573730469</v>
      </c>
      <c r="K165" s="8"/>
      <c r="L165" s="8"/>
      <c r="M165" s="8">
        <v>20.709335327148438</v>
      </c>
      <c r="N165" s="8">
        <v>36.81707763671875</v>
      </c>
      <c r="O165" s="8">
        <v>14.23614501953125</v>
      </c>
      <c r="P165" s="8">
        <v>48.94677734375</v>
      </c>
      <c r="Q165" s="8"/>
      <c r="R165" s="8"/>
      <c r="S165" s="8"/>
      <c r="T165" s="8">
        <v>27.66206169128418</v>
      </c>
      <c r="U165" s="8">
        <v>30.40667724609375</v>
      </c>
      <c r="V165" s="8">
        <v>41.931259155273438</v>
      </c>
      <c r="W165" s="8"/>
      <c r="X165" s="8"/>
      <c r="Y165" s="8">
        <v>23.164131164550781</v>
      </c>
      <c r="Z165" t="s">
        <v>50</v>
      </c>
      <c r="AA165" s="8">
        <v>71.389312744140625</v>
      </c>
      <c r="AB165" s="8">
        <v>83.640792846679688</v>
      </c>
      <c r="AC165" s="8">
        <v>69.87823486328125</v>
      </c>
      <c r="AD165" s="8"/>
      <c r="AE165" s="8">
        <v>69.367103576660156</v>
      </c>
      <c r="AF165" s="8">
        <v>84.036178588867188</v>
      </c>
      <c r="AG165" s="8"/>
      <c r="AH165" s="8"/>
      <c r="AI165" s="8"/>
      <c r="AJ165" s="8"/>
      <c r="AK165" s="8"/>
      <c r="AL165" s="8"/>
      <c r="AM165">
        <v>49.286853790283203</v>
      </c>
      <c r="AR165">
        <v>80.424720764160156</v>
      </c>
      <c r="AS165">
        <v>20.871803283691406</v>
      </c>
      <c r="AW165">
        <v>24.156805038452148</v>
      </c>
      <c r="AX165">
        <v>17.681756973266602</v>
      </c>
    </row>
    <row r="166" x14ac:dyDescent="0.35">
      <c r="A166" t="s">
        <v>23</v>
      </c>
      <c r="B166" s="8">
        <v>2010</v>
      </c>
      <c r="C166" s="8">
        <v>312211.234</v>
      </c>
      <c r="D166" s="8">
        <v>35.439258575439453</v>
      </c>
      <c r="E166" s="8">
        <v>20.219244003295898</v>
      </c>
      <c r="F166" s="8">
        <v>43.813056945800781</v>
      </c>
      <c r="G166" s="8">
        <v>35.967697143554688</v>
      </c>
      <c r="H166" s="8">
        <v>36.710723876953125</v>
      </c>
      <c r="I166" s="8">
        <v>29.544540405273438</v>
      </c>
      <c r="J166" s="8">
        <v>33.744739532470703</v>
      </c>
      <c r="K166" s="8">
        <v>38.850105285644531</v>
      </c>
      <c r="L166" s="8">
        <v>40.439239501953125</v>
      </c>
      <c r="M166" s="8">
        <v>20.710657119750977</v>
      </c>
      <c r="N166" s="8">
        <v>36.552562713623047</v>
      </c>
      <c r="O166" s="8">
        <v>14.774185180664063</v>
      </c>
      <c r="P166" s="8">
        <v>48.673255920410156</v>
      </c>
      <c r="Q166" s="8"/>
      <c r="R166" s="8"/>
      <c r="S166" s="8"/>
      <c r="T166" s="8">
        <v>34.917469024658203</v>
      </c>
      <c r="U166" s="8">
        <v>27.798080444335938</v>
      </c>
      <c r="V166" s="8">
        <v>37.284454345703125</v>
      </c>
      <c r="W166" s="8"/>
      <c r="X166" s="8"/>
      <c r="Y166" s="8">
        <v>23.072019577026367</v>
      </c>
      <c r="Z166" t="s">
        <v>50</v>
      </c>
      <c r="AA166" s="8">
        <v>72.192367553710938</v>
      </c>
      <c r="AB166" s="8">
        <v>83.429649353027344</v>
      </c>
      <c r="AC166" s="8">
        <v>69.996757507324219</v>
      </c>
      <c r="AD166" s="8"/>
      <c r="AE166" s="8">
        <v>70.213653564453125</v>
      </c>
      <c r="AF166" s="8">
        <v>84.188911437988281</v>
      </c>
      <c r="AG166" s="8">
        <v>63.608264923095703</v>
      </c>
      <c r="AH166" s="8"/>
      <c r="AI166" s="8"/>
      <c r="AJ166" s="8"/>
      <c r="AK166" s="8">
        <v>64.35052490234375</v>
      </c>
      <c r="AL166" s="8"/>
      <c r="AM166">
        <v>49.116909027099609</v>
      </c>
      <c r="AR166">
        <v>80.323509216308594</v>
      </c>
      <c r="AS166">
        <v>22.324180603027344</v>
      </c>
      <c r="AW166">
        <v>26.129734039306641</v>
      </c>
      <c r="AX166">
        <v>17.874189376831055</v>
      </c>
    </row>
    <row r="167" x14ac:dyDescent="0.35">
      <c r="A167" t="s">
        <v>23</v>
      </c>
      <c r="B167" s="8">
        <v>2011</v>
      </c>
      <c r="C167" s="8">
        <v>324516.36700000003</v>
      </c>
      <c r="D167" s="8">
        <v>35.747028350830078</v>
      </c>
      <c r="E167" s="8">
        <v>20.212427139282227</v>
      </c>
      <c r="F167" s="8">
        <v>43.782424926757813</v>
      </c>
      <c r="G167" s="8">
        <v>36.005146026611328</v>
      </c>
      <c r="H167" s="8">
        <v>36.922519683837891</v>
      </c>
      <c r="I167" s="8">
        <v>28.726837158203125</v>
      </c>
      <c r="J167" s="8">
        <v>34.350639343261719</v>
      </c>
      <c r="K167" s="8">
        <v>38.836669921875</v>
      </c>
      <c r="L167" s="8">
        <v>40.390007019042969</v>
      </c>
      <c r="M167" s="8">
        <v>20.773323059082031</v>
      </c>
      <c r="N167" s="8">
        <v>34.998226165771484</v>
      </c>
      <c r="O167" s="8">
        <v>18.145492553710938</v>
      </c>
      <c r="P167" s="8">
        <v>46.856285095214844</v>
      </c>
      <c r="Q167" s="8"/>
      <c r="R167" s="8"/>
      <c r="S167" s="8"/>
      <c r="T167" s="8">
        <v>35.174278259277344</v>
      </c>
      <c r="U167" s="8">
        <v>27.254348754882813</v>
      </c>
      <c r="V167" s="8">
        <v>37.571372985839844</v>
      </c>
      <c r="W167" s="8"/>
      <c r="X167" s="8"/>
      <c r="Y167" s="8">
        <v>22.220127105712891</v>
      </c>
      <c r="Z167" t="s">
        <v>50</v>
      </c>
      <c r="AA167" s="8">
        <v>72.363533020019531</v>
      </c>
      <c r="AB167" s="8">
        <v>83.384132385253906</v>
      </c>
      <c r="AC167" s="8">
        <v>71.086166381835938</v>
      </c>
      <c r="AD167" s="8"/>
      <c r="AE167" s="8">
        <v>70.241539001464844</v>
      </c>
      <c r="AF167" s="8">
        <v>84.387725830078125</v>
      </c>
      <c r="AG167" s="8">
        <v>62.645214080810547</v>
      </c>
      <c r="AH167" s="8"/>
      <c r="AI167" s="8"/>
      <c r="AJ167" s="8"/>
      <c r="AK167" s="8">
        <v>64.081016540527344</v>
      </c>
      <c r="AL167" s="8"/>
      <c r="AM167">
        <v>49.418354034423828</v>
      </c>
      <c r="AR167">
        <v>80.561721801757813</v>
      </c>
      <c r="AS167">
        <v>29.133810043334961</v>
      </c>
      <c r="AX167">
        <v>17.725320816040039</v>
      </c>
    </row>
    <row r="168" x14ac:dyDescent="0.35">
      <c r="A168" t="s">
        <v>23</v>
      </c>
      <c r="B168" s="8">
        <v>2012</v>
      </c>
      <c r="C168" s="8">
        <v>333408.60999999999</v>
      </c>
      <c r="D168" s="8">
        <v>36.2601318359375</v>
      </c>
      <c r="E168" s="8">
        <v>20.20244026184082</v>
      </c>
      <c r="F168" s="8">
        <v>43.804641723632813</v>
      </c>
      <c r="G168" s="8">
        <v>35.992916107177734</v>
      </c>
      <c r="H168" s="8">
        <v>41.022281646728516</v>
      </c>
      <c r="I168" s="8">
        <v>25.135543823242188</v>
      </c>
      <c r="J168" s="8">
        <v>33.842170715332031</v>
      </c>
      <c r="K168" s="8">
        <v>43.458580017089844</v>
      </c>
      <c r="L168" s="8">
        <v>36.593132019042969</v>
      </c>
      <c r="M168" s="8">
        <v>19.94828987121582</v>
      </c>
      <c r="N168" s="8">
        <v>36.8155517578125</v>
      </c>
      <c r="O168" s="8">
        <v>19.247451782226563</v>
      </c>
      <c r="P168" s="8">
        <v>43.937000274658203</v>
      </c>
      <c r="Q168" s="8"/>
      <c r="R168" s="8"/>
      <c r="S168" s="8"/>
      <c r="T168" s="8">
        <v>38.044795989990234</v>
      </c>
      <c r="U168" s="8">
        <v>24.70361328125</v>
      </c>
      <c r="V168" s="8">
        <v>37.251590728759766</v>
      </c>
      <c r="W168" s="8">
        <v>46.429164886474609</v>
      </c>
      <c r="X168" s="8">
        <v>27.811111450195313</v>
      </c>
      <c r="Y168" s="8">
        <v>25.759721755981445</v>
      </c>
      <c r="Z168" t="s">
        <v>50</v>
      </c>
      <c r="AA168" s="8">
        <v>73.650253295898438</v>
      </c>
      <c r="AB168" s="8">
        <v>84.026519775390625</v>
      </c>
      <c r="AC168" s="8">
        <v>72.253715515136719</v>
      </c>
      <c r="AD168" s="8"/>
      <c r="AE168" s="8">
        <v>71.068893432617188</v>
      </c>
      <c r="AF168" s="8">
        <v>81.772514343261719</v>
      </c>
      <c r="AG168" s="8">
        <v>63.054111480712891</v>
      </c>
      <c r="AH168" s="8">
        <v>72.822944641113281</v>
      </c>
      <c r="AI168" s="8"/>
      <c r="AJ168" s="8"/>
      <c r="AK168" s="8">
        <v>64.264541625976563</v>
      </c>
      <c r="AL168" s="8">
        <v>69.456184387207031</v>
      </c>
      <c r="AM168">
        <v>49.730297088623047</v>
      </c>
      <c r="AR168">
        <v>80.744224548339844</v>
      </c>
      <c r="AS168">
        <v>28.772314071655273</v>
      </c>
      <c r="AX168">
        <v>17.760639190673828</v>
      </c>
    </row>
    <row r="169" x14ac:dyDescent="0.35">
      <c r="A169" t="s">
        <v>23</v>
      </c>
      <c r="B169" s="8">
        <v>2013</v>
      </c>
      <c r="C169" s="8">
        <v>342267.96299999999</v>
      </c>
      <c r="D169" s="8">
        <v>36.763462066650391</v>
      </c>
      <c r="E169" s="8">
        <v>20.186855316162109</v>
      </c>
      <c r="F169" s="8">
        <v>43.887557983398438</v>
      </c>
      <c r="G169" s="8">
        <v>35.925586700439453</v>
      </c>
      <c r="H169" s="8">
        <v>41.564956665039063</v>
      </c>
      <c r="I169" s="8">
        <v>25.505905151367188</v>
      </c>
      <c r="J169" s="8">
        <v>32.92913818359375</v>
      </c>
      <c r="K169" s="8">
        <v>43.806095123291016</v>
      </c>
      <c r="L169" s="8">
        <v>37.62030029296875</v>
      </c>
      <c r="M169" s="8">
        <v>18.573604583740234</v>
      </c>
      <c r="N169" s="8">
        <v>34.845157623291016</v>
      </c>
      <c r="O169" s="8">
        <v>33.474395751953125</v>
      </c>
      <c r="P169" s="8">
        <v>31.680446624755859</v>
      </c>
      <c r="Q169" s="8"/>
      <c r="R169" s="8"/>
      <c r="S169" s="8"/>
      <c r="T169" s="8">
        <v>38.577552795410156</v>
      </c>
      <c r="U169" s="8">
        <v>25.052230834960938</v>
      </c>
      <c r="V169" s="8">
        <v>36.370220184326172</v>
      </c>
      <c r="W169" s="8">
        <v>49.866043090820313</v>
      </c>
      <c r="X169" s="8">
        <v>24.690727233886719</v>
      </c>
      <c r="Y169" s="8">
        <v>25.443229675292969</v>
      </c>
      <c r="Z169" t="s">
        <v>50</v>
      </c>
      <c r="AA169" s="8">
        <v>74.526313781738281</v>
      </c>
      <c r="AB169" s="8">
        <v>84.943336486816406</v>
      </c>
      <c r="AC169" s="8">
        <v>77.125526428222656</v>
      </c>
      <c r="AD169" s="8"/>
      <c r="AE169" s="8">
        <v>71.903106689453125</v>
      </c>
      <c r="AF169" s="8">
        <v>81.714530944824219</v>
      </c>
      <c r="AG169" s="8">
        <v>64.472854614257813</v>
      </c>
      <c r="AH169" s="8">
        <v>76.188163757324219</v>
      </c>
      <c r="AI169" s="8">
        <v>71.637367248535156</v>
      </c>
      <c r="AJ169" s="8"/>
      <c r="AK169" s="8">
        <v>65.181137084960938</v>
      </c>
      <c r="AL169" s="8">
        <v>70.492660522460938</v>
      </c>
      <c r="AM169">
        <v>50.046123504638672</v>
      </c>
      <c r="AR169">
        <v>80.864860534667969</v>
      </c>
      <c r="AS169">
        <v>28.114154815673828</v>
      </c>
      <c r="AX169">
        <v>17.635278701782227</v>
      </c>
    </row>
    <row r="170" x14ac:dyDescent="0.35">
      <c r="A170" t="s">
        <v>23</v>
      </c>
      <c r="B170" s="8">
        <v>2014</v>
      </c>
      <c r="C170" s="8">
        <v>351570.92200000002</v>
      </c>
      <c r="D170" s="8">
        <v>37.299716949462891</v>
      </c>
      <c r="E170" s="8">
        <v>20.10365104675293</v>
      </c>
      <c r="F170" s="8">
        <v>43.921405792236328</v>
      </c>
      <c r="G170" s="8">
        <v>35.974941253662109</v>
      </c>
      <c r="H170" s="8">
        <v>42.183879852294922</v>
      </c>
      <c r="I170" s="8">
        <v>25.765411376953125</v>
      </c>
      <c r="J170" s="8">
        <v>32.050708770751953</v>
      </c>
      <c r="K170" s="8">
        <v>45.226810455322266</v>
      </c>
      <c r="L170" s="8">
        <v>34.242599487304688</v>
      </c>
      <c r="M170" s="8">
        <v>20.53059196472168</v>
      </c>
      <c r="N170" s="8">
        <v>34.971572875976563</v>
      </c>
      <c r="O170" s="8">
        <v>33.15478515625</v>
      </c>
      <c r="P170" s="8">
        <v>31.873641967773438</v>
      </c>
      <c r="Q170" s="8"/>
      <c r="R170" s="8"/>
      <c r="S170" s="8"/>
      <c r="T170" s="8">
        <v>39.134243011474609</v>
      </c>
      <c r="U170" s="8">
        <v>23.54473876953125</v>
      </c>
      <c r="V170" s="8">
        <v>37.321022033691406</v>
      </c>
      <c r="W170" s="8">
        <v>50.820755004882813</v>
      </c>
      <c r="X170" s="8">
        <v>24.082077026367188</v>
      </c>
      <c r="Y170" s="8">
        <v>25.097166061401367</v>
      </c>
      <c r="Z170" t="s">
        <v>50</v>
      </c>
      <c r="AA170" s="8">
        <v>75.389633178710938</v>
      </c>
      <c r="AB170" s="8">
        <v>83.660186767578125</v>
      </c>
      <c r="AC170" s="8">
        <v>77.070648193359375</v>
      </c>
      <c r="AD170" s="8"/>
      <c r="AE170" s="8">
        <v>71.656013488769531</v>
      </c>
      <c r="AF170" s="8">
        <v>81.049102783203125</v>
      </c>
      <c r="AG170" s="8">
        <v>65.564956665039063</v>
      </c>
      <c r="AH170" s="8">
        <v>76.756515502929688</v>
      </c>
      <c r="AI170" s="8">
        <v>72.297981262207031</v>
      </c>
      <c r="AJ170" s="8"/>
      <c r="AK170" s="8">
        <v>66.019752502441406</v>
      </c>
      <c r="AL170" s="8">
        <v>73.381668090820313</v>
      </c>
      <c r="AM170">
        <v>53.170257568359375</v>
      </c>
      <c r="AR170">
        <v>86.292686462402344</v>
      </c>
      <c r="AS170">
        <v>22.898784637451172</v>
      </c>
      <c r="AX170">
        <v>12.072796821594238</v>
      </c>
    </row>
    <row r="171" x14ac:dyDescent="0.35">
      <c r="A171" t="s">
        <v>23</v>
      </c>
      <c r="B171" s="8">
        <v>2015</v>
      </c>
      <c r="C171" s="8">
        <v>360907.28700000001</v>
      </c>
      <c r="D171" s="8">
        <v>37.846385955810547</v>
      </c>
      <c r="E171" s="8">
        <v>19.981405258178711</v>
      </c>
      <c r="F171" s="8">
        <v>43.948528289794922</v>
      </c>
      <c r="G171" s="8">
        <v>36.070068359375</v>
      </c>
      <c r="H171" s="8">
        <v>42.770404815673828</v>
      </c>
      <c r="I171" s="8">
        <v>27.154106140136719</v>
      </c>
      <c r="J171" s="8">
        <v>30.075489044189453</v>
      </c>
      <c r="K171" s="8">
        <v>48.784748077392578</v>
      </c>
      <c r="L171" s="8">
        <v>31.133697509765625</v>
      </c>
      <c r="M171" s="8">
        <v>20.081554412841797</v>
      </c>
      <c r="N171" s="8">
        <v>35.720870971679688</v>
      </c>
      <c r="O171" s="8">
        <v>33.068649291992188</v>
      </c>
      <c r="P171" s="8">
        <v>31.210481643676758</v>
      </c>
      <c r="Q171" s="8"/>
      <c r="R171" s="8"/>
      <c r="S171" s="8"/>
      <c r="T171" s="8">
        <v>40.460712432861328</v>
      </c>
      <c r="U171" s="8">
        <v>23.1929931640625</v>
      </c>
      <c r="V171" s="8">
        <v>36.346294403076172</v>
      </c>
      <c r="W171" s="8">
        <v>51.475532531738281</v>
      </c>
      <c r="X171" s="8">
        <v>24.810211181640625</v>
      </c>
      <c r="Y171" s="8">
        <v>23.714254379272461</v>
      </c>
      <c r="Z171" t="s">
        <v>50</v>
      </c>
      <c r="AA171" s="8">
        <v>77.817108154296875</v>
      </c>
      <c r="AB171" s="8">
        <v>84.227630615234375</v>
      </c>
      <c r="AC171" s="8">
        <v>77.535957336425781</v>
      </c>
      <c r="AD171" s="8"/>
      <c r="AE171" s="8">
        <v>73.126472473144531</v>
      </c>
      <c r="AF171" s="8">
        <v>82.509445190429688</v>
      </c>
      <c r="AG171" s="8">
        <v>66.502593994140625</v>
      </c>
      <c r="AH171" s="8">
        <v>77.334831237792969</v>
      </c>
      <c r="AI171" s="8">
        <v>72.962646484375</v>
      </c>
      <c r="AJ171" s="8"/>
      <c r="AK171" s="8">
        <v>66.751358032226563</v>
      </c>
      <c r="AL171" s="8">
        <v>73.388618469238281</v>
      </c>
      <c r="AM171">
        <v>53.716300964355469</v>
      </c>
      <c r="AR171">
        <v>86.101493835449219</v>
      </c>
      <c r="AS171">
        <v>22.203399658203125</v>
      </c>
      <c r="AX171">
        <v>12.245035171508789</v>
      </c>
    </row>
    <row r="172" x14ac:dyDescent="0.35">
      <c r="A172" t="s">
        <v>23</v>
      </c>
      <c r="B172" s="8">
        <v>2016</v>
      </c>
      <c r="C172" s="8">
        <v>371216.41499999998</v>
      </c>
      <c r="D172" s="8">
        <v>38.470771789550781</v>
      </c>
      <c r="E172" s="8">
        <v>20.077445983886719</v>
      </c>
      <c r="F172" s="8">
        <v>43.836654663085938</v>
      </c>
      <c r="G172" s="8">
        <v>36.085899353027344</v>
      </c>
      <c r="H172" s="8">
        <v>43.237022399902344</v>
      </c>
      <c r="I172" s="8">
        <v>27.522552490234375</v>
      </c>
      <c r="J172" s="8">
        <v>29.240425109863281</v>
      </c>
      <c r="K172" s="8">
        <v>50.055332183837891</v>
      </c>
      <c r="L172" s="8">
        <v>30.316596984863281</v>
      </c>
      <c r="M172" s="8">
        <v>19.628072738647461</v>
      </c>
      <c r="N172" s="8">
        <v>35.774147033691406</v>
      </c>
      <c r="O172" s="8">
        <v>33.685676574707031</v>
      </c>
      <c r="P172" s="8">
        <v>30.540178298950195</v>
      </c>
      <c r="Q172" s="8"/>
      <c r="R172" s="8"/>
      <c r="S172" s="8">
        <v>26.92802619934082</v>
      </c>
      <c r="T172" s="8">
        <v>40.886249542236328</v>
      </c>
      <c r="U172" s="8">
        <v>23.5684814453125</v>
      </c>
      <c r="V172" s="8">
        <v>35.545269012451172</v>
      </c>
      <c r="W172" s="8">
        <v>51.886165618896484</v>
      </c>
      <c r="X172" s="8">
        <v>24.484466552734375</v>
      </c>
      <c r="Y172" s="8">
        <v>23.629365921020508</v>
      </c>
      <c r="Z172" t="s">
        <v>50</v>
      </c>
      <c r="AA172" s="8">
        <v>78.74395751953125</v>
      </c>
      <c r="AB172" s="8">
        <v>84.796646118164063</v>
      </c>
      <c r="AC172" s="8">
        <v>78.003242492675781</v>
      </c>
      <c r="AD172" s="8">
        <v>75.38677978515625</v>
      </c>
      <c r="AE172" s="8">
        <v>74.102874755859375</v>
      </c>
      <c r="AF172" s="8">
        <v>82.515937805175781</v>
      </c>
      <c r="AG172" s="8">
        <v>67.427459716796875</v>
      </c>
      <c r="AH172" s="8">
        <v>77.923377990722656</v>
      </c>
      <c r="AI172" s="8">
        <v>73.632705688476563</v>
      </c>
      <c r="AJ172" s="8"/>
      <c r="AK172" s="8">
        <v>67.105262756347656</v>
      </c>
      <c r="AL172" s="8">
        <v>73.422744750976563</v>
      </c>
    </row>
    <row r="173" x14ac:dyDescent="0.35">
      <c r="A173" t="s">
        <v>23</v>
      </c>
      <c r="B173" s="8">
        <v>2017</v>
      </c>
      <c r="C173" s="8">
        <v>379822.08899999998</v>
      </c>
      <c r="D173" s="8">
        <v>39.043590545654297</v>
      </c>
      <c r="E173" s="8">
        <v>19.849300384521484</v>
      </c>
      <c r="F173" s="8">
        <v>43.949378967285156</v>
      </c>
      <c r="G173" s="8">
        <v>36.201320648193359</v>
      </c>
      <c r="H173" s="8">
        <v>43.704689025878906</v>
      </c>
      <c r="I173" s="8">
        <v>27.840835571289063</v>
      </c>
      <c r="J173" s="8">
        <v>28.454471588134766</v>
      </c>
      <c r="K173" s="8">
        <v>51.53106689453125</v>
      </c>
      <c r="L173" s="8">
        <v>29.20941162109375</v>
      </c>
      <c r="M173" s="8">
        <v>19.259519577026367</v>
      </c>
      <c r="N173" s="8">
        <v>35.808689117431641</v>
      </c>
      <c r="O173" s="8">
        <v>34.28485107421875</v>
      </c>
      <c r="P173" s="8">
        <v>29.906455993652344</v>
      </c>
      <c r="Q173" s="8"/>
      <c r="R173" s="8"/>
      <c r="S173" s="8">
        <v>26.676525115966797</v>
      </c>
      <c r="T173" s="8">
        <v>41.303062438964844</v>
      </c>
      <c r="U173" s="8">
        <v>23.803596496582031</v>
      </c>
      <c r="V173" s="8">
        <v>34.893341064453125</v>
      </c>
      <c r="W173" s="8">
        <v>51.703662872314453</v>
      </c>
      <c r="X173" s="8">
        <v>24.899169921875</v>
      </c>
      <c r="Y173" s="8">
        <v>23.39716911315918</v>
      </c>
      <c r="Z173" t="s">
        <v>50</v>
      </c>
      <c r="AA173" s="8">
        <v>79.636268615722656</v>
      </c>
      <c r="AB173" s="8">
        <v>85.366172790527344</v>
      </c>
      <c r="AC173" s="8">
        <v>78.427421569824219</v>
      </c>
      <c r="AD173" s="8">
        <v>75.4996337890625</v>
      </c>
      <c r="AE173" s="8">
        <v>75.07305908203125</v>
      </c>
      <c r="AF173" s="8">
        <v>82.943984985351563</v>
      </c>
      <c r="AG173" s="8">
        <v>68.245063781738281</v>
      </c>
      <c r="AH173" s="8">
        <v>78.407196044921875</v>
      </c>
      <c r="AI173" s="8">
        <v>74.26763916015625</v>
      </c>
      <c r="AJ173" s="8"/>
      <c r="AK173" s="8">
        <v>67.662300109863281</v>
      </c>
      <c r="AL173" s="8">
        <v>73.327667236328125</v>
      </c>
    </row>
    <row r="174" x14ac:dyDescent="0.35">
      <c r="A174" t="s">
        <v>23</v>
      </c>
      <c r="B174" s="8">
        <v>2018</v>
      </c>
      <c r="C174" s="8">
        <v>389410.93900000001</v>
      </c>
      <c r="D174" s="8">
        <v>39.612598419189453</v>
      </c>
      <c r="E174" s="8">
        <v>19.732685089111328</v>
      </c>
      <c r="F174" s="8">
        <v>43.944541931152344</v>
      </c>
      <c r="G174" s="8">
        <v>36.322772979736328</v>
      </c>
      <c r="H174" s="8">
        <v>44.076389312744141</v>
      </c>
      <c r="I174" s="8">
        <v>28.26239013671875</v>
      </c>
      <c r="J174" s="8">
        <v>27.661218643188477</v>
      </c>
      <c r="K174" s="8">
        <v>52.845935821533203</v>
      </c>
      <c r="L174" s="8">
        <v>28.35198974609375</v>
      </c>
      <c r="M174" s="8">
        <v>18.80207633972168</v>
      </c>
      <c r="N174" s="8">
        <v>35.994789123535156</v>
      </c>
      <c r="O174" s="8">
        <v>35.018661499023438</v>
      </c>
      <c r="P174" s="8">
        <v>28.986547470092773</v>
      </c>
      <c r="Q174" s="8"/>
      <c r="R174" s="8"/>
      <c r="S174" s="8">
        <v>26.453004837036133</v>
      </c>
      <c r="T174" s="8">
        <v>41.640602111816406</v>
      </c>
      <c r="U174" s="8">
        <v>24.107574462890625</v>
      </c>
      <c r="V174" s="8">
        <v>34.251823425292969</v>
      </c>
      <c r="W174" s="8">
        <v>51.628147125244141</v>
      </c>
      <c r="X174" s="8">
        <v>25.025344848632813</v>
      </c>
      <c r="Y174" s="8">
        <v>23.34650993347168</v>
      </c>
      <c r="Z174" t="s">
        <v>50</v>
      </c>
      <c r="AA174" s="8">
        <v>80.413856506347656</v>
      </c>
      <c r="AB174" s="8">
        <v>85.933433532714844</v>
      </c>
      <c r="AC174" s="8">
        <v>79.213706970214844</v>
      </c>
      <c r="AD174" s="8">
        <v>75.614433288574219</v>
      </c>
      <c r="AE174" s="8">
        <v>75.908798217773438</v>
      </c>
      <c r="AF174" s="8">
        <v>82.907310485839844</v>
      </c>
      <c r="AG174" s="8">
        <v>69.145835876464844</v>
      </c>
      <c r="AH174" s="8">
        <v>79.008506774902344</v>
      </c>
      <c r="AI174" s="8">
        <v>74.935966491699219</v>
      </c>
      <c r="AJ174" s="8"/>
      <c r="AK174" s="8">
        <v>68.230117797851563</v>
      </c>
      <c r="AL174" s="8">
        <v>73.300140380859375</v>
      </c>
    </row>
    <row r="175" x14ac:dyDescent="0.35">
      <c r="A175" t="s">
        <v>23</v>
      </c>
      <c r="B175" s="8">
        <v>2019</v>
      </c>
      <c r="C175" s="8">
        <v>398974.723</v>
      </c>
      <c r="D175" s="8">
        <v>40.186428070068359</v>
      </c>
      <c r="E175" s="8">
        <v>19.611322402954102</v>
      </c>
      <c r="F175" s="8">
        <v>43.914009094238281</v>
      </c>
      <c r="G175" s="8">
        <v>36.474666595458984</v>
      </c>
      <c r="H175" s="8">
        <v>44.304790496826172</v>
      </c>
      <c r="I175" s="8">
        <v>28.655197143554688</v>
      </c>
      <c r="J175" s="8">
        <v>27.040012359619141</v>
      </c>
      <c r="K175" s="8">
        <v>54.449756622314453</v>
      </c>
      <c r="L175" s="8">
        <v>27.260017395019531</v>
      </c>
      <c r="M175" s="8">
        <v>18.290225982666016</v>
      </c>
      <c r="N175" s="8">
        <v>35.993412017822266</v>
      </c>
      <c r="O175" s="8">
        <v>35.69195556640625</v>
      </c>
      <c r="P175" s="8">
        <v>28.31463623046875</v>
      </c>
      <c r="Q175" s="8"/>
      <c r="R175" s="8"/>
      <c r="S175" s="8">
        <v>26.249265670776367</v>
      </c>
      <c r="T175" s="8">
        <v>41.674800872802734</v>
      </c>
      <c r="U175" s="8">
        <v>24.15667724609375</v>
      </c>
      <c r="V175" s="8">
        <v>34.168521881103516</v>
      </c>
      <c r="W175" s="8">
        <v>51.553604125976563</v>
      </c>
      <c r="X175" s="8">
        <v>25.419349670410156</v>
      </c>
      <c r="Y175" s="8">
        <v>23.027048110961914</v>
      </c>
      <c r="Z175" t="s">
        <v>50</v>
      </c>
      <c r="AA175" s="8">
        <v>81.216056823730469</v>
      </c>
      <c r="AB175" s="8">
        <v>86.835365295410156</v>
      </c>
      <c r="AC175" s="8">
        <v>79.658172607421875</v>
      </c>
      <c r="AD175" s="8">
        <v>75.80712890625</v>
      </c>
      <c r="AE175" s="8">
        <v>76.571792602539063</v>
      </c>
      <c r="AF175" s="8">
        <v>83.309677124023438</v>
      </c>
      <c r="AG175" s="8">
        <v>69.640266418457031</v>
      </c>
      <c r="AH175" s="8">
        <v>79.522346496582031</v>
      </c>
      <c r="AI175" s="8">
        <v>75.600311279296875</v>
      </c>
      <c r="AJ175" s="8"/>
      <c r="AK175" s="8">
        <v>68.260833740234375</v>
      </c>
      <c r="AL175" s="8">
        <v>73.343589782714844</v>
      </c>
    </row>
    <row r="176" x14ac:dyDescent="0.35">
      <c r="A176" t="s">
        <v>23</v>
      </c>
      <c r="B176" s="8">
        <v>2020</v>
      </c>
      <c r="C176" s="8">
        <v>406906.712</v>
      </c>
      <c r="D176" s="8">
        <v>40.763057708740234</v>
      </c>
      <c r="E176" s="8">
        <v>19.11290168762207</v>
      </c>
      <c r="F176" s="8">
        <v>44.021198272705078</v>
      </c>
      <c r="G176" s="8">
        <v>36.865901947021484</v>
      </c>
      <c r="H176" s="8">
        <v>45.003883361816406</v>
      </c>
      <c r="I176" s="8">
        <v>29.707733154296875</v>
      </c>
      <c r="J176" s="8">
        <v>25.288385391235352</v>
      </c>
      <c r="K176" s="8">
        <v>55.832107543945313</v>
      </c>
      <c r="L176" s="8">
        <v>26.233192443847656</v>
      </c>
      <c r="M176" s="8">
        <v>17.934701919555664</v>
      </c>
      <c r="N176" s="8">
        <v>36.251266479492188</v>
      </c>
      <c r="O176" s="8">
        <v>35.78631591796875</v>
      </c>
      <c r="P176" s="8">
        <v>27.962419509887695</v>
      </c>
      <c r="Q176" s="8"/>
      <c r="R176" s="8"/>
      <c r="S176" s="8">
        <v>26.826560974121094</v>
      </c>
      <c r="T176" s="8">
        <v>42.255596160888672</v>
      </c>
      <c r="U176" s="8">
        <v>25.402130126953125</v>
      </c>
      <c r="V176" s="8">
        <v>32.342273712158203</v>
      </c>
      <c r="W176" s="8">
        <v>52.094993591308594</v>
      </c>
      <c r="X176" s="8">
        <v>24.462196350097656</v>
      </c>
      <c r="Y176" s="8">
        <v>23.442811965942383</v>
      </c>
      <c r="Z176" t="s">
        <v>50</v>
      </c>
      <c r="AA176" s="8">
        <v>82.178611755371094</v>
      </c>
      <c r="AB176" s="8">
        <v>87.34881591796875</v>
      </c>
      <c r="AC176" s="8">
        <v>79.868110656738281</v>
      </c>
      <c r="AD176" s="8">
        <v>74.544357299804688</v>
      </c>
      <c r="AE176" s="8">
        <v>78.721038818359375</v>
      </c>
      <c r="AF176" s="8">
        <v>83.416770935058594</v>
      </c>
      <c r="AG176" s="8">
        <v>71.605476379394531</v>
      </c>
      <c r="AH176" s="8">
        <v>79.972648620605469</v>
      </c>
      <c r="AI176" s="8">
        <v>75.996406555175781</v>
      </c>
      <c r="AJ176" s="8"/>
      <c r="AK176" s="8">
        <v>68.999977111816406</v>
      </c>
      <c r="AL176" s="8">
        <v>73.467124938964844</v>
      </c>
    </row>
    <row r="177" x14ac:dyDescent="0.35">
      <c r="A177" t="s">
        <v>23</v>
      </c>
      <c r="B177" s="8">
        <v>2021</v>
      </c>
      <c r="C177" s="8">
        <v>417857.28399999999</v>
      </c>
      <c r="D177" s="8">
        <v>41.300582885742188</v>
      </c>
      <c r="E177" s="8">
        <v>19.306842803955078</v>
      </c>
      <c r="F177" s="8">
        <v>43.744815826416016</v>
      </c>
      <c r="G177" s="8">
        <v>36.948341369628906</v>
      </c>
      <c r="H177" s="8">
        <v>44.157566070556641</v>
      </c>
      <c r="I177" s="8">
        <v>31.809715270996094</v>
      </c>
      <c r="J177" s="8">
        <v>24.032716751098633</v>
      </c>
      <c r="K177" s="8">
        <v>54.32183837890625</v>
      </c>
      <c r="L177" s="8">
        <v>27.718360900878906</v>
      </c>
      <c r="M177" s="8">
        <v>17.959802627563477</v>
      </c>
      <c r="N177" s="8">
        <v>35.793445587158203</v>
      </c>
      <c r="O177" s="8">
        <v>36.19366455078125</v>
      </c>
      <c r="P177" s="8">
        <v>28.01289176940918</v>
      </c>
      <c r="Q177" s="8"/>
      <c r="R177" s="8"/>
      <c r="S177" s="8"/>
      <c r="T177" s="8">
        <v>42.297687530517578</v>
      </c>
      <c r="U177" s="8">
        <v>26.259223937988281</v>
      </c>
      <c r="V177" s="8">
        <v>31.443086624145508</v>
      </c>
      <c r="W177" s="8">
        <v>52.000431060791016</v>
      </c>
      <c r="X177" s="8">
        <v>24.6109619140625</v>
      </c>
      <c r="Y177" s="8">
        <v>23.388608932495117</v>
      </c>
      <c r="Z177" t="s">
        <v>50</v>
      </c>
      <c r="AA177" s="8">
        <v>83.701301574707031</v>
      </c>
      <c r="AB177" s="8">
        <v>88.067070007324219</v>
      </c>
      <c r="AC177" s="8">
        <v>80.345542907714844</v>
      </c>
      <c r="AD177" s="8"/>
      <c r="AE177" s="8">
        <v>80.296302795410156</v>
      </c>
      <c r="AF177" s="8">
        <v>83.4337158203125</v>
      </c>
      <c r="AG177" s="8">
        <v>72.324310302734375</v>
      </c>
      <c r="AH177" s="8">
        <v>80.154953002929688</v>
      </c>
      <c r="AI177" s="8">
        <v>75.970497131347656</v>
      </c>
      <c r="AJ177" s="8"/>
      <c r="AK177" s="8">
        <v>69.182510375976563</v>
      </c>
      <c r="AL177" s="8">
        <v>73.499855041503906</v>
      </c>
    </row>
    <row r="178" x14ac:dyDescent="0.35">
      <c r="A178" t="s">
        <v>24</v>
      </c>
      <c r="B178" s="8">
        <v>2000</v>
      </c>
      <c r="C178" s="8">
        <v>248024.611</v>
      </c>
      <c r="D178" s="8">
        <v>25.024744033813477</v>
      </c>
      <c r="E178" s="8">
        <v>21.961322784423828</v>
      </c>
      <c r="F178" s="8">
        <v>40.250278472900391</v>
      </c>
      <c r="G178" s="8">
        <v>37.788398742675781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t="s">
        <v>51</v>
      </c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x14ac:dyDescent="0.35">
      <c r="A179" t="s">
        <v>24</v>
      </c>
      <c r="B179" s="8">
        <v>2001</v>
      </c>
      <c r="C179" s="8">
        <v>253501.77799999999</v>
      </c>
      <c r="D179" s="8">
        <v>25.414360046386719</v>
      </c>
      <c r="E179" s="8">
        <v>21.923639297485352</v>
      </c>
      <c r="F179" s="8">
        <v>40.227504730224609</v>
      </c>
      <c r="G179" s="8">
        <v>37.848854064941406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t="s">
        <v>51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x14ac:dyDescent="0.35">
      <c r="A180" t="s">
        <v>24</v>
      </c>
      <c r="B180" s="8">
        <v>2002</v>
      </c>
      <c r="C180" s="8">
        <v>259434.72899999999</v>
      </c>
      <c r="D180" s="8">
        <v>25.842863082885742</v>
      </c>
      <c r="E180" s="8">
        <v>21.964199066162109</v>
      </c>
      <c r="F180" s="8">
        <v>40.273891448974609</v>
      </c>
      <c r="G180" s="8">
        <v>37.761909484863281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t="s">
        <v>51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x14ac:dyDescent="0.35">
      <c r="A181" t="s">
        <v>24</v>
      </c>
      <c r="B181" s="8">
        <v>2003</v>
      </c>
      <c r="C181" s="8">
        <v>264742.33100000001</v>
      </c>
      <c r="D181" s="8">
        <v>26.305814743041992</v>
      </c>
      <c r="E181" s="8">
        <v>21.756752014160156</v>
      </c>
      <c r="F181" s="8">
        <v>40.442100524902344</v>
      </c>
      <c r="G181" s="8">
        <v>37.801151275634766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t="s">
        <v>51</v>
      </c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x14ac:dyDescent="0.35">
      <c r="A182" t="s">
        <v>24</v>
      </c>
      <c r="B182" s="8">
        <v>2004</v>
      </c>
      <c r="C182" s="8">
        <v>270785.27899999998</v>
      </c>
      <c r="D182" s="8">
        <v>26.749391555786133</v>
      </c>
      <c r="E182" s="8">
        <v>21.725795745849609</v>
      </c>
      <c r="F182" s="8">
        <v>40.500217437744141</v>
      </c>
      <c r="G182" s="8">
        <v>37.773983001708984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>
        <v>11.475913047790527</v>
      </c>
      <c r="Z182" t="s">
        <v>51</v>
      </c>
      <c r="AA182" s="8">
        <v>75.575080871582031</v>
      </c>
      <c r="AB182" s="8">
        <v>94.873802185058594</v>
      </c>
      <c r="AC182" s="8"/>
      <c r="AD182" s="8"/>
      <c r="AE182" s="8">
        <v>72.007736206054688</v>
      </c>
      <c r="AF182" s="8">
        <v>92.123687744140625</v>
      </c>
      <c r="AG182" s="8"/>
      <c r="AH182" s="8"/>
      <c r="AI182" s="8"/>
      <c r="AJ182" s="8"/>
      <c r="AK182" s="8"/>
      <c r="AL182" s="8"/>
    </row>
    <row r="183" x14ac:dyDescent="0.35">
      <c r="A183" t="s">
        <v>24</v>
      </c>
      <c r="B183" s="8">
        <v>2005</v>
      </c>
      <c r="C183" s="8">
        <v>276636.50900000002</v>
      </c>
      <c r="D183" s="8">
        <v>27.19517707824707</v>
      </c>
      <c r="E183" s="8">
        <v>21.668352127075195</v>
      </c>
      <c r="F183" s="8">
        <v>40.547542572021484</v>
      </c>
      <c r="G183" s="8">
        <v>37.784107208251953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>
        <v>13.633838653564453</v>
      </c>
      <c r="Z183" t="s">
        <v>51</v>
      </c>
      <c r="AA183" s="8">
        <v>75.103240966796875</v>
      </c>
      <c r="AB183" s="8">
        <v>95.051216125488281</v>
      </c>
      <c r="AC183" s="8"/>
      <c r="AD183" s="8"/>
      <c r="AE183" s="8">
        <v>70.826446533203125</v>
      </c>
      <c r="AF183" s="8">
        <v>89.99139404296875</v>
      </c>
      <c r="AG183" s="8"/>
      <c r="AH183" s="8"/>
      <c r="AI183" s="8"/>
      <c r="AJ183" s="8"/>
      <c r="AK183" s="8"/>
      <c r="AL183" s="8"/>
    </row>
    <row r="184" x14ac:dyDescent="0.35">
      <c r="A184" t="s">
        <v>24</v>
      </c>
      <c r="B184" s="8">
        <v>2006</v>
      </c>
      <c r="C184" s="8">
        <v>282502.16600000003</v>
      </c>
      <c r="D184" s="8">
        <v>27.636959075927734</v>
      </c>
      <c r="E184" s="8">
        <v>21.639152526855469</v>
      </c>
      <c r="F184" s="8">
        <v>40.575889587402344</v>
      </c>
      <c r="G184" s="8">
        <v>37.784957885742188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>
        <v>16.231662750244141</v>
      </c>
      <c r="Z184" t="s">
        <v>51</v>
      </c>
      <c r="AA184" s="8">
        <v>73.148597717285156</v>
      </c>
      <c r="AB184" s="8">
        <v>95.227455139160156</v>
      </c>
      <c r="AC184" s="8"/>
      <c r="AD184" s="8"/>
      <c r="AE184" s="8">
        <v>70.630615234375</v>
      </c>
      <c r="AF184" s="8">
        <v>88.033683776855469</v>
      </c>
      <c r="AG184" s="8"/>
      <c r="AH184" s="8"/>
      <c r="AI184" s="8"/>
      <c r="AJ184" s="8"/>
      <c r="AK184" s="8"/>
      <c r="AL184" s="8"/>
    </row>
    <row r="185" x14ac:dyDescent="0.35">
      <c r="A185" t="s">
        <v>24</v>
      </c>
      <c r="B185" s="8">
        <v>2007</v>
      </c>
      <c r="C185" s="8">
        <v>287345.61200000002</v>
      </c>
      <c r="D185" s="8">
        <v>27.942760467529297</v>
      </c>
      <c r="E185" s="8">
        <v>21.147575378417969</v>
      </c>
      <c r="F185" s="8">
        <v>41.181346893310547</v>
      </c>
      <c r="G185" s="8">
        <v>37.671073913574219</v>
      </c>
      <c r="H185" s="8"/>
      <c r="I185" s="8"/>
      <c r="J185" s="8">
        <v>37.806869506835938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>
        <v>17.783676147460938</v>
      </c>
      <c r="Z185" t="s">
        <v>51</v>
      </c>
      <c r="AA185" s="8">
        <v>73.931175231933594</v>
      </c>
      <c r="AB185" s="8">
        <v>95.396293640136719</v>
      </c>
      <c r="AC185" s="8"/>
      <c r="AD185" s="8"/>
      <c r="AE185" s="8">
        <v>70.837730407714844</v>
      </c>
      <c r="AF185" s="8">
        <v>87.3997802734375</v>
      </c>
      <c r="AG185" s="8"/>
      <c r="AH185" s="8"/>
      <c r="AI185" s="8"/>
      <c r="AJ185" s="8"/>
      <c r="AK185" s="8"/>
      <c r="AL185" s="8"/>
    </row>
    <row r="186" x14ac:dyDescent="0.35">
      <c r="A186" t="s">
        <v>24</v>
      </c>
      <c r="B186" s="8">
        <v>2008</v>
      </c>
      <c r="C186" s="8">
        <v>293697.48599999998</v>
      </c>
      <c r="D186" s="8">
        <v>28.437137603759766</v>
      </c>
      <c r="E186" s="8">
        <v>21.110725402832031</v>
      </c>
      <c r="F186" s="8">
        <v>41.209178924560547</v>
      </c>
      <c r="G186" s="8">
        <v>37.680095672607422</v>
      </c>
      <c r="H186" s="8">
        <v>48.770381927490234</v>
      </c>
      <c r="I186" s="8">
        <v>21.030403137207031</v>
      </c>
      <c r="J186" s="8">
        <v>30.199216842651367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>
        <v>40.131397247314453</v>
      </c>
      <c r="W186" s="8"/>
      <c r="X186" s="8"/>
      <c r="Y186" s="8">
        <v>17.89765739440918</v>
      </c>
      <c r="Z186" t="s">
        <v>51</v>
      </c>
      <c r="AA186" s="8">
        <v>78.146980285644531</v>
      </c>
      <c r="AB186" s="8">
        <v>95.568778991699219</v>
      </c>
      <c r="AC186" s="8"/>
      <c r="AD186" s="8"/>
      <c r="AE186" s="8">
        <v>74.943756103515625</v>
      </c>
      <c r="AF186" s="8">
        <v>87.308189392089844</v>
      </c>
      <c r="AG186" s="8"/>
      <c r="AH186" s="8"/>
      <c r="AI186" s="8"/>
      <c r="AJ186" s="8"/>
      <c r="AK186" s="8"/>
      <c r="AL186" s="8"/>
    </row>
    <row r="187" x14ac:dyDescent="0.35">
      <c r="A187" t="s">
        <v>24</v>
      </c>
      <c r="B187" s="8">
        <v>2009</v>
      </c>
      <c r="C187" s="8">
        <v>300091.16899999999</v>
      </c>
      <c r="D187" s="8">
        <v>28.941705703735352</v>
      </c>
      <c r="E187" s="8">
        <v>21.028684616088867</v>
      </c>
      <c r="F187" s="8">
        <v>41.245010375976563</v>
      </c>
      <c r="G187" s="8">
        <v>37.726303100585938</v>
      </c>
      <c r="H187" s="8">
        <v>47.400138854980469</v>
      </c>
      <c r="I187" s="8">
        <v>23.301284790039063</v>
      </c>
      <c r="J187" s="8">
        <v>29.298574447631836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>
        <v>39.672344207763672</v>
      </c>
      <c r="W187" s="8"/>
      <c r="X187" s="8"/>
      <c r="Y187" s="8">
        <v>17.983684539794922</v>
      </c>
      <c r="Z187" t="s">
        <v>51</v>
      </c>
      <c r="AA187" s="8">
        <v>78.655548095703125</v>
      </c>
      <c r="AB187" s="8">
        <v>95.623443603515625</v>
      </c>
      <c r="AC187" s="8"/>
      <c r="AD187" s="8"/>
      <c r="AE187" s="8">
        <v>77.043304443359375</v>
      </c>
      <c r="AF187" s="8">
        <v>87.2298583984375</v>
      </c>
      <c r="AG187" s="8"/>
      <c r="AH187" s="8"/>
      <c r="AI187" s="8"/>
      <c r="AJ187" s="8"/>
      <c r="AK187" s="8"/>
      <c r="AL187" s="8"/>
    </row>
    <row r="188" x14ac:dyDescent="0.35">
      <c r="A188" t="s">
        <v>24</v>
      </c>
      <c r="B188" s="8">
        <v>2010</v>
      </c>
      <c r="C188" s="8">
        <v>306566.951</v>
      </c>
      <c r="D188" s="8">
        <v>29.457304000854492</v>
      </c>
      <c r="E188" s="8">
        <v>20.916316986083984</v>
      </c>
      <c r="F188" s="8">
        <v>41.264991760253906</v>
      </c>
      <c r="G188" s="8">
        <v>37.818691253662109</v>
      </c>
      <c r="H188" s="8">
        <v>46.148105621337891</v>
      </c>
      <c r="I188" s="8">
        <v>25.201690673828125</v>
      </c>
      <c r="J188" s="8">
        <v>28.650205612182617</v>
      </c>
      <c r="K188" s="8"/>
      <c r="L188" s="8"/>
      <c r="M188" s="8"/>
      <c r="N188" s="8"/>
      <c r="O188" s="8"/>
      <c r="P188" s="8"/>
      <c r="Q188" s="8"/>
      <c r="R188" s="8"/>
      <c r="S188" s="8"/>
      <c r="T188" s="8">
        <v>46.644287109375</v>
      </c>
      <c r="U188" s="8">
        <v>18.608245849609375</v>
      </c>
      <c r="V188" s="8">
        <v>34.747470855712891</v>
      </c>
      <c r="W188" s="8"/>
      <c r="X188" s="8"/>
      <c r="Y188" s="8">
        <v>19.654474258422852</v>
      </c>
      <c r="Z188" t="s">
        <v>51</v>
      </c>
      <c r="AA188" s="8">
        <v>79.188133239746094</v>
      </c>
      <c r="AB188" s="8">
        <v>94.496429443359375</v>
      </c>
      <c r="AC188" s="8"/>
      <c r="AD188" s="8"/>
      <c r="AE188" s="8">
        <v>77.801994323730469</v>
      </c>
      <c r="AF188" s="8">
        <v>87.183303833007813</v>
      </c>
      <c r="AG188" s="8">
        <v>76.10308837890625</v>
      </c>
      <c r="AH188" s="8"/>
      <c r="AI188" s="8"/>
      <c r="AJ188" s="8"/>
      <c r="AK188" s="8">
        <v>70.991897583007813</v>
      </c>
      <c r="AL188" s="8">
        <v>84.531730651855469</v>
      </c>
    </row>
    <row r="189" x14ac:dyDescent="0.35">
      <c r="A189" t="s">
        <v>24</v>
      </c>
      <c r="B189" s="8">
        <v>2011</v>
      </c>
      <c r="C189" s="8">
        <v>316990.71899999998</v>
      </c>
      <c r="D189" s="8">
        <v>29.833099365234375</v>
      </c>
      <c r="E189" s="8">
        <v>20.836997985839844</v>
      </c>
      <c r="F189" s="8">
        <v>41.244228363037109</v>
      </c>
      <c r="G189" s="8">
        <v>37.918773651123047</v>
      </c>
      <c r="H189" s="8">
        <v>48.181541442871094</v>
      </c>
      <c r="I189" s="8">
        <v>22.265922546386719</v>
      </c>
      <c r="J189" s="8">
        <v>29.552534103393555</v>
      </c>
      <c r="K189" s="8"/>
      <c r="L189" s="8"/>
      <c r="M189" s="8"/>
      <c r="N189" s="8"/>
      <c r="O189" s="8"/>
      <c r="P189" s="8"/>
      <c r="Q189" s="8"/>
      <c r="R189" s="8"/>
      <c r="S189" s="8"/>
      <c r="T189" s="8">
        <v>48.302925109863281</v>
      </c>
      <c r="U189" s="8">
        <v>16.493423461914063</v>
      </c>
      <c r="V189" s="8">
        <v>35.203655242919922</v>
      </c>
      <c r="W189" s="8">
        <v>58.384494781494141</v>
      </c>
      <c r="X189" s="8">
        <v>22.409149169921875</v>
      </c>
      <c r="Y189" s="8">
        <v>19.206354141235352</v>
      </c>
      <c r="Z189" t="s">
        <v>51</v>
      </c>
      <c r="AA189" s="8">
        <v>79.289352416992188</v>
      </c>
      <c r="AB189" s="8">
        <v>94.613746643066406</v>
      </c>
      <c r="AC189" s="8"/>
      <c r="AD189" s="8"/>
      <c r="AE189" s="8">
        <v>77.623985290527344</v>
      </c>
      <c r="AF189" s="8">
        <v>87.196342468261719</v>
      </c>
      <c r="AG189" s="8">
        <v>74.632286071777344</v>
      </c>
      <c r="AH189" s="8"/>
      <c r="AI189" s="8"/>
      <c r="AJ189" s="8"/>
      <c r="AK189" s="8">
        <v>70.354705810546875</v>
      </c>
      <c r="AL189" s="8">
        <v>84.267654418945313</v>
      </c>
    </row>
    <row r="190" x14ac:dyDescent="0.35">
      <c r="A190" t="s">
        <v>24</v>
      </c>
      <c r="B190" s="8">
        <v>2012</v>
      </c>
      <c r="C190" s="8">
        <v>323549.99599999998</v>
      </c>
      <c r="D190" s="8">
        <v>30.340436935424805</v>
      </c>
      <c r="E190" s="8">
        <v>20.790571212768555</v>
      </c>
      <c r="F190" s="8">
        <v>41.257286071777344</v>
      </c>
      <c r="G190" s="8">
        <v>37.952140808105469</v>
      </c>
      <c r="H190" s="8">
        <v>50.219093322753906</v>
      </c>
      <c r="I190" s="8">
        <v>20.191253662109375</v>
      </c>
      <c r="J190" s="8">
        <v>29.589651107788086</v>
      </c>
      <c r="K190" s="8"/>
      <c r="L190" s="8"/>
      <c r="M190" s="8"/>
      <c r="N190" s="8"/>
      <c r="O190" s="8"/>
      <c r="P190" s="8"/>
      <c r="Q190" s="8"/>
      <c r="R190" s="8"/>
      <c r="S190" s="8"/>
      <c r="T190" s="8">
        <v>49.545341491699219</v>
      </c>
      <c r="U190" s="8">
        <v>15.690399169921875</v>
      </c>
      <c r="V190" s="8">
        <v>34.764259338378906</v>
      </c>
      <c r="W190" s="8">
        <v>58.394462585449219</v>
      </c>
      <c r="X190" s="8">
        <v>22.430206298828125</v>
      </c>
      <c r="Y190" s="8">
        <v>19.175333023071289</v>
      </c>
      <c r="Z190" t="s">
        <v>51</v>
      </c>
      <c r="AA190" s="8">
        <v>79.932365417480469</v>
      </c>
      <c r="AB190" s="8">
        <v>94.335556030273438</v>
      </c>
      <c r="AC190" s="8">
        <v>78.443603515625</v>
      </c>
      <c r="AD190" s="8"/>
      <c r="AE190" s="8">
        <v>78.25250244140625</v>
      </c>
      <c r="AF190" s="8">
        <v>87.214370727539063</v>
      </c>
      <c r="AG190" s="8">
        <v>73.81927490234375</v>
      </c>
      <c r="AH190" s="8"/>
      <c r="AI190" s="8"/>
      <c r="AJ190" s="8"/>
      <c r="AK190" s="8">
        <v>70.568763732910156</v>
      </c>
      <c r="AL190" s="8">
        <v>84.328483581542969</v>
      </c>
    </row>
    <row r="191" x14ac:dyDescent="0.35">
      <c r="A191" t="s">
        <v>24</v>
      </c>
      <c r="B191" s="8">
        <v>2013</v>
      </c>
      <c r="C191" s="8">
        <v>330347.67200000002</v>
      </c>
      <c r="D191" s="8">
        <v>30.858785629272461</v>
      </c>
      <c r="E191" s="8">
        <v>20.720413208007813</v>
      </c>
      <c r="F191" s="8">
        <v>41.255123138427734</v>
      </c>
      <c r="G191" s="8">
        <v>38.024459838867188</v>
      </c>
      <c r="H191" s="8">
        <v>48.249935150146484</v>
      </c>
      <c r="I191" s="8">
        <v>23.161857604980469</v>
      </c>
      <c r="J191" s="8">
        <v>28.588207244873047</v>
      </c>
      <c r="K191" s="8"/>
      <c r="L191" s="8"/>
      <c r="M191" s="8">
        <v>16.450712203979492</v>
      </c>
      <c r="N191" s="8">
        <v>38.099151611328125</v>
      </c>
      <c r="O191" s="8">
        <v>33.762405395507813</v>
      </c>
      <c r="P191" s="8">
        <v>28.138439178466797</v>
      </c>
      <c r="Q191" s="8"/>
      <c r="R191" s="8"/>
      <c r="S191" s="8"/>
      <c r="T191" s="8">
        <v>46.879642486572266</v>
      </c>
      <c r="U191" s="8">
        <v>19.799301147460938</v>
      </c>
      <c r="V191" s="8">
        <v>33.321052551269531</v>
      </c>
      <c r="W191" s="8">
        <v>58.446231842041016</v>
      </c>
      <c r="X191" s="8">
        <v>22.374015808105469</v>
      </c>
      <c r="Y191" s="8">
        <v>19.179750442504883</v>
      </c>
      <c r="Z191" t="s">
        <v>51</v>
      </c>
      <c r="AA191" s="8">
        <v>80.737556457519531</v>
      </c>
      <c r="AB191" s="8">
        <v>93.074142456054688</v>
      </c>
      <c r="AC191" s="8">
        <v>83.567535400390625</v>
      </c>
      <c r="AD191" s="8"/>
      <c r="AE191" s="8">
        <v>79.159515380859375</v>
      </c>
      <c r="AF191" s="8">
        <v>87.219284057617188</v>
      </c>
      <c r="AG191" s="8">
        <v>74.565437316894531</v>
      </c>
      <c r="AH191" s="8"/>
      <c r="AI191" s="8">
        <v>76.861282348632813</v>
      </c>
      <c r="AJ191" s="8"/>
      <c r="AK191" s="8">
        <v>71.566070556640625</v>
      </c>
      <c r="AL191" s="8">
        <v>84.318733215332031</v>
      </c>
    </row>
    <row r="192" x14ac:dyDescent="0.35">
      <c r="A192" t="s">
        <v>24</v>
      </c>
      <c r="B192" s="8">
        <v>2014</v>
      </c>
      <c r="C192" s="8">
        <v>337015.478</v>
      </c>
      <c r="D192" s="8">
        <v>31.381669998168945</v>
      </c>
      <c r="E192" s="8">
        <v>20.656293869018555</v>
      </c>
      <c r="F192" s="8">
        <v>41.254108428955078</v>
      </c>
      <c r="G192" s="8">
        <v>38.089599609375</v>
      </c>
      <c r="H192" s="8">
        <v>48.228450775146484</v>
      </c>
      <c r="I192" s="8">
        <v>24.030738830566406</v>
      </c>
      <c r="J192" s="8">
        <v>27.740810394287109</v>
      </c>
      <c r="K192" s="8">
        <v>54.875633239746094</v>
      </c>
      <c r="L192" s="8">
        <v>33.38348388671875</v>
      </c>
      <c r="M192" s="8">
        <v>11.740882873535156</v>
      </c>
      <c r="N192" s="8">
        <v>40.446063995361328</v>
      </c>
      <c r="O192" s="8">
        <v>37.074951171875</v>
      </c>
      <c r="P192" s="8">
        <v>22.478984832763672</v>
      </c>
      <c r="Q192" s="8"/>
      <c r="R192" s="8"/>
      <c r="S192" s="8"/>
      <c r="T192" s="8">
        <v>46.630081176757813</v>
      </c>
      <c r="U192" s="8">
        <v>24.8466796875</v>
      </c>
      <c r="V192" s="8">
        <v>28.523237228393555</v>
      </c>
      <c r="W192" s="8">
        <v>58.032646179199219</v>
      </c>
      <c r="X192" s="8">
        <v>23.817329406738281</v>
      </c>
      <c r="Y192" s="8">
        <v>18.1500244140625</v>
      </c>
      <c r="Z192" t="s">
        <v>51</v>
      </c>
      <c r="AA192" s="8">
        <v>81.205818176269531</v>
      </c>
      <c r="AB192" s="8">
        <v>92.574836730957031</v>
      </c>
      <c r="AC192" s="8">
        <v>86.335533142089844</v>
      </c>
      <c r="AD192" s="8"/>
      <c r="AE192" s="8">
        <v>79.870925903320313</v>
      </c>
      <c r="AF192" s="8">
        <v>87.140113830566406</v>
      </c>
      <c r="AG192" s="8">
        <v>75.356910705566406</v>
      </c>
      <c r="AH192" s="8">
        <v>87.4324951171875</v>
      </c>
      <c r="AI192" s="8">
        <v>82.394424438476563</v>
      </c>
      <c r="AJ192" s="8"/>
      <c r="AK192" s="8">
        <v>77.1165771484375</v>
      </c>
      <c r="AL192" s="8">
        <v>85.663467407226563</v>
      </c>
      <c r="AO192">
        <v>41.121898651123047</v>
      </c>
      <c r="AU192">
        <v>58.814231872558594</v>
      </c>
    </row>
    <row r="193" x14ac:dyDescent="0.35">
      <c r="A193" t="s">
        <v>24</v>
      </c>
      <c r="B193" s="8">
        <v>2015</v>
      </c>
      <c r="C193" s="8">
        <v>343578.03499999997</v>
      </c>
      <c r="D193" s="8">
        <v>31.913087844848633</v>
      </c>
      <c r="E193" s="8">
        <v>20.564968109130859</v>
      </c>
      <c r="F193" s="8">
        <v>41.254955291748047</v>
      </c>
      <c r="G193" s="8">
        <v>38.180076599121094</v>
      </c>
      <c r="H193" s="8">
        <v>48.466785430908203</v>
      </c>
      <c r="I193" s="8">
        <v>26.182876586914063</v>
      </c>
      <c r="J193" s="8">
        <v>25.350336074829102</v>
      </c>
      <c r="K193" s="8">
        <v>54.692111968994141</v>
      </c>
      <c r="L193" s="8">
        <v>33.916778564453125</v>
      </c>
      <c r="M193" s="8">
        <v>11.391107559204102</v>
      </c>
      <c r="N193" s="8">
        <v>40.148212432861328</v>
      </c>
      <c r="O193" s="8">
        <v>37.739353179931641</v>
      </c>
      <c r="P193" s="8">
        <v>22.112434387207031</v>
      </c>
      <c r="Q193" s="8"/>
      <c r="R193" s="8"/>
      <c r="S193" s="8"/>
      <c r="T193" s="8">
        <v>46.522148132324219</v>
      </c>
      <c r="U193" s="8">
        <v>26.336158752441406</v>
      </c>
      <c r="V193" s="8">
        <v>27.141695022583008</v>
      </c>
      <c r="W193" s="8">
        <v>58.052204132080078</v>
      </c>
      <c r="X193" s="8">
        <v>25.389694213867188</v>
      </c>
      <c r="Y193" s="8">
        <v>16.558099746704102</v>
      </c>
      <c r="Z193" t="s">
        <v>51</v>
      </c>
      <c r="AA193" s="8">
        <v>83.965660095214844</v>
      </c>
      <c r="AB193" s="8">
        <v>92.679489135742188</v>
      </c>
      <c r="AC193" s="8">
        <v>86.37713623046875</v>
      </c>
      <c r="AD193" s="8"/>
      <c r="AE193" s="8">
        <v>81.561386108398438</v>
      </c>
      <c r="AF193" s="8">
        <v>88.857986450195313</v>
      </c>
      <c r="AG193" s="8">
        <v>76.252433776855469</v>
      </c>
      <c r="AH193" s="8">
        <v>87.730453491210938</v>
      </c>
      <c r="AI193" s="8">
        <v>82.80242919921875</v>
      </c>
      <c r="AJ193" s="8"/>
      <c r="AK193" s="8">
        <v>77.880744934082031</v>
      </c>
      <c r="AL193" s="8">
        <v>85.713623046875</v>
      </c>
      <c r="AO193">
        <v>44.266983032226563</v>
      </c>
      <c r="AS193">
        <v>45.490859985351563</v>
      </c>
      <c r="AU193">
        <v>52.990890502929688</v>
      </c>
      <c r="AW193">
        <v>44.124382019042969</v>
      </c>
    </row>
    <row r="194" x14ac:dyDescent="0.35">
      <c r="A194" t="s">
        <v>24</v>
      </c>
      <c r="B194" s="8">
        <v>2016</v>
      </c>
      <c r="C194" s="8">
        <v>351049.04100000003</v>
      </c>
      <c r="D194" s="8">
        <v>32.539989471435547</v>
      </c>
      <c r="E194" s="8">
        <v>20.727518081665039</v>
      </c>
      <c r="F194" s="8">
        <v>41.142265319824219</v>
      </c>
      <c r="G194" s="8">
        <v>38.130214691162109</v>
      </c>
      <c r="H194" s="8">
        <v>48.578266143798828</v>
      </c>
      <c r="I194" s="8">
        <v>26.987205505371094</v>
      </c>
      <c r="J194" s="8">
        <v>24.434528350830078</v>
      </c>
      <c r="K194" s="8">
        <v>54.501003265380859</v>
      </c>
      <c r="L194" s="8">
        <v>35.771507263183594</v>
      </c>
      <c r="M194" s="8">
        <v>9.7274923324584961</v>
      </c>
      <c r="N194" s="8">
        <v>39.784450531005859</v>
      </c>
      <c r="O194" s="8">
        <v>38.906364440917969</v>
      </c>
      <c r="P194" s="8">
        <v>21.309185028076172</v>
      </c>
      <c r="Q194" s="8"/>
      <c r="R194" s="8"/>
      <c r="S194" s="8">
        <v>27.091079711914063</v>
      </c>
      <c r="T194" s="8">
        <v>46.387271881103516</v>
      </c>
      <c r="U194" s="8">
        <v>26.52069091796875</v>
      </c>
      <c r="V194" s="8">
        <v>27.092035293579102</v>
      </c>
      <c r="W194" s="8">
        <v>58.374397277832031</v>
      </c>
      <c r="X194" s="8">
        <v>25.895004272460938</v>
      </c>
      <c r="Y194" s="8">
        <v>15.730599403381348</v>
      </c>
      <c r="Z194" t="s">
        <v>51</v>
      </c>
      <c r="AA194" s="8">
        <v>84.778831481933594</v>
      </c>
      <c r="AB194" s="8">
        <v>92.778190612792969</v>
      </c>
      <c r="AC194" s="8">
        <v>86.433433532714844</v>
      </c>
      <c r="AD194" s="8">
        <v>75.435760498046875</v>
      </c>
      <c r="AE194" s="8">
        <v>82.3739013671875</v>
      </c>
      <c r="AF194" s="8">
        <v>88.845840454101563</v>
      </c>
      <c r="AG194" s="8">
        <v>77.112640380859375</v>
      </c>
      <c r="AH194" s="8">
        <v>89.904281616210938</v>
      </c>
      <c r="AI194" s="8">
        <v>83.798454284667969</v>
      </c>
      <c r="AJ194" s="8"/>
      <c r="AK194" s="8">
        <v>76.991653442382813</v>
      </c>
      <c r="AL194" s="8">
        <v>87.296478271484375</v>
      </c>
      <c r="AO194">
        <v>48.778308868408203</v>
      </c>
      <c r="AQ194">
        <v>54.614772796630859</v>
      </c>
      <c r="AS194">
        <v>39.908767700195313</v>
      </c>
      <c r="AU194">
        <v>48.455917358398438</v>
      </c>
      <c r="AW194">
        <v>39.419818878173828</v>
      </c>
    </row>
    <row r="195" x14ac:dyDescent="0.35">
      <c r="A195" t="s">
        <v>24</v>
      </c>
      <c r="B195" s="8">
        <v>2017</v>
      </c>
      <c r="C195" s="8">
        <v>356613.07000000001</v>
      </c>
      <c r="D195" s="8">
        <v>33.083202362060547</v>
      </c>
      <c r="E195" s="8">
        <v>20.565069198608398</v>
      </c>
      <c r="F195" s="8">
        <v>41.262119293212891</v>
      </c>
      <c r="G195" s="8">
        <v>38.172813415527344</v>
      </c>
      <c r="H195" s="8">
        <v>48.643600463867188</v>
      </c>
      <c r="I195" s="8">
        <v>27.785812377929688</v>
      </c>
      <c r="J195" s="8">
        <v>23.570585250854492</v>
      </c>
      <c r="K195" s="8">
        <v>54.564052581787109</v>
      </c>
      <c r="L195" s="8">
        <v>36.074539184570313</v>
      </c>
      <c r="M195" s="8">
        <v>9.3614082336425781</v>
      </c>
      <c r="N195" s="8">
        <v>39.405941009521484</v>
      </c>
      <c r="O195" s="8">
        <v>39.691234588623047</v>
      </c>
      <c r="P195" s="8">
        <v>20.902824401855469</v>
      </c>
      <c r="Q195" s="8"/>
      <c r="R195" s="8"/>
      <c r="S195" s="8">
        <v>26.889528274536133</v>
      </c>
      <c r="T195" s="8">
        <v>46.218025207519531</v>
      </c>
      <c r="U195" s="8">
        <v>27.313652038574219</v>
      </c>
      <c r="V195" s="8">
        <v>26.46832275390625</v>
      </c>
      <c r="W195" s="8">
        <v>58.301647186279297</v>
      </c>
      <c r="X195" s="8">
        <v>25.989212036132813</v>
      </c>
      <c r="Y195" s="8">
        <v>15.709140777587891</v>
      </c>
      <c r="Z195" t="s">
        <v>51</v>
      </c>
      <c r="AA195" s="8">
        <v>85.516960144042969</v>
      </c>
      <c r="AB195" s="8">
        <v>92.845565795898438</v>
      </c>
      <c r="AC195" s="8">
        <v>86.478767395019531</v>
      </c>
      <c r="AD195" s="8">
        <v>75.616775512695313</v>
      </c>
      <c r="AE195" s="8">
        <v>83.19415283203125</v>
      </c>
      <c r="AF195" s="8">
        <v>88.844917297363281</v>
      </c>
      <c r="AG195" s="8">
        <v>77.854789733886719</v>
      </c>
      <c r="AH195" s="8">
        <v>90.237777709960938</v>
      </c>
      <c r="AI195" s="8">
        <v>84.243431091308594</v>
      </c>
      <c r="AJ195" s="8"/>
      <c r="AK195" s="8">
        <v>77.537551879882813</v>
      </c>
      <c r="AL195" s="8">
        <v>87.2718505859375</v>
      </c>
      <c r="AO195">
        <v>52.516269683837891</v>
      </c>
      <c r="AQ195">
        <v>58.021507263183594</v>
      </c>
      <c r="AS195">
        <v>36.961795806884766</v>
      </c>
      <c r="AU195">
        <v>44.644168853759766</v>
      </c>
      <c r="AW195">
        <v>36.563411712646484</v>
      </c>
    </row>
    <row r="196" x14ac:dyDescent="0.35">
      <c r="A196" t="s">
        <v>24</v>
      </c>
      <c r="B196" s="8">
        <v>2018</v>
      </c>
      <c r="C196" s="8">
        <v>363133.53999999998</v>
      </c>
      <c r="D196" s="8">
        <v>33.634895324707031</v>
      </c>
      <c r="E196" s="8">
        <v>20.523885726928711</v>
      </c>
      <c r="F196" s="8">
        <v>41.279632568359375</v>
      </c>
      <c r="G196" s="8">
        <v>38.196483612060547</v>
      </c>
      <c r="H196" s="8">
        <v>49.597881317138672</v>
      </c>
      <c r="I196" s="8">
        <v>27.857444763183594</v>
      </c>
      <c r="J196" s="8">
        <v>22.544675827026367</v>
      </c>
      <c r="K196" s="8">
        <v>54.422145843505859</v>
      </c>
      <c r="L196" s="8">
        <v>36.18829345703125</v>
      </c>
      <c r="M196" s="8">
        <v>9.389561653137207</v>
      </c>
      <c r="N196" s="8">
        <v>39.243629455566406</v>
      </c>
      <c r="O196" s="8">
        <v>40.896236419677734</v>
      </c>
      <c r="P196" s="8">
        <v>19.860134124755859</v>
      </c>
      <c r="Q196" s="8"/>
      <c r="R196" s="8"/>
      <c r="S196" s="8">
        <v>26.610012054443359</v>
      </c>
      <c r="T196" s="8">
        <v>46.003433227539063</v>
      </c>
      <c r="U196" s="8">
        <v>28.088485717773438</v>
      </c>
      <c r="V196" s="8">
        <v>25.908084869384766</v>
      </c>
      <c r="W196" s="8">
        <v>58.298618316650391</v>
      </c>
      <c r="X196" s="8">
        <v>25.963966369628906</v>
      </c>
      <c r="Y196" s="8">
        <v>15.737412452697754</v>
      </c>
      <c r="Z196" t="s">
        <v>51</v>
      </c>
      <c r="AA196" s="8">
        <v>86.326133728027344</v>
      </c>
      <c r="AB196" s="8">
        <v>92.678009033203125</v>
      </c>
      <c r="AC196" s="8">
        <v>87.553062438964844</v>
      </c>
      <c r="AD196" s="8">
        <v>75.79180908203125</v>
      </c>
      <c r="AE196" s="8">
        <v>83.871299743652344</v>
      </c>
      <c r="AF196" s="8">
        <v>88.77301025390625</v>
      </c>
      <c r="AG196" s="8">
        <v>78.9827880859375</v>
      </c>
      <c r="AH196" s="8">
        <v>90.600502014160156</v>
      </c>
      <c r="AI196" s="8">
        <v>84.697273254394531</v>
      </c>
      <c r="AJ196" s="8"/>
      <c r="AK196" s="8">
        <v>78.013824462890625</v>
      </c>
      <c r="AL196" s="8">
        <v>87.243827819824219</v>
      </c>
      <c r="AO196">
        <v>56.2132568359375</v>
      </c>
      <c r="AQ196">
        <v>61.005828857421875</v>
      </c>
      <c r="AS196">
        <v>34.022666931152344</v>
      </c>
      <c r="AU196">
        <v>40.868431091308594</v>
      </c>
      <c r="AW196">
        <v>33.864475250244141</v>
      </c>
    </row>
    <row r="197" x14ac:dyDescent="0.35">
      <c r="A197" t="s">
        <v>24</v>
      </c>
      <c r="B197" s="8">
        <v>2019</v>
      </c>
      <c r="C197" s="8">
        <v>369581.36200000002</v>
      </c>
      <c r="D197" s="8">
        <v>34.189369201660156</v>
      </c>
      <c r="E197" s="8">
        <v>20.465198516845703</v>
      </c>
      <c r="F197" s="8">
        <v>41.294414520263672</v>
      </c>
      <c r="G197" s="8">
        <v>38.240390777587891</v>
      </c>
      <c r="H197" s="8">
        <v>49.686935424804688</v>
      </c>
      <c r="I197" s="8">
        <v>28.509201049804688</v>
      </c>
      <c r="J197" s="8">
        <v>21.803861618041992</v>
      </c>
      <c r="K197" s="8">
        <v>54.701313018798828</v>
      </c>
      <c r="L197" s="8">
        <v>37.250682830810547</v>
      </c>
      <c r="M197" s="8">
        <v>8.0480031967163086</v>
      </c>
      <c r="N197" s="8">
        <v>38.824237823486328</v>
      </c>
      <c r="O197" s="8">
        <v>41.777702331542969</v>
      </c>
      <c r="P197" s="8">
        <v>19.398061752319336</v>
      </c>
      <c r="Q197" s="8"/>
      <c r="R197" s="8"/>
      <c r="S197" s="8">
        <v>26.422130584716797</v>
      </c>
      <c r="T197" s="8">
        <v>45.680648803710938</v>
      </c>
      <c r="U197" s="8">
        <v>28.650657653808594</v>
      </c>
      <c r="V197" s="8">
        <v>25.668695449829102</v>
      </c>
      <c r="W197" s="8">
        <v>58.287269592285156</v>
      </c>
      <c r="X197" s="8">
        <v>26.434684753417969</v>
      </c>
      <c r="Y197" s="8">
        <v>15.278047561645508</v>
      </c>
      <c r="Z197" t="s">
        <v>51</v>
      </c>
      <c r="AA197" s="8">
        <v>87.23583984375</v>
      </c>
      <c r="AB197" s="8">
        <v>93.884208679199219</v>
      </c>
      <c r="AC197" s="8">
        <v>87.626495361328125</v>
      </c>
      <c r="AD197" s="8">
        <v>75.966094970703125</v>
      </c>
      <c r="AE197" s="8">
        <v>84.701690673828125</v>
      </c>
      <c r="AF197" s="8">
        <v>89.32415771484375</v>
      </c>
      <c r="AG197" s="8">
        <v>79.747314453125</v>
      </c>
      <c r="AH197" s="8"/>
      <c r="AI197" s="8">
        <v>85.161735534667969</v>
      </c>
      <c r="AJ197" s="8"/>
      <c r="AK197" s="8">
        <v>78.398521423339844</v>
      </c>
      <c r="AL197" s="8">
        <v>87.285667419433594</v>
      </c>
      <c r="AO197">
        <v>60.036361694335938</v>
      </c>
      <c r="AQ197">
        <v>63.873680114746094</v>
      </c>
      <c r="AS197">
        <v>31.327590942382813</v>
      </c>
      <c r="AU197">
        <v>36.962936401367188</v>
      </c>
      <c r="AW197">
        <v>29.922904968261719</v>
      </c>
    </row>
    <row r="198" x14ac:dyDescent="0.35">
      <c r="A198" t="s">
        <v>24</v>
      </c>
      <c r="B198" s="8">
        <v>2020</v>
      </c>
      <c r="C198" s="8">
        <v>375428.84700000001</v>
      </c>
      <c r="D198" s="8">
        <v>34.726455688476563</v>
      </c>
      <c r="E198" s="8">
        <v>19.955520629882813</v>
      </c>
      <c r="F198" s="8">
        <v>41.351856231689453</v>
      </c>
      <c r="G198" s="8">
        <v>38.692623138427734</v>
      </c>
      <c r="H198" s="8">
        <v>50.026031494140625</v>
      </c>
      <c r="I198" s="8">
        <v>30.033203125</v>
      </c>
      <c r="J198" s="8">
        <v>19.940765380859375</v>
      </c>
      <c r="K198" s="8">
        <v>54.460781097412109</v>
      </c>
      <c r="L198" s="8">
        <v>37.863594055175781</v>
      </c>
      <c r="M198" s="8">
        <v>7.6756243705749512</v>
      </c>
      <c r="N198" s="8">
        <v>38.716526031494141</v>
      </c>
      <c r="O198" s="8">
        <v>42.064781188964844</v>
      </c>
      <c r="P198" s="8">
        <v>19.218692779541016</v>
      </c>
      <c r="Q198" s="8"/>
      <c r="R198" s="8"/>
      <c r="S198" s="8"/>
      <c r="T198" s="8">
        <v>45.726951599121094</v>
      </c>
      <c r="U198" s="8">
        <v>30.823600769042969</v>
      </c>
      <c r="V198" s="8">
        <v>23.449447631835938</v>
      </c>
      <c r="W198" s="8">
        <v>58.868000030517578</v>
      </c>
      <c r="X198" s="8">
        <v>26.015731811523438</v>
      </c>
      <c r="Y198" s="8">
        <v>15.116267204284668</v>
      </c>
      <c r="Z198" t="s">
        <v>51</v>
      </c>
      <c r="AA198" s="8">
        <v>87.8634033203125</v>
      </c>
      <c r="AB198" s="8">
        <v>93.943649291992188</v>
      </c>
      <c r="AC198" s="8">
        <v>87.49639892578125</v>
      </c>
      <c r="AD198" s="8"/>
      <c r="AE198" s="8">
        <v>86.971450805664063</v>
      </c>
      <c r="AF198" s="8">
        <v>89.826957702636719</v>
      </c>
      <c r="AG198" s="8">
        <v>81.672508239746094</v>
      </c>
      <c r="AH198" s="8"/>
      <c r="AI198" s="8">
        <v>85.423095703125</v>
      </c>
      <c r="AJ198" s="8"/>
      <c r="AK198" s="8">
        <v>79.092079162597656</v>
      </c>
      <c r="AL198" s="8">
        <v>87.366798400878906</v>
      </c>
      <c r="AO198">
        <v>63.869400024414063</v>
      </c>
      <c r="AQ198">
        <v>66.460952758789063</v>
      </c>
      <c r="AS198">
        <v>28.555656433105469</v>
      </c>
      <c r="AU198">
        <v>33.017574310302734</v>
      </c>
      <c r="AW198">
        <v>27.304981231689453</v>
      </c>
    </row>
    <row r="199" x14ac:dyDescent="0.35">
      <c r="A199" t="s">
        <v>24</v>
      </c>
      <c r="B199" s="8">
        <v>2021</v>
      </c>
      <c r="C199" s="8">
        <v>382505.97600000002</v>
      </c>
      <c r="D199" s="8">
        <v>35.256374359130859</v>
      </c>
      <c r="E199" s="8">
        <v>20.14068603515625</v>
      </c>
      <c r="F199" s="8">
        <v>41.243579864501953</v>
      </c>
      <c r="G199" s="8">
        <v>38.615734100341797</v>
      </c>
      <c r="H199" s="8">
        <v>48.774124145507813</v>
      </c>
      <c r="I199" s="8">
        <v>32.50775146484375</v>
      </c>
      <c r="J199" s="8">
        <v>18.718124389648438</v>
      </c>
      <c r="K199" s="8"/>
      <c r="L199" s="8"/>
      <c r="M199" s="8">
        <v>7.1841115951538086</v>
      </c>
      <c r="N199" s="8">
        <v>37.819046020507813</v>
      </c>
      <c r="O199" s="8">
        <v>43.660072326660156</v>
      </c>
      <c r="P199" s="8">
        <v>18.520883560180664</v>
      </c>
      <c r="Q199" s="8"/>
      <c r="R199" s="8"/>
      <c r="S199" s="8"/>
      <c r="T199" s="8">
        <v>45.221893310546875</v>
      </c>
      <c r="U199" s="8">
        <v>31.307510375976563</v>
      </c>
      <c r="V199" s="8">
        <v>23.470598220825195</v>
      </c>
      <c r="W199" s="8">
        <v>59.027378082275391</v>
      </c>
      <c r="X199" s="8">
        <v>25.719062805175781</v>
      </c>
      <c r="Y199" s="8">
        <v>15.253560066223145</v>
      </c>
      <c r="Z199" t="s">
        <v>51</v>
      </c>
      <c r="AA199" s="8">
        <v>87.976608276367188</v>
      </c>
      <c r="AB199" s="8">
        <v>94.46112060546875</v>
      </c>
      <c r="AC199" s="8">
        <v>88.403892517089844</v>
      </c>
      <c r="AD199" s="8"/>
      <c r="AE199" s="8">
        <v>87.126693725585938</v>
      </c>
      <c r="AF199" s="8">
        <v>89.699661254882813</v>
      </c>
      <c r="AG199" s="8">
        <v>83.406524658203125</v>
      </c>
      <c r="AH199" s="8"/>
      <c r="AI199" s="8">
        <v>85.798362731933594</v>
      </c>
      <c r="AJ199" s="8"/>
      <c r="AK199" s="8">
        <v>79.002601623535156</v>
      </c>
      <c r="AL199" s="8">
        <v>87.207107543945313</v>
      </c>
      <c r="AO199">
        <v>67.125007629394531</v>
      </c>
      <c r="AQ199">
        <v>68.840202331542969</v>
      </c>
      <c r="AS199">
        <v>25.619131088256836</v>
      </c>
      <c r="AU199">
        <v>29.286176681518555</v>
      </c>
      <c r="AW199">
        <v>25.483314514160156</v>
      </c>
    </row>
    <row r="200" x14ac:dyDescent="0.35">
      <c r="A200" t="s">
        <v>158</v>
      </c>
      <c r="B200" s="8">
        <v>2000</v>
      </c>
      <c r="C200" s="8">
        <v>125419.538</v>
      </c>
      <c r="D200" s="8">
        <v>25.915798187255859</v>
      </c>
      <c r="E200" s="8">
        <v>23.277582168579102</v>
      </c>
      <c r="F200" s="8">
        <v>39.287448883056641</v>
      </c>
      <c r="G200" s="8">
        <v>37.434967041015625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t="s">
        <v>52</v>
      </c>
      <c r="AA200" s="8">
        <v>81.569442749023438</v>
      </c>
      <c r="AB200" s="8">
        <v>96.242805480957031</v>
      </c>
      <c r="AC200" s="8"/>
      <c r="AD200" s="8"/>
      <c r="AE200" s="8">
        <v>74.177360534667969</v>
      </c>
      <c r="AF200" s="8">
        <v>97.5419921875</v>
      </c>
      <c r="AG200" s="8"/>
      <c r="AH200" s="8"/>
      <c r="AI200" s="8"/>
      <c r="AJ200" s="8"/>
      <c r="AK200" s="8"/>
      <c r="AL200" s="8"/>
      <c r="AO200">
        <v>70.735641479492188</v>
      </c>
      <c r="AQ200">
        <v>71.27685546875</v>
      </c>
      <c r="AS200">
        <v>23.10772705078125</v>
      </c>
      <c r="AU200">
        <v>25.616641998291016</v>
      </c>
      <c r="AW200">
        <v>23.110740661621094</v>
      </c>
    </row>
    <row r="201" x14ac:dyDescent="0.35">
      <c r="A201" t="s">
        <v>158</v>
      </c>
      <c r="B201" s="8">
        <v>2001</v>
      </c>
      <c r="C201" s="8">
        <v>128115.224</v>
      </c>
      <c r="D201" s="8">
        <v>26.062250137329102</v>
      </c>
      <c r="E201" s="8">
        <v>23.086933135986328</v>
      </c>
      <c r="F201" s="8">
        <v>39.205982208251953</v>
      </c>
      <c r="G201" s="8">
        <v>37.707084655761719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t="s">
        <v>52</v>
      </c>
      <c r="AA201" s="8">
        <v>81.988906860351563</v>
      </c>
      <c r="AB201" s="8">
        <v>96.18231201171875</v>
      </c>
      <c r="AC201" s="8"/>
      <c r="AD201" s="8"/>
      <c r="AE201" s="8">
        <v>74.707122802734375</v>
      </c>
      <c r="AF201" s="8">
        <v>93.169403076171875</v>
      </c>
      <c r="AG201" s="8"/>
      <c r="AH201" s="8"/>
      <c r="AI201" s="8"/>
      <c r="AJ201" s="8"/>
      <c r="AK201" s="8"/>
      <c r="AL201" s="8"/>
      <c r="AO201">
        <v>74.214004516601563</v>
      </c>
      <c r="AQ201">
        <v>73.942253112792969</v>
      </c>
      <c r="AR201">
        <v>85.866989135742188</v>
      </c>
      <c r="AS201">
        <v>20.720504760742188</v>
      </c>
      <c r="AU201">
        <v>22.114727020263672</v>
      </c>
      <c r="AW201">
        <v>21.354103088378906</v>
      </c>
      <c r="AX201">
        <v>6.9750566482543945</v>
      </c>
    </row>
    <row r="202" x14ac:dyDescent="0.35">
      <c r="A202" t="s">
        <v>158</v>
      </c>
      <c r="B202" s="8">
        <v>2002</v>
      </c>
      <c r="C202" s="8">
        <v>130728.61500000001</v>
      </c>
      <c r="D202" s="8">
        <v>26.204627990722656</v>
      </c>
      <c r="E202" s="8">
        <v>23.000642776489258</v>
      </c>
      <c r="F202" s="8">
        <v>39.192108154296875</v>
      </c>
      <c r="G202" s="8">
        <v>37.8072509765625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t="s">
        <v>52</v>
      </c>
      <c r="AA202" s="8">
        <v>82.361480712890625</v>
      </c>
      <c r="AB202" s="8">
        <v>96.123046875</v>
      </c>
      <c r="AC202" s="8"/>
      <c r="AD202" s="8"/>
      <c r="AE202" s="8">
        <v>75.175643920898438</v>
      </c>
      <c r="AF202" s="8">
        <v>93.111068725585938</v>
      </c>
      <c r="AG202" s="8"/>
      <c r="AH202" s="8"/>
      <c r="AI202" s="8"/>
      <c r="AJ202" s="8"/>
      <c r="AK202" s="8"/>
      <c r="AL202" s="8"/>
      <c r="AM202">
        <v>35.029121398925781</v>
      </c>
      <c r="AO202">
        <v>77.700523376464844</v>
      </c>
      <c r="AQ202">
        <v>76.564468383789063</v>
      </c>
      <c r="AR202">
        <v>86.131851196289063</v>
      </c>
      <c r="AS202">
        <v>17.853534698486328</v>
      </c>
      <c r="AU202">
        <v>18.552600860595703</v>
      </c>
      <c r="AW202">
        <v>18.598182678222656</v>
      </c>
      <c r="AX202">
        <v>6.7796192169189453</v>
      </c>
    </row>
    <row r="203" x14ac:dyDescent="0.35">
      <c r="A203" t="s">
        <v>158</v>
      </c>
      <c r="B203" s="8">
        <v>2003</v>
      </c>
      <c r="C203" s="8">
        <v>132904.557</v>
      </c>
      <c r="D203" s="8">
        <v>26.330589294433594</v>
      </c>
      <c r="E203" s="8">
        <v>22.464582443237305</v>
      </c>
      <c r="F203" s="8">
        <v>39.438899993896484</v>
      </c>
      <c r="G203" s="8">
        <v>38.096515655517578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t="s">
        <v>52</v>
      </c>
      <c r="AA203" s="8">
        <v>82.815216064453125</v>
      </c>
      <c r="AB203" s="8">
        <v>96.045814514160156</v>
      </c>
      <c r="AC203" s="8"/>
      <c r="AD203" s="8"/>
      <c r="AE203" s="8">
        <v>75.752555847167969</v>
      </c>
      <c r="AF203" s="8">
        <v>93.026092529296875</v>
      </c>
      <c r="AG203" s="8"/>
      <c r="AH203" s="8"/>
      <c r="AI203" s="8"/>
      <c r="AJ203" s="8"/>
      <c r="AK203" s="8"/>
      <c r="AL203" s="8"/>
      <c r="AM203">
        <v>38.212551116943359</v>
      </c>
      <c r="AO203">
        <v>81.005332946777344</v>
      </c>
      <c r="AQ203">
        <v>79.156028747558594</v>
      </c>
      <c r="AR203">
        <v>86.387741088867188</v>
      </c>
      <c r="AS203">
        <v>14.963574409484863</v>
      </c>
      <c r="AU203">
        <v>15.101578712463379</v>
      </c>
      <c r="AW203">
        <v>15.82879638671875</v>
      </c>
      <c r="AX203">
        <v>6.5736174583435059</v>
      </c>
    </row>
    <row r="204" x14ac:dyDescent="0.35">
      <c r="A204" t="s">
        <v>158</v>
      </c>
      <c r="B204" s="8">
        <v>2004</v>
      </c>
      <c r="C204" s="8">
        <v>135581.712</v>
      </c>
      <c r="D204" s="8">
        <v>26.397394180297852</v>
      </c>
      <c r="E204" s="8">
        <v>22.365213394165039</v>
      </c>
      <c r="F204" s="8">
        <v>39.492542266845703</v>
      </c>
      <c r="G204" s="8">
        <v>38.142246246337891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t="s">
        <v>52</v>
      </c>
      <c r="AA204" s="8">
        <v>81.121658325195313</v>
      </c>
      <c r="AB204" s="8">
        <v>96.207771301269531</v>
      </c>
      <c r="AC204" s="8"/>
      <c r="AD204" s="8"/>
      <c r="AE204" s="8">
        <v>71.924446105957031</v>
      </c>
      <c r="AF204" s="8">
        <v>93.63031005859375</v>
      </c>
      <c r="AG204" s="8"/>
      <c r="AH204" s="8"/>
      <c r="AI204" s="8"/>
      <c r="AJ204" s="8"/>
      <c r="AK204" s="8"/>
      <c r="AL204" s="8"/>
      <c r="AM204">
        <v>41.341045379638672</v>
      </c>
      <c r="AO204">
        <v>84.451622009277344</v>
      </c>
      <c r="AQ204">
        <v>82.233299255371094</v>
      </c>
      <c r="AR204">
        <v>87.127975463867188</v>
      </c>
      <c r="AS204">
        <v>11.035876274108887</v>
      </c>
      <c r="AU204">
        <v>11.55385684967041</v>
      </c>
      <c r="AW204">
        <v>12.479342460632324</v>
      </c>
      <c r="AX204">
        <v>5.8384881019592285</v>
      </c>
    </row>
    <row r="205" x14ac:dyDescent="0.35">
      <c r="A205" t="s">
        <v>158</v>
      </c>
      <c r="B205" s="8">
        <v>2005</v>
      </c>
      <c r="C205" s="8">
        <v>138840.12</v>
      </c>
      <c r="D205" s="8">
        <v>26.561038970947266</v>
      </c>
      <c r="E205" s="8">
        <v>22.135713577270508</v>
      </c>
      <c r="F205" s="8">
        <v>39.419795989990234</v>
      </c>
      <c r="G205" s="8">
        <v>38.444492340087891</v>
      </c>
      <c r="H205" s="8"/>
      <c r="I205" s="8"/>
      <c r="J205" s="8">
        <v>26.53492546081543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t="s">
        <v>52</v>
      </c>
      <c r="AA205" s="8">
        <v>79.331153869628906</v>
      </c>
      <c r="AB205" s="8">
        <v>96.211944580078125</v>
      </c>
      <c r="AC205" s="8"/>
      <c r="AD205" s="8"/>
      <c r="AE205" s="8">
        <v>70.709403991699219</v>
      </c>
      <c r="AF205" s="8">
        <v>89.962997436523438</v>
      </c>
      <c r="AG205" s="8"/>
      <c r="AH205" s="8"/>
      <c r="AI205" s="8"/>
      <c r="AJ205" s="8"/>
      <c r="AK205" s="8"/>
      <c r="AL205" s="8"/>
      <c r="AM205">
        <v>44.160392761230469</v>
      </c>
      <c r="AO205">
        <v>87.841773986816406</v>
      </c>
      <c r="AQ205">
        <v>82.494346618652344</v>
      </c>
      <c r="AR205">
        <v>87.475456237792969</v>
      </c>
      <c r="AS205">
        <v>8.5171518325805664</v>
      </c>
      <c r="AU205">
        <v>8.0561046600341797</v>
      </c>
      <c r="AW205">
        <v>11.999875068664551</v>
      </c>
      <c r="AX205">
        <v>5.3255801200866699</v>
      </c>
    </row>
    <row r="206" x14ac:dyDescent="0.35">
      <c r="A206" t="s">
        <v>158</v>
      </c>
      <c r="B206" s="8">
        <v>2006</v>
      </c>
      <c r="C206" s="8">
        <v>141397.07500000001</v>
      </c>
      <c r="D206" s="8">
        <v>26.637596130371094</v>
      </c>
      <c r="E206" s="8">
        <v>22.074604034423828</v>
      </c>
      <c r="F206" s="8">
        <v>39.504158020019531</v>
      </c>
      <c r="G206" s="8">
        <v>38.421237945556641</v>
      </c>
      <c r="H206" s="8"/>
      <c r="I206" s="8"/>
      <c r="J206" s="8">
        <v>31.116523742675781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t="s">
        <v>52</v>
      </c>
      <c r="AA206" s="8">
        <v>77.222496032714844</v>
      </c>
      <c r="AB206" s="8">
        <v>96.142494201660156</v>
      </c>
      <c r="AC206" s="8"/>
      <c r="AD206" s="8"/>
      <c r="AE206" s="8">
        <v>71.134841918945313</v>
      </c>
      <c r="AF206" s="8">
        <v>85.124435424804688</v>
      </c>
      <c r="AG206" s="8"/>
      <c r="AH206" s="8"/>
      <c r="AI206" s="8"/>
      <c r="AJ206" s="8"/>
      <c r="AK206" s="8"/>
      <c r="AL206" s="8"/>
    </row>
    <row r="207" x14ac:dyDescent="0.35">
      <c r="A207" t="s">
        <v>158</v>
      </c>
      <c r="B207" s="8">
        <v>2007</v>
      </c>
      <c r="C207" s="8">
        <v>143821.10500000001</v>
      </c>
      <c r="D207" s="8">
        <v>26.760879516601563</v>
      </c>
      <c r="E207" s="8">
        <v>21.952491760253906</v>
      </c>
      <c r="F207" s="8">
        <v>39.655094146728516</v>
      </c>
      <c r="G207" s="8">
        <v>38.392414093017578</v>
      </c>
      <c r="H207" s="8"/>
      <c r="I207" s="8"/>
      <c r="J207" s="8">
        <v>30.214454650878906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t="s">
        <v>52</v>
      </c>
      <c r="AA207" s="8">
        <v>77.462722778320313</v>
      </c>
      <c r="AB207" s="8">
        <v>96.060585021972656</v>
      </c>
      <c r="AC207" s="8"/>
      <c r="AD207" s="8"/>
      <c r="AE207" s="8">
        <v>71.565589904785156</v>
      </c>
      <c r="AF207" s="8">
        <v>84.958465576171875</v>
      </c>
      <c r="AG207" s="8"/>
      <c r="AH207" s="8"/>
      <c r="AI207" s="8"/>
      <c r="AJ207" s="8"/>
      <c r="AK207" s="8"/>
      <c r="AL207" s="8"/>
    </row>
    <row r="208" x14ac:dyDescent="0.35">
      <c r="A208" t="s">
        <v>158</v>
      </c>
      <c r="B208" s="8">
        <v>2008</v>
      </c>
      <c r="C208" s="8">
        <v>146579.76300000001</v>
      </c>
      <c r="D208" s="8">
        <v>26.904088973999023</v>
      </c>
      <c r="E208" s="8">
        <v>21.937997817993164</v>
      </c>
      <c r="F208" s="8">
        <v>39.750053405761719</v>
      </c>
      <c r="G208" s="8">
        <v>38.31195068359375</v>
      </c>
      <c r="H208" s="8"/>
      <c r="I208" s="8"/>
      <c r="J208" s="8">
        <v>30.459657669067383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t="s">
        <v>52</v>
      </c>
      <c r="AA208" s="8">
        <v>77.727149963378906</v>
      </c>
      <c r="AB208" s="8">
        <v>95.978713989257813</v>
      </c>
      <c r="AC208" s="8"/>
      <c r="AD208" s="8"/>
      <c r="AE208" s="8">
        <v>72.020523071289063</v>
      </c>
      <c r="AF208" s="8">
        <v>84.800254821777344</v>
      </c>
      <c r="AG208" s="8"/>
      <c r="AH208" s="8"/>
      <c r="AI208" s="8"/>
      <c r="AJ208" s="8"/>
      <c r="AK208" s="8"/>
      <c r="AL208" s="8"/>
    </row>
    <row r="209" x14ac:dyDescent="0.35">
      <c r="A209" t="s">
        <v>158</v>
      </c>
      <c r="B209" s="8">
        <v>2009</v>
      </c>
      <c r="C209" s="8">
        <v>149423.77299999999</v>
      </c>
      <c r="D209" s="8">
        <v>27.064788818359375</v>
      </c>
      <c r="E209" s="8">
        <v>21.928558349609375</v>
      </c>
      <c r="F209" s="8">
        <v>39.800575256347656</v>
      </c>
      <c r="G209" s="8">
        <v>38.270866394042969</v>
      </c>
      <c r="H209" s="8"/>
      <c r="I209" s="8"/>
      <c r="J209" s="8">
        <v>30.297153472900391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t="s">
        <v>52</v>
      </c>
      <c r="AA209" s="8">
        <v>78.187835693359375</v>
      </c>
      <c r="AB209" s="8">
        <v>95.906585693359375</v>
      </c>
      <c r="AC209" s="8"/>
      <c r="AD209" s="8"/>
      <c r="AE209" s="8">
        <v>76.865570068359375</v>
      </c>
      <c r="AF209" s="8">
        <v>84.257293701171875</v>
      </c>
      <c r="AG209" s="8"/>
      <c r="AH209" s="8"/>
      <c r="AI209" s="8"/>
      <c r="AJ209" s="8"/>
      <c r="AK209" s="8"/>
      <c r="AL209" s="8"/>
    </row>
    <row r="210" x14ac:dyDescent="0.35">
      <c r="A210" t="s">
        <v>158</v>
      </c>
      <c r="B210" s="8">
        <v>2010</v>
      </c>
      <c r="C210" s="8">
        <v>152410.606</v>
      </c>
      <c r="D210" s="8">
        <v>27.253597259521484</v>
      </c>
      <c r="E210" s="8">
        <v>21.902582168579102</v>
      </c>
      <c r="F210" s="8">
        <v>39.827877044677734</v>
      </c>
      <c r="G210" s="8">
        <v>38.269542694091797</v>
      </c>
      <c r="H210" s="8">
        <v>55.343536376953125</v>
      </c>
      <c r="I210" s="8">
        <v>16.498886108398438</v>
      </c>
      <c r="J210" s="8">
        <v>28.157577514648438</v>
      </c>
      <c r="K210" s="8"/>
      <c r="L210" s="8"/>
      <c r="M210" s="8"/>
      <c r="N210" s="8"/>
      <c r="O210" s="8"/>
      <c r="P210" s="8"/>
      <c r="Q210" s="8"/>
      <c r="R210" s="8"/>
      <c r="S210" s="8"/>
      <c r="T210" s="8">
        <v>47.814762115478516</v>
      </c>
      <c r="U210" s="8">
        <v>19.999191284179688</v>
      </c>
      <c r="V210" s="8">
        <v>32.186046600341797</v>
      </c>
      <c r="W210" s="8"/>
      <c r="X210" s="8"/>
      <c r="Y210" s="8">
        <v>26.907257080078125</v>
      </c>
      <c r="Z210" t="s">
        <v>52</v>
      </c>
      <c r="AA210" s="8">
        <v>79.073356628417969</v>
      </c>
      <c r="AB210" s="8">
        <v>95.850212097167969</v>
      </c>
      <c r="AC210" s="8"/>
      <c r="AD210" s="8"/>
      <c r="AE210" s="8">
        <v>77.871482849121094</v>
      </c>
      <c r="AF210" s="8">
        <v>83.907142639160156</v>
      </c>
      <c r="AG210" s="8">
        <v>75.232025146484375</v>
      </c>
      <c r="AH210" s="8"/>
      <c r="AI210" s="8"/>
      <c r="AJ210" s="8"/>
      <c r="AK210" s="8">
        <v>74.643417358398438</v>
      </c>
      <c r="AL210" s="8">
        <v>78.216529846191406</v>
      </c>
    </row>
    <row r="211" x14ac:dyDescent="0.35">
      <c r="A211" t="s">
        <v>158</v>
      </c>
      <c r="B211" s="8">
        <v>2011</v>
      </c>
      <c r="C211" s="8">
        <v>159480.511</v>
      </c>
      <c r="D211" s="8">
        <v>27.224399566650391</v>
      </c>
      <c r="E211" s="8">
        <v>21.904840469360352</v>
      </c>
      <c r="F211" s="8">
        <v>39.816734313964844</v>
      </c>
      <c r="G211" s="8">
        <v>38.278427124023438</v>
      </c>
      <c r="H211" s="8">
        <v>53.686244964599609</v>
      </c>
      <c r="I211" s="8">
        <v>17.118850708007813</v>
      </c>
      <c r="J211" s="8">
        <v>29.194908142089844</v>
      </c>
      <c r="K211" s="8"/>
      <c r="L211" s="8"/>
      <c r="M211" s="8"/>
      <c r="N211" s="8"/>
      <c r="O211" s="8"/>
      <c r="P211" s="8"/>
      <c r="Q211" s="8"/>
      <c r="R211" s="8"/>
      <c r="S211" s="8"/>
      <c r="T211" s="8">
        <v>47.033851623535156</v>
      </c>
      <c r="U211" s="8">
        <v>19.73297119140625</v>
      </c>
      <c r="V211" s="8">
        <v>33.233173370361328</v>
      </c>
      <c r="W211" s="8"/>
      <c r="X211" s="8"/>
      <c r="Y211" s="8">
        <v>23.975734710693359</v>
      </c>
      <c r="Z211" t="s">
        <v>52</v>
      </c>
      <c r="AA211" s="8">
        <v>78.920082092285156</v>
      </c>
      <c r="AB211" s="8">
        <v>95.801826477050781</v>
      </c>
      <c r="AC211" s="8"/>
      <c r="AD211" s="8"/>
      <c r="AE211" s="8">
        <v>77.621673583984375</v>
      </c>
      <c r="AF211" s="8">
        <v>85.176223754882813</v>
      </c>
      <c r="AG211" s="8">
        <v>74.538841247558594</v>
      </c>
      <c r="AH211" s="8"/>
      <c r="AI211" s="8"/>
      <c r="AJ211" s="8"/>
      <c r="AK211" s="8">
        <v>74.061279296875</v>
      </c>
      <c r="AL211" s="8">
        <v>78.019058227539063</v>
      </c>
    </row>
    <row r="212" x14ac:dyDescent="0.35">
      <c r="A212" t="s">
        <v>158</v>
      </c>
      <c r="B212" s="8">
        <v>2012</v>
      </c>
      <c r="C212" s="8">
        <v>162769.15599999999</v>
      </c>
      <c r="D212" s="8">
        <v>27.425949096679688</v>
      </c>
      <c r="E212" s="8">
        <v>22.015630722045898</v>
      </c>
      <c r="F212" s="8">
        <v>39.794200897216797</v>
      </c>
      <c r="G212" s="8">
        <v>38.190170288085938</v>
      </c>
      <c r="H212" s="8">
        <v>57.509700775146484</v>
      </c>
      <c r="I212" s="8">
        <v>13.632530212402344</v>
      </c>
      <c r="J212" s="8">
        <v>28.857769012451172</v>
      </c>
      <c r="K212" s="8"/>
      <c r="L212" s="8"/>
      <c r="M212" s="8"/>
      <c r="N212" s="8"/>
      <c r="O212" s="8"/>
      <c r="P212" s="8"/>
      <c r="Q212" s="8"/>
      <c r="R212" s="8"/>
      <c r="S212" s="8"/>
      <c r="T212" s="8">
        <v>50.723598480224609</v>
      </c>
      <c r="U212" s="8">
        <v>16.584182739257813</v>
      </c>
      <c r="V212" s="8">
        <v>32.692222595214844</v>
      </c>
      <c r="W212" s="8">
        <v>65.504890441894531</v>
      </c>
      <c r="X212" s="8">
        <v>10.376708984375</v>
      </c>
      <c r="Y212" s="8">
        <v>24.118396759033203</v>
      </c>
      <c r="Z212" t="s">
        <v>52</v>
      </c>
      <c r="AA212" s="8">
        <v>80.680374145507813</v>
      </c>
      <c r="AB212" s="8">
        <v>95.134307861328125</v>
      </c>
      <c r="AC212" s="8">
        <v>82.494621276855469</v>
      </c>
      <c r="AD212" s="8"/>
      <c r="AE212" s="8">
        <v>78.781974792480469</v>
      </c>
      <c r="AF212" s="8">
        <v>85.598068237304688</v>
      </c>
      <c r="AG212" s="8">
        <v>74.674072265625</v>
      </c>
      <c r="AH212" s="8"/>
      <c r="AI212" s="8"/>
      <c r="AJ212" s="8"/>
      <c r="AK212" s="8">
        <v>74.322715759277344</v>
      </c>
      <c r="AL212" s="8">
        <v>77.933761596679688</v>
      </c>
    </row>
    <row r="213" x14ac:dyDescent="0.35">
      <c r="A213" t="s">
        <v>158</v>
      </c>
      <c r="B213" s="8">
        <v>2013</v>
      </c>
      <c r="C213" s="8">
        <v>166177.91</v>
      </c>
      <c r="D213" s="8">
        <v>27.647455215454102</v>
      </c>
      <c r="E213" s="8">
        <v>22.130756378173828</v>
      </c>
      <c r="F213" s="8">
        <v>39.802509307861328</v>
      </c>
      <c r="G213" s="8">
        <v>38.066734313964844</v>
      </c>
      <c r="H213" s="8">
        <v>52.610321044921875</v>
      </c>
      <c r="I213" s="8">
        <v>19.193687438964844</v>
      </c>
      <c r="J213" s="8">
        <v>28.195993423461914</v>
      </c>
      <c r="K213" s="8"/>
      <c r="L213" s="8"/>
      <c r="M213" s="8">
        <v>14.369010925292969</v>
      </c>
      <c r="N213" s="8">
        <v>37.821712493896484</v>
      </c>
      <c r="O213" s="8">
        <v>37.791816711425781</v>
      </c>
      <c r="P213" s="8">
        <v>24.386472702026367</v>
      </c>
      <c r="Q213" s="8"/>
      <c r="R213" s="8"/>
      <c r="S213" s="8"/>
      <c r="T213" s="8">
        <v>47.596626281738281</v>
      </c>
      <c r="U213" s="8">
        <v>21.136917114257813</v>
      </c>
      <c r="V213" s="8">
        <v>31.266458511352539</v>
      </c>
      <c r="W213" s="8">
        <v>63.638492584228516</v>
      </c>
      <c r="X213" s="8">
        <v>12.142265319824219</v>
      </c>
      <c r="Y213" s="8">
        <v>24.219240188598633</v>
      </c>
      <c r="Z213" t="s">
        <v>52</v>
      </c>
      <c r="AA213" s="8">
        <v>81.978652954101563</v>
      </c>
      <c r="AB213" s="8">
        <v>92.186767578125</v>
      </c>
      <c r="AC213" s="8">
        <v>86.992240905761719</v>
      </c>
      <c r="AD213" s="8"/>
      <c r="AE213" s="8">
        <v>80.116157531738281</v>
      </c>
      <c r="AF213" s="8">
        <v>85.383834838867188</v>
      </c>
      <c r="AG213" s="8">
        <v>74.54833984375</v>
      </c>
      <c r="AH213" s="8"/>
      <c r="AI213" s="8">
        <v>81.310699462890625</v>
      </c>
      <c r="AJ213" s="8"/>
      <c r="AK213" s="8">
        <v>74.207221984863281</v>
      </c>
      <c r="AL213" s="8">
        <v>77.903762817382813</v>
      </c>
    </row>
    <row r="214" x14ac:dyDescent="0.35">
      <c r="A214" t="s">
        <v>158</v>
      </c>
      <c r="B214" s="8">
        <v>2014</v>
      </c>
      <c r="C214" s="8">
        <v>169794.367</v>
      </c>
      <c r="D214" s="8">
        <v>27.918964385986328</v>
      </c>
      <c r="E214" s="8">
        <v>22.143867492675781</v>
      </c>
      <c r="F214" s="8">
        <v>39.876438140869141</v>
      </c>
      <c r="G214" s="8">
        <v>37.979694366455078</v>
      </c>
      <c r="H214" s="8">
        <v>52.724819183349609</v>
      </c>
      <c r="I214" s="8">
        <v>19.822067260742188</v>
      </c>
      <c r="J214" s="8">
        <v>27.453115463256836</v>
      </c>
      <c r="K214" s="8"/>
      <c r="L214" s="8"/>
      <c r="M214" s="8">
        <v>14.295099258422852</v>
      </c>
      <c r="N214" s="8">
        <v>37.49847412109375</v>
      </c>
      <c r="O214" s="8">
        <v>38.302921295166016</v>
      </c>
      <c r="P214" s="8">
        <v>24.198604583740234</v>
      </c>
      <c r="Q214" s="8"/>
      <c r="R214" s="8"/>
      <c r="S214" s="8"/>
      <c r="T214" s="8">
        <v>47.972694396972656</v>
      </c>
      <c r="U214" s="8">
        <v>21.665855407714844</v>
      </c>
      <c r="V214" s="8">
        <v>30.3614501953125</v>
      </c>
      <c r="W214" s="8">
        <v>63.584926605224609</v>
      </c>
      <c r="X214" s="8">
        <v>12.205276489257813</v>
      </c>
      <c r="Y214" s="8">
        <v>24.209798812866211</v>
      </c>
      <c r="Z214" t="s">
        <v>52</v>
      </c>
      <c r="AA214" s="8">
        <v>82.929656982421875</v>
      </c>
      <c r="AB214" s="8">
        <v>92.129470825195313</v>
      </c>
      <c r="AC214" s="8">
        <v>86.967819213867188</v>
      </c>
      <c r="AD214" s="8"/>
      <c r="AE214" s="8">
        <v>81.243934631347656</v>
      </c>
      <c r="AF214" s="8">
        <v>85.1993408203125</v>
      </c>
      <c r="AG214" s="8">
        <v>75.274574279785156</v>
      </c>
      <c r="AH214" s="8"/>
      <c r="AI214" s="8">
        <v>81.523185729980469</v>
      </c>
      <c r="AJ214" s="8"/>
      <c r="AK214" s="8">
        <v>74.995567321777344</v>
      </c>
      <c r="AL214" s="8">
        <v>78.051742553710938</v>
      </c>
    </row>
    <row r="215" x14ac:dyDescent="0.35">
      <c r="A215" t="s">
        <v>158</v>
      </c>
      <c r="B215" s="8">
        <v>2015</v>
      </c>
      <c r="C215" s="8">
        <v>173270.946</v>
      </c>
      <c r="D215" s="8">
        <v>28.205047607421875</v>
      </c>
      <c r="E215" s="8">
        <v>22.15077018737793</v>
      </c>
      <c r="F215" s="8">
        <v>39.979560852050781</v>
      </c>
      <c r="G215" s="8">
        <v>37.869670867919922</v>
      </c>
      <c r="H215" s="8">
        <v>52.775203704833984</v>
      </c>
      <c r="I215" s="8">
        <v>22.416290283203125</v>
      </c>
      <c r="J215" s="8">
        <v>24.808506011962891</v>
      </c>
      <c r="K215" s="8"/>
      <c r="L215" s="8"/>
      <c r="M215" s="8">
        <v>14.231389045715332</v>
      </c>
      <c r="N215" s="8">
        <v>37.188076019287109</v>
      </c>
      <c r="O215" s="8">
        <v>38.788192749023438</v>
      </c>
      <c r="P215" s="8">
        <v>24.023733139038086</v>
      </c>
      <c r="Q215" s="8"/>
      <c r="R215" s="8"/>
      <c r="S215" s="8"/>
      <c r="T215" s="8">
        <v>48.303058624267578</v>
      </c>
      <c r="U215" s="8">
        <v>22.03778076171875</v>
      </c>
      <c r="V215" s="8">
        <v>29.659162521362305</v>
      </c>
      <c r="W215" s="8">
        <v>63.382915496826172</v>
      </c>
      <c r="X215" s="8">
        <v>15.749588012695313</v>
      </c>
      <c r="Y215" s="8">
        <v>20.86749267578125</v>
      </c>
      <c r="Z215" t="s">
        <v>52</v>
      </c>
      <c r="AA215" s="8">
        <v>86.451972961425781</v>
      </c>
      <c r="AB215" s="8">
        <v>92.06658935546875</v>
      </c>
      <c r="AC215" s="8">
        <v>86.941619873046875</v>
      </c>
      <c r="AD215" s="8"/>
      <c r="AE215" s="8">
        <v>82.362968444824219</v>
      </c>
      <c r="AF215" s="8">
        <v>88.957916259765625</v>
      </c>
      <c r="AG215" s="8">
        <v>75.699478149414063</v>
      </c>
      <c r="AH215" s="8"/>
      <c r="AI215" s="8">
        <v>81.747482299804688</v>
      </c>
      <c r="AJ215" s="8"/>
      <c r="AK215" s="8">
        <v>75.516380310058594</v>
      </c>
      <c r="AL215" s="8">
        <v>78.057823181152344</v>
      </c>
    </row>
    <row r="216" x14ac:dyDescent="0.35">
      <c r="A216" t="s">
        <v>158</v>
      </c>
      <c r="B216" s="8">
        <v>2016</v>
      </c>
      <c r="C216" s="8">
        <v>176985.269</v>
      </c>
      <c r="D216" s="8">
        <v>28.53828239440918</v>
      </c>
      <c r="E216" s="8">
        <v>22.140609741210938</v>
      </c>
      <c r="F216" s="8">
        <v>40.047618865966797</v>
      </c>
      <c r="G216" s="8">
        <v>37.811771392822266</v>
      </c>
      <c r="H216" s="8">
        <v>52.659877777099609</v>
      </c>
      <c r="I216" s="8">
        <v>23.072235107421875</v>
      </c>
      <c r="J216" s="8">
        <v>24.267889022827148</v>
      </c>
      <c r="K216" s="8">
        <v>63.724700927734375</v>
      </c>
      <c r="L216" s="8">
        <v>24.48291015625</v>
      </c>
      <c r="M216" s="8">
        <v>11.792389869689941</v>
      </c>
      <c r="N216" s="8">
        <v>38.240421295166016</v>
      </c>
      <c r="O216" s="8">
        <v>38.729537963867188</v>
      </c>
      <c r="P216" s="8">
        <v>23.030040740966797</v>
      </c>
      <c r="Q216" s="8"/>
      <c r="R216" s="8"/>
      <c r="S216" s="8"/>
      <c r="T216" s="8">
        <v>48.595481872558594</v>
      </c>
      <c r="U216" s="8">
        <v>22.345352172851563</v>
      </c>
      <c r="V216" s="8">
        <v>29.059167861938477</v>
      </c>
      <c r="W216" s="8">
        <v>63.309886932373047</v>
      </c>
      <c r="X216" s="8">
        <v>15.829833984375</v>
      </c>
      <c r="Y216" s="8">
        <v>20.860280990600586</v>
      </c>
      <c r="Z216" t="s">
        <v>52</v>
      </c>
      <c r="AA216" s="8">
        <v>87.50201416015625</v>
      </c>
      <c r="AB216" s="8">
        <v>92.00933837890625</v>
      </c>
      <c r="AC216" s="8">
        <v>86.941978454589844</v>
      </c>
      <c r="AD216" s="8"/>
      <c r="AE216" s="8">
        <v>83.493812561035156</v>
      </c>
      <c r="AF216" s="8">
        <v>88.768363952636719</v>
      </c>
      <c r="AG216" s="8">
        <v>76.04815673828125</v>
      </c>
      <c r="AH216" s="8">
        <v>88.235054016113281</v>
      </c>
      <c r="AI216" s="8">
        <v>82.603233337402344</v>
      </c>
      <c r="AJ216" s="8"/>
      <c r="AK216" s="8">
        <v>75.896308898925781</v>
      </c>
      <c r="AL216" s="8">
        <v>78.201332092285156</v>
      </c>
    </row>
    <row r="217" x14ac:dyDescent="0.35">
      <c r="A217" t="s">
        <v>158</v>
      </c>
      <c r="B217" s="8">
        <v>2017</v>
      </c>
      <c r="C217" s="8">
        <v>179689.283</v>
      </c>
      <c r="D217" s="8">
        <v>28.845426559448242</v>
      </c>
      <c r="E217" s="8">
        <v>21.898771286010742</v>
      </c>
      <c r="F217" s="8">
        <v>40.333030700683594</v>
      </c>
      <c r="G217" s="8">
        <v>37.768196105957031</v>
      </c>
      <c r="H217" s="8">
        <v>52.631050109863281</v>
      </c>
      <c r="I217" s="8">
        <v>23.548873901367188</v>
      </c>
      <c r="J217" s="8">
        <v>23.820079803466797</v>
      </c>
      <c r="K217" s="8">
        <v>64.062599182128906</v>
      </c>
      <c r="L217" s="8">
        <v>24.115745544433594</v>
      </c>
      <c r="M217" s="8">
        <v>11.821654319763184</v>
      </c>
      <c r="N217" s="8">
        <v>37.786399841308594</v>
      </c>
      <c r="O217" s="8">
        <v>39.378337860107422</v>
      </c>
      <c r="P217" s="8">
        <v>22.835262298583984</v>
      </c>
      <c r="Q217" s="8"/>
      <c r="R217" s="8"/>
      <c r="S217" s="8"/>
      <c r="T217" s="8">
        <v>48.907356262207031</v>
      </c>
      <c r="U217" s="8">
        <v>22.589073181152344</v>
      </c>
      <c r="V217" s="8">
        <v>28.503572463989258</v>
      </c>
      <c r="W217" s="8">
        <v>62.956287384033203</v>
      </c>
      <c r="X217" s="8">
        <v>15.993415832519531</v>
      </c>
      <c r="Y217" s="8">
        <v>21.050294876098633</v>
      </c>
      <c r="Z217" t="s">
        <v>52</v>
      </c>
      <c r="AA217" s="8">
        <v>88.49334716796875</v>
      </c>
      <c r="AB217" s="8">
        <v>91.880943298339844</v>
      </c>
      <c r="AC217" s="8">
        <v>86.922332763671875</v>
      </c>
      <c r="AD217" s="8"/>
      <c r="AE217" s="8">
        <v>84.628509521484375</v>
      </c>
      <c r="AF217" s="8">
        <v>88.4381103515625</v>
      </c>
      <c r="AG217" s="8">
        <v>76.299468994140625</v>
      </c>
      <c r="AH217" s="8">
        <v>88.130592346191406</v>
      </c>
      <c r="AI217" s="8">
        <v>82.834579467773438</v>
      </c>
      <c r="AJ217" s="8"/>
      <c r="AK217" s="8">
        <v>76.226608276367188</v>
      </c>
      <c r="AL217" s="8">
        <v>77.992401123046875</v>
      </c>
    </row>
    <row r="218" x14ac:dyDescent="0.35">
      <c r="A218" t="s">
        <v>158</v>
      </c>
      <c r="B218" s="8">
        <v>2018</v>
      </c>
      <c r="C218" s="8">
        <v>183381.057</v>
      </c>
      <c r="D218" s="8">
        <v>29.197410583496094</v>
      </c>
      <c r="E218" s="8">
        <v>21.869997024536133</v>
      </c>
      <c r="F218" s="8">
        <v>40.403301239013672</v>
      </c>
      <c r="G218" s="8">
        <v>37.726699829101563</v>
      </c>
      <c r="H218" s="8">
        <v>52.138881683349609</v>
      </c>
      <c r="I218" s="8">
        <v>24.500823974609375</v>
      </c>
      <c r="J218" s="8">
        <v>23.360298156738281</v>
      </c>
      <c r="K218" s="8">
        <v>62.478763580322266</v>
      </c>
      <c r="L218" s="8">
        <v>25.710777282714844</v>
      </c>
      <c r="M218" s="8">
        <v>11.810458183288574</v>
      </c>
      <c r="N218" s="8">
        <v>37.029342651367188</v>
      </c>
      <c r="O218" s="8">
        <v>40.349815368652344</v>
      </c>
      <c r="P218" s="8">
        <v>22.620840072631836</v>
      </c>
      <c r="Q218" s="8"/>
      <c r="R218" s="8"/>
      <c r="S218" s="8"/>
      <c r="T218" s="8">
        <v>48.821365356445313</v>
      </c>
      <c r="U218" s="8">
        <v>23.200286865234375</v>
      </c>
      <c r="V218" s="8">
        <v>27.97834587097168</v>
      </c>
      <c r="W218" s="8">
        <v>62.791061401367188</v>
      </c>
      <c r="X218" s="8">
        <v>16.023094177246094</v>
      </c>
      <c r="Y218" s="8">
        <v>21.185844421386719</v>
      </c>
      <c r="Z218" t="s">
        <v>52</v>
      </c>
      <c r="AA218" s="8">
        <v>89.250534057617188</v>
      </c>
      <c r="AB218" s="8">
        <v>91.847824096679688</v>
      </c>
      <c r="AC218" s="8">
        <v>86.933555603027344</v>
      </c>
      <c r="AD218" s="8"/>
      <c r="AE218" s="8">
        <v>85.484657287597656</v>
      </c>
      <c r="AF218" s="8">
        <v>88.092010498046875</v>
      </c>
      <c r="AG218" s="8">
        <v>76.563674926757813</v>
      </c>
      <c r="AH218" s="8">
        <v>88.092903137207031</v>
      </c>
      <c r="AI218" s="8">
        <v>83.060401916503906</v>
      </c>
      <c r="AJ218" s="8"/>
      <c r="AK218" s="8">
        <v>76.537429809570313</v>
      </c>
      <c r="AL218" s="8">
        <v>77.905799865722656</v>
      </c>
    </row>
    <row r="219" x14ac:dyDescent="0.35">
      <c r="A219" t="s">
        <v>158</v>
      </c>
      <c r="B219" s="8">
        <v>2019</v>
      </c>
      <c r="C219" s="8">
        <v>187117.27799999999</v>
      </c>
      <c r="D219" s="8">
        <v>29.561611175537109</v>
      </c>
      <c r="E219" s="8">
        <v>21.802383422851563</v>
      </c>
      <c r="F219" s="8">
        <v>40.433460235595703</v>
      </c>
      <c r="G219" s="8">
        <v>37.764156341552734</v>
      </c>
      <c r="H219" s="8">
        <v>51.980049133300781</v>
      </c>
      <c r="I219" s="8">
        <v>25.023002624511719</v>
      </c>
      <c r="J219" s="8">
        <v>22.996946334838867</v>
      </c>
      <c r="K219" s="8">
        <v>62.320899963378906</v>
      </c>
      <c r="L219" s="8">
        <v>25.887672424316406</v>
      </c>
      <c r="M219" s="8">
        <v>11.791428565979004</v>
      </c>
      <c r="N219" s="8">
        <v>36.561817169189453</v>
      </c>
      <c r="O219" s="8">
        <v>41.029342651367188</v>
      </c>
      <c r="P219" s="8">
        <v>22.408842086791992</v>
      </c>
      <c r="Q219" s="8"/>
      <c r="R219" s="8"/>
      <c r="S219" s="8"/>
      <c r="T219" s="8">
        <v>49.114444732666016</v>
      </c>
      <c r="U219" s="8">
        <v>23.14215087890625</v>
      </c>
      <c r="V219" s="8">
        <v>27.743404388427734</v>
      </c>
      <c r="W219" s="8">
        <v>62.665019989013672</v>
      </c>
      <c r="X219" s="8">
        <v>16.864364624023438</v>
      </c>
      <c r="Y219" s="8">
        <v>20.470613479614258</v>
      </c>
      <c r="Z219" t="s">
        <v>52</v>
      </c>
      <c r="AA219" s="8">
        <v>89.838310241699219</v>
      </c>
      <c r="AB219" s="8">
        <v>91.851486206054688</v>
      </c>
      <c r="AC219" s="8">
        <v>86.945358276367188</v>
      </c>
      <c r="AD219" s="8"/>
      <c r="AE219" s="8">
        <v>86.075363159179688</v>
      </c>
      <c r="AF219" s="8">
        <v>89.2320556640625</v>
      </c>
      <c r="AG219" s="8">
        <v>76.817497253417969</v>
      </c>
      <c r="AH219" s="8">
        <v>88.076057434082031</v>
      </c>
      <c r="AI219" s="8">
        <v>83.281234741210938</v>
      </c>
      <c r="AJ219" s="8"/>
      <c r="AK219" s="8">
        <v>76.641670227050781</v>
      </c>
      <c r="AL219" s="8">
        <v>78.021781921386719</v>
      </c>
    </row>
    <row r="220" x14ac:dyDescent="0.35">
      <c r="A220" t="s">
        <v>158</v>
      </c>
      <c r="B220" s="8">
        <v>2020</v>
      </c>
      <c r="C220" s="8">
        <v>190983.33900000001</v>
      </c>
      <c r="D220" s="8">
        <v>29.879388809204102</v>
      </c>
      <c r="E220" s="8">
        <v>21.485040664672852</v>
      </c>
      <c r="F220" s="8">
        <v>40.43829345703125</v>
      </c>
      <c r="G220" s="8">
        <v>38.076667785644531</v>
      </c>
      <c r="H220" s="8">
        <v>51.728275299072266</v>
      </c>
      <c r="I220" s="8">
        <v>25.969978332519531</v>
      </c>
      <c r="J220" s="8">
        <v>22.30174446105957</v>
      </c>
      <c r="K220" s="8">
        <v>62.197830200195313</v>
      </c>
      <c r="L220" s="8">
        <v>26.009552001953125</v>
      </c>
      <c r="M220" s="8">
        <v>11.792613983154297</v>
      </c>
      <c r="N220" s="8">
        <v>36.631172180175781</v>
      </c>
      <c r="O220" s="8">
        <v>40.906852722167969</v>
      </c>
      <c r="P220" s="8">
        <v>22.461973190307617</v>
      </c>
      <c r="Q220" s="8"/>
      <c r="R220" s="8"/>
      <c r="S220" s="8"/>
      <c r="T220" s="8">
        <v>49.287876129150391</v>
      </c>
      <c r="U220" s="8">
        <v>25.9713134765625</v>
      </c>
      <c r="V220" s="8">
        <v>24.740808486938477</v>
      </c>
      <c r="W220" s="8">
        <v>62.702117919921875</v>
      </c>
      <c r="X220" s="8">
        <v>13.513633728027344</v>
      </c>
      <c r="Y220" s="8">
        <v>23.784250259399414</v>
      </c>
      <c r="Z220" t="s">
        <v>52</v>
      </c>
      <c r="AA220" s="8">
        <v>90.049552917480469</v>
      </c>
      <c r="AB220" s="8">
        <v>91.841415405273438</v>
      </c>
      <c r="AC220" s="8">
        <v>86.851402282714844</v>
      </c>
      <c r="AD220" s="8"/>
      <c r="AE220" s="8">
        <v>89.269805908203125</v>
      </c>
      <c r="AF220" s="8">
        <v>87.502830505371094</v>
      </c>
      <c r="AG220" s="8">
        <v>77.606857299804688</v>
      </c>
      <c r="AH220" s="8">
        <v>88.055259704589844</v>
      </c>
      <c r="AI220" s="8">
        <v>83.318939208984375</v>
      </c>
      <c r="AJ220" s="8"/>
      <c r="AK220" s="8">
        <v>77.403518676757813</v>
      </c>
      <c r="AL220" s="8">
        <v>78.287437438964844</v>
      </c>
    </row>
    <row r="221" x14ac:dyDescent="0.35">
      <c r="A221" t="s">
        <v>158</v>
      </c>
      <c r="B221" s="8">
        <v>2021</v>
      </c>
      <c r="C221" s="8">
        <v>194320.91500000001</v>
      </c>
      <c r="D221" s="8">
        <v>30.276384353637695</v>
      </c>
      <c r="E221" s="8">
        <v>21.534194946289063</v>
      </c>
      <c r="F221" s="8">
        <v>40.391475677490234</v>
      </c>
      <c r="G221" s="8">
        <v>38.074329376220703</v>
      </c>
      <c r="H221" s="8">
        <v>50.414920806884766</v>
      </c>
      <c r="I221" s="8">
        <v>27.373405456542969</v>
      </c>
      <c r="J221" s="8">
        <v>22.211671829223633</v>
      </c>
      <c r="K221" s="8"/>
      <c r="L221" s="8"/>
      <c r="M221" s="8">
        <v>12.351054191589355</v>
      </c>
      <c r="N221" s="8">
        <v>36.694057464599609</v>
      </c>
      <c r="O221" s="8">
        <v>40.476333618164063</v>
      </c>
      <c r="P221" s="8">
        <v>22.829610824584961</v>
      </c>
      <c r="Q221" s="8"/>
      <c r="R221" s="8"/>
      <c r="S221" s="8"/>
      <c r="T221" s="8">
        <v>49.243915557861328</v>
      </c>
      <c r="U221" s="8">
        <v>26.031318664550781</v>
      </c>
      <c r="V221" s="8">
        <v>24.724765777587891</v>
      </c>
      <c r="W221" s="8">
        <v>62.213527679443359</v>
      </c>
      <c r="X221" s="8">
        <v>13.698219299316406</v>
      </c>
      <c r="Y221" s="8">
        <v>24.088253021240234</v>
      </c>
      <c r="Z221" t="s">
        <v>52</v>
      </c>
      <c r="AA221" s="8">
        <v>90.162300109863281</v>
      </c>
      <c r="AB221" s="8">
        <v>92.127754211425781</v>
      </c>
      <c r="AC221" s="8">
        <v>87.300758361816406</v>
      </c>
      <c r="AD221" s="8"/>
      <c r="AE221" s="8">
        <v>89.300689697265625</v>
      </c>
      <c r="AF221" s="8">
        <v>87.269767761230469</v>
      </c>
      <c r="AG221" s="8">
        <v>77.643806457519531</v>
      </c>
      <c r="AH221" s="8"/>
      <c r="AI221" s="8">
        <v>82.743072509765625</v>
      </c>
      <c r="AJ221" s="8"/>
      <c r="AK221" s="8">
        <v>77.381942749023438</v>
      </c>
      <c r="AL221" s="8">
        <v>77.989768981933594</v>
      </c>
    </row>
    <row r="222" x14ac:dyDescent="0.35">
      <c r="A222" t="s">
        <v>159</v>
      </c>
      <c r="B222" s="8">
        <v>2000</v>
      </c>
      <c r="C222" s="8">
        <v>16204.594999999999</v>
      </c>
      <c r="D222" s="8">
        <v>51.452079772949219</v>
      </c>
      <c r="E222" s="8">
        <v>18.159965515136719</v>
      </c>
      <c r="F222" s="8">
        <v>42.298118591308594</v>
      </c>
      <c r="G222" s="8">
        <v>39.54193115234375</v>
      </c>
      <c r="H222" s="8"/>
      <c r="I222" s="8"/>
      <c r="J222" s="8">
        <v>42.701004028320313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t="s">
        <v>53</v>
      </c>
      <c r="AA222" s="8">
        <v>67.606658935546875</v>
      </c>
      <c r="AB222" s="8"/>
      <c r="AC222" s="8"/>
      <c r="AD222" s="8"/>
      <c r="AE222" s="8"/>
      <c r="AF222" s="8"/>
      <c r="AG222" s="8">
        <v>56.935367584228516</v>
      </c>
      <c r="AH222" s="8"/>
      <c r="AI222" s="8"/>
      <c r="AJ222" s="8"/>
      <c r="AK222" s="8"/>
      <c r="AL222" s="8"/>
    </row>
    <row r="223" x14ac:dyDescent="0.35">
      <c r="A223" t="s">
        <v>159</v>
      </c>
      <c r="B223" s="8">
        <v>2001</v>
      </c>
      <c r="C223" s="8">
        <v>16271.787</v>
      </c>
      <c r="D223" s="8">
        <v>51.895946502685547</v>
      </c>
      <c r="E223" s="8">
        <v>18.055828094482422</v>
      </c>
      <c r="F223" s="8">
        <v>42.087886810302734</v>
      </c>
      <c r="G223" s="8">
        <v>39.856292724609375</v>
      </c>
      <c r="H223" s="8"/>
      <c r="I223" s="8"/>
      <c r="J223" s="8">
        <v>42.973804473876953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t="s">
        <v>53</v>
      </c>
      <c r="AA223" s="8">
        <v>67.364242553710938</v>
      </c>
      <c r="AB223" s="8"/>
      <c r="AC223" s="8"/>
      <c r="AD223" s="8"/>
      <c r="AE223" s="8"/>
      <c r="AF223" s="8"/>
      <c r="AG223" s="8">
        <v>56.659393310546875</v>
      </c>
      <c r="AH223" s="8"/>
      <c r="AI223" s="8"/>
      <c r="AJ223" s="8"/>
      <c r="AK223" s="8"/>
      <c r="AL223" s="8"/>
    </row>
    <row r="224" x14ac:dyDescent="0.35">
      <c r="A224" t="s">
        <v>159</v>
      </c>
      <c r="B224" s="8">
        <v>2002</v>
      </c>
      <c r="C224" s="8">
        <v>16652.401000000002</v>
      </c>
      <c r="D224" s="8">
        <v>51.778545379638672</v>
      </c>
      <c r="E224" s="8">
        <v>18.029256820678711</v>
      </c>
      <c r="F224" s="8">
        <v>41.993270874023438</v>
      </c>
      <c r="G224" s="8">
        <v>39.977485656738281</v>
      </c>
      <c r="H224" s="8"/>
      <c r="I224" s="8"/>
      <c r="J224" s="8">
        <v>41.501365661621094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t="s">
        <v>53</v>
      </c>
      <c r="AA224" s="8">
        <v>69.215690612792969</v>
      </c>
      <c r="AB224" s="8"/>
      <c r="AC224" s="8"/>
      <c r="AD224" s="8"/>
      <c r="AE224" s="8"/>
      <c r="AF224" s="8"/>
      <c r="AG224" s="8">
        <v>58.142902374267578</v>
      </c>
      <c r="AH224" s="8"/>
      <c r="AI224" s="8"/>
      <c r="AJ224" s="8"/>
      <c r="AK224" s="8"/>
      <c r="AL224" s="8"/>
    </row>
    <row r="225" x14ac:dyDescent="0.35">
      <c r="A225" t="s">
        <v>159</v>
      </c>
      <c r="B225" s="8">
        <v>2003</v>
      </c>
      <c r="C225" s="8">
        <v>16705.885999999999</v>
      </c>
      <c r="D225" s="8">
        <v>52.271343231201172</v>
      </c>
      <c r="E225" s="8">
        <v>18.022964477539063</v>
      </c>
      <c r="F225" s="8">
        <v>41.846221923828125</v>
      </c>
      <c r="G225" s="8">
        <v>40.130832672119141</v>
      </c>
      <c r="H225" s="8"/>
      <c r="I225" s="8"/>
      <c r="J225" s="8">
        <v>39.976936340332031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t="s">
        <v>53</v>
      </c>
      <c r="AA225" s="8">
        <v>71.117507934570313</v>
      </c>
      <c r="AB225" s="8"/>
      <c r="AC225" s="8"/>
      <c r="AD225" s="8"/>
      <c r="AE225" s="8"/>
      <c r="AF225" s="8"/>
      <c r="AG225" s="8">
        <v>59.677555084228516</v>
      </c>
      <c r="AH225" s="8"/>
      <c r="AI225" s="8"/>
      <c r="AJ225" s="8"/>
      <c r="AK225" s="8"/>
      <c r="AL225" s="8"/>
    </row>
    <row r="226" x14ac:dyDescent="0.35">
      <c r="A226" t="s">
        <v>159</v>
      </c>
      <c r="B226" s="8">
        <v>2004</v>
      </c>
      <c r="C226" s="8">
        <v>16764.481</v>
      </c>
      <c r="D226" s="8">
        <v>52.625053405761719</v>
      </c>
      <c r="E226" s="8">
        <v>18.030202865600586</v>
      </c>
      <c r="F226" s="8">
        <v>41.740081787109375</v>
      </c>
      <c r="G226" s="8">
        <v>40.229732513427734</v>
      </c>
      <c r="H226" s="8"/>
      <c r="I226" s="8"/>
      <c r="J226" s="8">
        <v>37.581283569335938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t="s">
        <v>53</v>
      </c>
      <c r="AA226" s="8">
        <v>73.596763610839844</v>
      </c>
      <c r="AB226" s="8"/>
      <c r="AC226" s="8"/>
      <c r="AD226" s="8"/>
      <c r="AE226" s="8"/>
      <c r="AF226" s="8"/>
      <c r="AG226" s="8">
        <v>61.229526519775391</v>
      </c>
      <c r="AH226" s="8"/>
      <c r="AI226" s="8"/>
      <c r="AJ226" s="8"/>
      <c r="AK226" s="8"/>
      <c r="AL226" s="8"/>
    </row>
    <row r="227" x14ac:dyDescent="0.35">
      <c r="A227" t="s">
        <v>159</v>
      </c>
      <c r="B227" s="8">
        <v>2005</v>
      </c>
      <c r="C227" s="8">
        <v>16813.738000000001</v>
      </c>
      <c r="D227" s="8">
        <v>52.928504943847656</v>
      </c>
      <c r="E227" s="8">
        <v>17.930461883544922</v>
      </c>
      <c r="F227" s="8">
        <v>41.722007751464844</v>
      </c>
      <c r="G227" s="8">
        <v>40.347549438476563</v>
      </c>
      <c r="H227" s="8"/>
      <c r="I227" s="8"/>
      <c r="J227" s="8">
        <v>35.770320892333984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t="s">
        <v>53</v>
      </c>
      <c r="AA227" s="8">
        <v>75.715911865234375</v>
      </c>
      <c r="AB227" s="8"/>
      <c r="AC227" s="8"/>
      <c r="AD227" s="8"/>
      <c r="AE227" s="8"/>
      <c r="AF227" s="8"/>
      <c r="AG227" s="8">
        <v>63.117874145507813</v>
      </c>
      <c r="AH227" s="8"/>
      <c r="AI227" s="8"/>
      <c r="AJ227" s="8"/>
      <c r="AK227" s="8"/>
      <c r="AL227" s="8"/>
    </row>
    <row r="228" x14ac:dyDescent="0.35">
      <c r="A228" t="s">
        <v>159</v>
      </c>
      <c r="B228" s="8">
        <v>2006</v>
      </c>
      <c r="C228" s="8">
        <v>16852.606</v>
      </c>
      <c r="D228" s="8">
        <v>53.193759918212891</v>
      </c>
      <c r="E228" s="8">
        <v>17.83099365234375</v>
      </c>
      <c r="F228" s="8">
        <v>41.79827880859375</v>
      </c>
      <c r="G228" s="8">
        <v>40.370742797851563</v>
      </c>
      <c r="H228" s="8"/>
      <c r="I228" s="8"/>
      <c r="J228" s="8">
        <v>33.425548553466797</v>
      </c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t="s">
        <v>53</v>
      </c>
      <c r="AA228" s="8">
        <v>78.613426208496094</v>
      </c>
      <c r="AB228" s="8"/>
      <c r="AC228" s="8"/>
      <c r="AD228" s="8"/>
      <c r="AE228" s="8"/>
      <c r="AF228" s="8"/>
      <c r="AG228" s="8">
        <v>64.619766235351563</v>
      </c>
      <c r="AH228" s="8"/>
      <c r="AI228" s="8"/>
      <c r="AJ228" s="8"/>
      <c r="AK228" s="8"/>
      <c r="AL228" s="8"/>
    </row>
    <row r="229" x14ac:dyDescent="0.35">
      <c r="A229" t="s">
        <v>159</v>
      </c>
      <c r="B229" s="8">
        <v>2007</v>
      </c>
      <c r="C229" s="8">
        <v>16869.688999999998</v>
      </c>
      <c r="D229" s="8">
        <v>53.436878204345703</v>
      </c>
      <c r="E229" s="8">
        <v>17.756107330322266</v>
      </c>
      <c r="F229" s="8">
        <v>41.888721466064453</v>
      </c>
      <c r="G229" s="8">
        <v>40.355182647705078</v>
      </c>
      <c r="H229" s="8"/>
      <c r="I229" s="8"/>
      <c r="J229" s="8">
        <v>32.161212921142578</v>
      </c>
      <c r="K229" s="8"/>
      <c r="L229" s="8"/>
      <c r="M229" s="8">
        <v>19.075626373291016</v>
      </c>
      <c r="N229" s="8"/>
      <c r="O229" s="8"/>
      <c r="P229" s="8">
        <v>39.573970794677734</v>
      </c>
      <c r="Q229" s="8"/>
      <c r="R229" s="8"/>
      <c r="S229" s="8"/>
      <c r="T229" s="8"/>
      <c r="U229" s="8"/>
      <c r="V229" s="8">
        <v>25.191547393798828</v>
      </c>
      <c r="W229" s="8"/>
      <c r="X229" s="8"/>
      <c r="Y229" s="8">
        <v>30.174375534057617</v>
      </c>
      <c r="Z229" t="s">
        <v>53</v>
      </c>
      <c r="AA229" s="8">
        <v>80.351348876953125</v>
      </c>
      <c r="AB229" s="8"/>
      <c r="AC229" s="8"/>
      <c r="AD229" s="8"/>
      <c r="AE229" s="8"/>
      <c r="AF229" s="8"/>
      <c r="AG229" s="8">
        <v>65.973442077636719</v>
      </c>
      <c r="AH229" s="8">
        <v>80.924369812011719</v>
      </c>
      <c r="AI229" s="8">
        <v>60.426029205322266</v>
      </c>
      <c r="AJ229" s="8"/>
      <c r="AK229" s="8">
        <v>74.973747253417969</v>
      </c>
      <c r="AL229" s="8">
        <v>69.82562255859375</v>
      </c>
    </row>
    <row r="230" x14ac:dyDescent="0.35">
      <c r="A230" t="s">
        <v>159</v>
      </c>
      <c r="B230" s="8">
        <v>2008</v>
      </c>
      <c r="C230" s="8">
        <v>16894.633000000002</v>
      </c>
      <c r="D230" s="8">
        <v>53.671737670898438</v>
      </c>
      <c r="E230" s="8">
        <v>17.673233032226563</v>
      </c>
      <c r="F230" s="8">
        <v>41.960769653320313</v>
      </c>
      <c r="G230" s="8">
        <v>40.366008758544922</v>
      </c>
      <c r="H230" s="8"/>
      <c r="I230" s="8"/>
      <c r="J230" s="8">
        <v>32.125350952148438</v>
      </c>
      <c r="K230" s="8"/>
      <c r="L230" s="8"/>
      <c r="M230" s="8">
        <v>19.582645416259766</v>
      </c>
      <c r="N230" s="8"/>
      <c r="O230" s="8"/>
      <c r="P230" s="8">
        <v>39.928062438964844</v>
      </c>
      <c r="Q230" s="8"/>
      <c r="R230" s="8"/>
      <c r="S230" s="8"/>
      <c r="T230" s="8"/>
      <c r="U230" s="8"/>
      <c r="V230" s="8">
        <v>25.403759002685547</v>
      </c>
      <c r="W230" s="8"/>
      <c r="X230" s="8"/>
      <c r="Y230" s="8">
        <v>31.576520919799805</v>
      </c>
      <c r="Z230" t="s">
        <v>53</v>
      </c>
      <c r="AA230" s="8">
        <v>80.512184143066406</v>
      </c>
      <c r="AB230" s="8"/>
      <c r="AC230" s="8"/>
      <c r="AD230" s="8"/>
      <c r="AE230" s="8"/>
      <c r="AF230" s="8">
        <v>95.851165771484375</v>
      </c>
      <c r="AG230" s="8">
        <v>67.313079833984375</v>
      </c>
      <c r="AH230" s="8">
        <v>80.417350769042969</v>
      </c>
      <c r="AI230" s="8">
        <v>60.071937561035156</v>
      </c>
      <c r="AJ230" s="8"/>
      <c r="AK230" s="8">
        <v>74.792320251464844</v>
      </c>
      <c r="AL230" s="8">
        <v>69.479316711425781</v>
      </c>
    </row>
    <row r="231" x14ac:dyDescent="0.35">
      <c r="A231" t="s">
        <v>159</v>
      </c>
      <c r="B231" s="8">
        <v>2009</v>
      </c>
      <c r="C231" s="8">
        <v>16918.572</v>
      </c>
      <c r="D231" s="8">
        <v>53.916435241699219</v>
      </c>
      <c r="E231" s="8">
        <v>17.562463760375977</v>
      </c>
      <c r="F231" s="8">
        <v>41.984931945800781</v>
      </c>
      <c r="G231" s="8">
        <v>40.452606201171875</v>
      </c>
      <c r="H231" s="8">
        <v>74.036369323730469</v>
      </c>
      <c r="I231" s="8">
        <v>0</v>
      </c>
      <c r="J231" s="8">
        <v>25.96363639831543</v>
      </c>
      <c r="K231" s="8"/>
      <c r="L231" s="8"/>
      <c r="M231" s="8">
        <v>20.087924957275391</v>
      </c>
      <c r="N231" s="8"/>
      <c r="O231" s="8"/>
      <c r="P231" s="8">
        <v>40.283084869384766</v>
      </c>
      <c r="Q231" s="8"/>
      <c r="R231" s="8"/>
      <c r="S231" s="8"/>
      <c r="T231" s="8">
        <v>77.331703186035156</v>
      </c>
      <c r="U231" s="8">
        <v>0</v>
      </c>
      <c r="V231" s="8">
        <v>22.668289184570313</v>
      </c>
      <c r="W231" s="8"/>
      <c r="X231" s="8"/>
      <c r="Y231" s="8">
        <v>31.896841049194336</v>
      </c>
      <c r="Z231" t="s">
        <v>53</v>
      </c>
      <c r="AA231" s="8">
        <v>88.141448974609375</v>
      </c>
      <c r="AB231" s="8"/>
      <c r="AC231" s="8"/>
      <c r="AD231" s="8"/>
      <c r="AE231" s="8"/>
      <c r="AF231" s="8">
        <v>95.74359130859375</v>
      </c>
      <c r="AG231" s="8">
        <v>74.036369323730469</v>
      </c>
      <c r="AH231" s="8">
        <v>79.912071228027344</v>
      </c>
      <c r="AI231" s="8">
        <v>59.716915130615234</v>
      </c>
      <c r="AJ231" s="8"/>
      <c r="AK231" s="8">
        <v>77.331703186035156</v>
      </c>
      <c r="AL231" s="8">
        <v>69.167495727539063</v>
      </c>
    </row>
    <row r="232" x14ac:dyDescent="0.35">
      <c r="A232" t="s">
        <v>159</v>
      </c>
      <c r="B232" s="8">
        <v>2010</v>
      </c>
      <c r="C232" s="8">
        <v>16960.042000000001</v>
      </c>
      <c r="D232" s="8">
        <v>54.152122497558594</v>
      </c>
      <c r="E232" s="8">
        <v>17.472145080566406</v>
      </c>
      <c r="F232" s="8">
        <v>41.996665954589844</v>
      </c>
      <c r="G232" s="8">
        <v>40.531204223632813</v>
      </c>
      <c r="H232" s="8">
        <v>69.176338195800781</v>
      </c>
      <c r="I232" s="8">
        <v>0.32592010498046875</v>
      </c>
      <c r="J232" s="8">
        <v>30.497743606567383</v>
      </c>
      <c r="K232" s="8">
        <v>82.311470031738281</v>
      </c>
      <c r="L232" s="8">
        <v>0</v>
      </c>
      <c r="M232" s="8">
        <v>17.688529968261719</v>
      </c>
      <c r="N232" s="8"/>
      <c r="O232" s="8"/>
      <c r="P232" s="8">
        <v>40.640712738037109</v>
      </c>
      <c r="Q232" s="8"/>
      <c r="R232" s="8"/>
      <c r="S232" s="8"/>
      <c r="T232" s="8">
        <v>74.1195068359375</v>
      </c>
      <c r="U232" s="8">
        <v>0</v>
      </c>
      <c r="V232" s="8">
        <v>25.8804931640625</v>
      </c>
      <c r="W232" s="8"/>
      <c r="X232" s="8"/>
      <c r="Y232" s="8">
        <v>32.165866851806641</v>
      </c>
      <c r="Z232" t="s">
        <v>53</v>
      </c>
      <c r="AA232" s="8">
        <v>86.932609558105469</v>
      </c>
      <c r="AB232" s="8"/>
      <c r="AC232" s="8"/>
      <c r="AD232" s="8"/>
      <c r="AE232" s="8">
        <v>91.380210876464844</v>
      </c>
      <c r="AF232" s="8"/>
      <c r="AG232" s="8">
        <v>69.176338195800781</v>
      </c>
      <c r="AH232" s="8">
        <v>82.311470031738281</v>
      </c>
      <c r="AI232" s="8">
        <v>59.359287261962891</v>
      </c>
      <c r="AJ232" s="8"/>
      <c r="AK232" s="8">
        <v>74.1195068359375</v>
      </c>
      <c r="AL232" s="8">
        <v>68.906501770019531</v>
      </c>
    </row>
    <row r="233" x14ac:dyDescent="0.35">
      <c r="A233" t="s">
        <v>159</v>
      </c>
      <c r="B233" s="8">
        <v>2011</v>
      </c>
      <c r="C233" s="8">
        <v>17038.506000000001</v>
      </c>
      <c r="D233" s="8">
        <v>54.354957580566406</v>
      </c>
      <c r="E233" s="8">
        <v>17.385955810546875</v>
      </c>
      <c r="F233" s="8">
        <v>41.844203948974609</v>
      </c>
      <c r="G233" s="8">
        <v>40.769847869873047</v>
      </c>
      <c r="H233" s="8">
        <v>68.494552612304688</v>
      </c>
      <c r="I233" s="8">
        <v>0.279754638671875</v>
      </c>
      <c r="J233" s="8">
        <v>31.225696563720703</v>
      </c>
      <c r="K233" s="8">
        <v>82.004974365234375</v>
      </c>
      <c r="L233" s="8">
        <v>0</v>
      </c>
      <c r="M233" s="8">
        <v>17.995025634765625</v>
      </c>
      <c r="N233" s="8"/>
      <c r="O233" s="8"/>
      <c r="P233" s="8">
        <v>40.954704284667969</v>
      </c>
      <c r="Q233" s="8"/>
      <c r="R233" s="8"/>
      <c r="S233" s="8"/>
      <c r="T233" s="8">
        <v>69.547019958496094</v>
      </c>
      <c r="U233" s="8">
        <v>0.154083251953125</v>
      </c>
      <c r="V233" s="8">
        <v>30.298898696899414</v>
      </c>
      <c r="W233" s="8">
        <v>74.000923156738281</v>
      </c>
      <c r="X233" s="8">
        <v>0</v>
      </c>
      <c r="Y233" s="8">
        <v>25.999082565307617</v>
      </c>
      <c r="Z233" t="s">
        <v>53</v>
      </c>
      <c r="AA233" s="8">
        <v>88.273117065429688</v>
      </c>
      <c r="AB233" s="8"/>
      <c r="AC233" s="8"/>
      <c r="AD233" s="8"/>
      <c r="AE233" s="8">
        <v>92.848098754882813</v>
      </c>
      <c r="AF233" s="8">
        <v>96.546531677246094</v>
      </c>
      <c r="AG233" s="8">
        <v>68.494552612304688</v>
      </c>
      <c r="AH233" s="8">
        <v>82.004974365234375</v>
      </c>
      <c r="AI233" s="8">
        <v>59.045295715332031</v>
      </c>
      <c r="AJ233" s="8"/>
      <c r="AK233" s="8">
        <v>69.547019958496094</v>
      </c>
      <c r="AL233" s="8">
        <v>74.000923156738281</v>
      </c>
    </row>
    <row r="234" x14ac:dyDescent="0.35">
      <c r="A234" t="s">
        <v>159</v>
      </c>
      <c r="B234" s="8">
        <v>2012</v>
      </c>
      <c r="C234" s="8">
        <v>17714.692999999999</v>
      </c>
      <c r="D234" s="8">
        <v>53.120574951171875</v>
      </c>
      <c r="E234" s="8">
        <v>20.408470153808594</v>
      </c>
      <c r="F234" s="8">
        <v>40.259414672851563</v>
      </c>
      <c r="G234" s="8">
        <v>39.332122802734375</v>
      </c>
      <c r="H234" s="8">
        <v>68.912490844726563</v>
      </c>
      <c r="I234" s="8">
        <v>0.19899749755859375</v>
      </c>
      <c r="J234" s="8">
        <v>30.888511657714844</v>
      </c>
      <c r="K234" s="8">
        <v>81.7265625</v>
      </c>
      <c r="L234" s="8">
        <v>0</v>
      </c>
      <c r="M234" s="8">
        <v>18.2734375</v>
      </c>
      <c r="N234" s="8"/>
      <c r="O234" s="8"/>
      <c r="P234" s="8">
        <v>42.658107757568359</v>
      </c>
      <c r="Q234" s="8"/>
      <c r="R234" s="8"/>
      <c r="S234" s="8"/>
      <c r="T234" s="8">
        <v>69.960456848144531</v>
      </c>
      <c r="U234" s="8">
        <v>0.0875701904296875</v>
      </c>
      <c r="V234" s="8">
        <v>29.951969146728516</v>
      </c>
      <c r="W234" s="8">
        <v>73.872749328613281</v>
      </c>
      <c r="X234" s="8">
        <v>0</v>
      </c>
      <c r="Y234" s="8">
        <v>26.127252578735352</v>
      </c>
      <c r="Z234" t="s">
        <v>53</v>
      </c>
      <c r="AA234" s="8">
        <v>90.158073425292969</v>
      </c>
      <c r="AB234" s="8"/>
      <c r="AC234" s="8"/>
      <c r="AD234" s="8"/>
      <c r="AE234" s="8">
        <v>92.78271484375</v>
      </c>
      <c r="AF234" s="8">
        <v>96.507530212402344</v>
      </c>
      <c r="AG234" s="8">
        <v>68.912490844726563</v>
      </c>
      <c r="AH234" s="8">
        <v>81.7265625</v>
      </c>
      <c r="AI234" s="8">
        <v>57.341892242431641</v>
      </c>
      <c r="AJ234" s="8"/>
      <c r="AK234" s="8">
        <v>69.960456848144531</v>
      </c>
      <c r="AL234" s="8">
        <v>73.872749328613281</v>
      </c>
    </row>
    <row r="235" x14ac:dyDescent="0.35">
      <c r="A235" t="s">
        <v>159</v>
      </c>
      <c r="B235" s="8">
        <v>2013</v>
      </c>
      <c r="C235" s="8">
        <v>17794.547999999999</v>
      </c>
      <c r="D235" s="8">
        <v>53.429145812988281</v>
      </c>
      <c r="E235" s="8">
        <v>20.63163948059082</v>
      </c>
      <c r="F235" s="8">
        <v>40.112770080566406</v>
      </c>
      <c r="G235" s="8">
        <v>39.255592346191406</v>
      </c>
      <c r="H235" s="8">
        <v>69.914413452148438</v>
      </c>
      <c r="I235" s="8">
        <v>0.0938720703125</v>
      </c>
      <c r="J235" s="8">
        <v>29.991718292236328</v>
      </c>
      <c r="K235" s="8"/>
      <c r="L235" s="8"/>
      <c r="M235" s="8">
        <v>21.764804840087891</v>
      </c>
      <c r="N235" s="8"/>
      <c r="O235" s="8"/>
      <c r="P235" s="8">
        <v>42.992961883544922</v>
      </c>
      <c r="Q235" s="8"/>
      <c r="R235" s="8"/>
      <c r="S235" s="8"/>
      <c r="T235" s="8">
        <v>69.722816467285156</v>
      </c>
      <c r="U235" s="8">
        <v>0.068145751953125</v>
      </c>
      <c r="V235" s="8">
        <v>30.209041595458984</v>
      </c>
      <c r="W235" s="8">
        <v>73.797988891601563</v>
      </c>
      <c r="X235" s="8">
        <v>0</v>
      </c>
      <c r="Y235" s="8">
        <v>26.202005386352539</v>
      </c>
      <c r="Z235" t="s">
        <v>53</v>
      </c>
      <c r="AA235" s="8">
        <v>91.5433349609375</v>
      </c>
      <c r="AB235" s="8"/>
      <c r="AC235" s="8"/>
      <c r="AD235" s="8"/>
      <c r="AE235" s="8">
        <v>92.7208251953125</v>
      </c>
      <c r="AF235" s="8">
        <v>96.400733947753906</v>
      </c>
      <c r="AG235" s="8">
        <v>69.914413452148438</v>
      </c>
      <c r="AH235" s="8">
        <v>78.235198974609375</v>
      </c>
      <c r="AI235" s="8">
        <v>57.007038116455078</v>
      </c>
      <c r="AJ235" s="8"/>
      <c r="AK235" s="8">
        <v>69.722816467285156</v>
      </c>
      <c r="AL235" s="8">
        <v>73.797988891601563</v>
      </c>
    </row>
    <row r="236" x14ac:dyDescent="0.35">
      <c r="A236" t="s">
        <v>159</v>
      </c>
      <c r="B236" s="8">
        <v>2014</v>
      </c>
      <c r="C236" s="8">
        <v>17829.580000000002</v>
      </c>
      <c r="D236" s="8">
        <v>53.589160919189453</v>
      </c>
      <c r="E236" s="8">
        <v>20.540786743164063</v>
      </c>
      <c r="F236" s="8">
        <v>40.093654632568359</v>
      </c>
      <c r="G236" s="8">
        <v>39.365570068359375</v>
      </c>
      <c r="H236" s="8">
        <v>69.47918701171875</v>
      </c>
      <c r="I236" s="8">
        <v>0.117279052734375</v>
      </c>
      <c r="J236" s="8">
        <v>30.403537750244141</v>
      </c>
      <c r="K236" s="8"/>
      <c r="L236" s="8"/>
      <c r="M236" s="8">
        <v>22.398332595825195</v>
      </c>
      <c r="N236" s="8"/>
      <c r="O236" s="8"/>
      <c r="P236" s="8">
        <v>44.346588134765625</v>
      </c>
      <c r="Q236" s="8"/>
      <c r="R236" s="8"/>
      <c r="S236" s="8"/>
      <c r="T236" s="8">
        <v>68.474235534667969</v>
      </c>
      <c r="U236" s="8">
        <v>0.11594390869140625</v>
      </c>
      <c r="V236" s="8">
        <v>31.409818649291992</v>
      </c>
      <c r="W236" s="8">
        <v>73.24945068359375</v>
      </c>
      <c r="X236" s="8">
        <v>0</v>
      </c>
      <c r="Y236" s="8">
        <v>26.750547409057617</v>
      </c>
      <c r="Z236" t="s">
        <v>53</v>
      </c>
      <c r="AA236" s="8">
        <v>92.045928955078125</v>
      </c>
      <c r="AB236" s="8"/>
      <c r="AC236" s="8"/>
      <c r="AD236" s="8"/>
      <c r="AE236" s="8">
        <v>91.791465759277344</v>
      </c>
      <c r="AF236" s="8">
        <v>95.406791687011719</v>
      </c>
      <c r="AG236" s="8">
        <v>69.47918701171875</v>
      </c>
      <c r="AH236" s="8">
        <v>77.601669311523438</v>
      </c>
      <c r="AI236" s="8">
        <v>55.653411865234375</v>
      </c>
      <c r="AJ236" s="8"/>
      <c r="AK236" s="8">
        <v>68.474235534667969</v>
      </c>
      <c r="AL236" s="8">
        <v>73.24945068359375</v>
      </c>
    </row>
    <row r="237" x14ac:dyDescent="0.35">
      <c r="A237" t="s">
        <v>159</v>
      </c>
      <c r="B237" s="8">
        <v>2015</v>
      </c>
      <c r="C237" s="8">
        <v>17864.255000000001</v>
      </c>
      <c r="D237" s="8">
        <v>53.836883544921875</v>
      </c>
      <c r="E237" s="8">
        <v>20.577415466308594</v>
      </c>
      <c r="F237" s="8">
        <v>40.029655456542969</v>
      </c>
      <c r="G237" s="8">
        <v>39.3929443359375</v>
      </c>
      <c r="H237" s="8">
        <v>68.983123779296875</v>
      </c>
      <c r="I237" s="8">
        <v>0</v>
      </c>
      <c r="J237" s="8">
        <v>31.016872406005859</v>
      </c>
      <c r="K237" s="8"/>
      <c r="L237" s="8"/>
      <c r="M237" s="8">
        <v>22.779792785644531</v>
      </c>
      <c r="N237" s="8"/>
      <c r="O237" s="8"/>
      <c r="P237" s="8">
        <v>45.290920257568359</v>
      </c>
      <c r="Q237" s="8"/>
      <c r="R237" s="8"/>
      <c r="S237" s="8"/>
      <c r="T237" s="8">
        <v>67.929611206054688</v>
      </c>
      <c r="U237" s="8">
        <v>0</v>
      </c>
      <c r="V237" s="8">
        <v>32.070392608642578</v>
      </c>
      <c r="W237" s="8">
        <v>73.030509948730469</v>
      </c>
      <c r="X237" s="8">
        <v>0</v>
      </c>
      <c r="Y237" s="8">
        <v>26.969491958618164</v>
      </c>
      <c r="Z237" t="s">
        <v>53</v>
      </c>
      <c r="AA237" s="8">
        <v>93.318412780761719</v>
      </c>
      <c r="AB237" s="8"/>
      <c r="AC237" s="8"/>
      <c r="AD237" s="8"/>
      <c r="AE237" s="8">
        <v>91.59814453125</v>
      </c>
      <c r="AF237" s="8">
        <v>95.318580627441406</v>
      </c>
      <c r="AG237" s="8">
        <v>68.983123779296875</v>
      </c>
      <c r="AH237" s="8">
        <v>77.220207214355469</v>
      </c>
      <c r="AI237" s="8">
        <v>54.709079742431641</v>
      </c>
      <c r="AJ237" s="8"/>
      <c r="AK237" s="8">
        <v>67.929611206054688</v>
      </c>
      <c r="AL237" s="8">
        <v>73.030509948730469</v>
      </c>
    </row>
    <row r="238" x14ac:dyDescent="0.35">
      <c r="A238" t="s">
        <v>159</v>
      </c>
      <c r="B238" s="8">
        <v>2016</v>
      </c>
      <c r="C238" s="8">
        <v>17917.562000000002</v>
      </c>
      <c r="D238" s="8">
        <v>54.114421844482422</v>
      </c>
      <c r="E238" s="8">
        <v>20.574764251708984</v>
      </c>
      <c r="F238" s="8">
        <v>39.994209289550781</v>
      </c>
      <c r="G238" s="8">
        <v>39.431037902832031</v>
      </c>
      <c r="H238" s="8">
        <v>68.80780029296875</v>
      </c>
      <c r="I238" s="8">
        <v>0</v>
      </c>
      <c r="J238" s="8">
        <v>31.192203521728516</v>
      </c>
      <c r="K238" s="8"/>
      <c r="L238" s="8"/>
      <c r="M238" s="8"/>
      <c r="N238" s="8"/>
      <c r="O238" s="8"/>
      <c r="P238" s="8"/>
      <c r="Q238" s="8"/>
      <c r="R238" s="8"/>
      <c r="S238" s="8"/>
      <c r="T238" s="8">
        <v>75.998092651367188</v>
      </c>
      <c r="U238" s="8">
        <v>0</v>
      </c>
      <c r="V238" s="8">
        <v>24.001913070678711</v>
      </c>
      <c r="W238" s="8">
        <v>81.86572265625</v>
      </c>
      <c r="X238" s="8">
        <v>5.3647537231445313</v>
      </c>
      <c r="Y238" s="8">
        <v>12.769523620605469</v>
      </c>
      <c r="Z238" t="s">
        <v>53</v>
      </c>
      <c r="AA238" s="8">
        <v>94.71063232421875</v>
      </c>
      <c r="AB238" s="8"/>
      <c r="AC238" s="8"/>
      <c r="AD238" s="8"/>
      <c r="AE238" s="8">
        <v>91.540122985839844</v>
      </c>
      <c r="AF238" s="8">
        <v>95.239654541015625</v>
      </c>
      <c r="AG238" s="8">
        <v>68.80780029296875</v>
      </c>
      <c r="AH238" s="8"/>
      <c r="AI238" s="8"/>
      <c r="AJ238" s="8"/>
      <c r="AK238" s="8">
        <v>75.998092651367188</v>
      </c>
      <c r="AL238" s="8">
        <v>89.308036804199219</v>
      </c>
    </row>
    <row r="239" x14ac:dyDescent="0.35">
      <c r="A239" t="s">
        <v>159</v>
      </c>
      <c r="B239" s="8">
        <v>2017</v>
      </c>
      <c r="C239" s="8">
        <v>17958.538</v>
      </c>
      <c r="D239" s="8">
        <v>54.36834716796875</v>
      </c>
      <c r="E239" s="8">
        <v>20.674867630004883</v>
      </c>
      <c r="F239" s="8">
        <v>40.007949829101563</v>
      </c>
      <c r="G239" s="8">
        <v>39.317176818847656</v>
      </c>
      <c r="H239" s="8">
        <v>68.407684326171875</v>
      </c>
      <c r="I239" s="8">
        <v>0.523834228515625</v>
      </c>
      <c r="J239" s="8">
        <v>31.068477630615234</v>
      </c>
      <c r="K239" s="8"/>
      <c r="L239" s="8"/>
      <c r="M239" s="8"/>
      <c r="N239" s="8"/>
      <c r="O239" s="8"/>
      <c r="P239" s="8"/>
      <c r="Q239" s="8"/>
      <c r="R239" s="8"/>
      <c r="S239" s="8"/>
      <c r="T239" s="8">
        <v>75.737907409667969</v>
      </c>
      <c r="U239" s="8">
        <v>0</v>
      </c>
      <c r="V239" s="8">
        <v>24.262088775634766</v>
      </c>
      <c r="W239" s="8">
        <v>81.499221801757813</v>
      </c>
      <c r="X239" s="8">
        <v>7.5787277221679688</v>
      </c>
      <c r="Y239" s="8">
        <v>10.922049522399902</v>
      </c>
      <c r="Z239" t="s">
        <v>53</v>
      </c>
      <c r="AA239" s="8">
        <v>94.5633544921875</v>
      </c>
      <c r="AB239" s="8"/>
      <c r="AC239" s="8"/>
      <c r="AD239" s="8"/>
      <c r="AE239" s="8">
        <v>91.470497131347656</v>
      </c>
      <c r="AF239" s="8">
        <v>97.578681945800781</v>
      </c>
      <c r="AG239" s="8">
        <v>68.407684326171875</v>
      </c>
      <c r="AH239" s="8"/>
      <c r="AI239" s="8"/>
      <c r="AJ239" s="8"/>
      <c r="AK239" s="8">
        <v>75.737907409667969</v>
      </c>
      <c r="AL239" s="8">
        <v>89.075927734375</v>
      </c>
    </row>
    <row r="240" x14ac:dyDescent="0.35">
      <c r="A240" t="s">
        <v>159</v>
      </c>
      <c r="B240" s="8">
        <v>2018</v>
      </c>
      <c r="C240" s="8">
        <v>18010.710999999999</v>
      </c>
      <c r="D240" s="8">
        <v>54.647289276123047</v>
      </c>
      <c r="E240" s="8">
        <v>20.735895156860352</v>
      </c>
      <c r="F240" s="8">
        <v>40.027641296386719</v>
      </c>
      <c r="G240" s="8">
        <v>39.236457824707031</v>
      </c>
      <c r="H240" s="8">
        <v>68.6416015625</v>
      </c>
      <c r="I240" s="8">
        <v>6.9416046142578125</v>
      </c>
      <c r="J240" s="8">
        <v>24.416790008544922</v>
      </c>
      <c r="K240" s="8"/>
      <c r="L240" s="8"/>
      <c r="M240" s="8"/>
      <c r="N240" s="8"/>
      <c r="O240" s="8"/>
      <c r="P240" s="8"/>
      <c r="Q240" s="8"/>
      <c r="R240" s="8"/>
      <c r="S240" s="8"/>
      <c r="T240" s="8">
        <v>71.525741577148438</v>
      </c>
      <c r="U240" s="8">
        <v>3.76318359375</v>
      </c>
      <c r="V240" s="8">
        <v>24.71107292175293</v>
      </c>
      <c r="W240" s="8">
        <v>81.188232421875</v>
      </c>
      <c r="X240" s="8">
        <v>7.69158935546875</v>
      </c>
      <c r="Y240" s="8">
        <v>11.120175361633301</v>
      </c>
      <c r="Z240" t="s">
        <v>53</v>
      </c>
      <c r="AA240" s="8">
        <v>94.481422424316406</v>
      </c>
      <c r="AB240" s="8"/>
      <c r="AC240" s="8"/>
      <c r="AD240" s="8"/>
      <c r="AE240" s="8">
        <v>91.405731201171875</v>
      </c>
      <c r="AF240" s="8">
        <v>97.532615661621094</v>
      </c>
      <c r="AG240" s="8">
        <v>75.021820068359375</v>
      </c>
      <c r="AH240" s="8"/>
      <c r="AI240" s="8"/>
      <c r="AJ240" s="8"/>
      <c r="AK240" s="8">
        <v>76.786712646484375</v>
      </c>
      <c r="AL240" s="8">
        <v>88.875724792480469</v>
      </c>
    </row>
    <row r="241" x14ac:dyDescent="0.35">
      <c r="A241" t="s">
        <v>159</v>
      </c>
      <c r="B241" s="8">
        <v>2019</v>
      </c>
      <c r="C241" s="8">
        <v>18282.401000000002</v>
      </c>
      <c r="D241" s="8">
        <v>54.455806732177734</v>
      </c>
      <c r="E241" s="8">
        <v>20.522211074829102</v>
      </c>
      <c r="F241" s="8">
        <v>40.762424468994141</v>
      </c>
      <c r="G241" s="8">
        <v>38.715362548828125</v>
      </c>
      <c r="H241" s="8">
        <v>67.877403259277344</v>
      </c>
      <c r="I241" s="8">
        <v>7.06512451171875</v>
      </c>
      <c r="J241" s="8">
        <v>25.057476043701172</v>
      </c>
      <c r="K241" s="8"/>
      <c r="L241" s="8"/>
      <c r="M241" s="8"/>
      <c r="N241" s="8"/>
      <c r="O241" s="8"/>
      <c r="P241" s="8"/>
      <c r="Q241" s="8"/>
      <c r="R241" s="8"/>
      <c r="S241" s="8"/>
      <c r="T241" s="8">
        <v>69.806671142578125</v>
      </c>
      <c r="U241" s="8">
        <v>4.1719894409179688</v>
      </c>
      <c r="V241" s="8">
        <v>26.021337509155273</v>
      </c>
      <c r="W241" s="8">
        <v>80.909660339355469</v>
      </c>
      <c r="X241" s="8">
        <v>7.7902450561523438</v>
      </c>
      <c r="Y241" s="8">
        <v>11.300095558166504</v>
      </c>
      <c r="Z241" t="s">
        <v>53</v>
      </c>
      <c r="AA241" s="8">
        <v>94.460540771484375</v>
      </c>
      <c r="AB241" s="8"/>
      <c r="AC241" s="8"/>
      <c r="AD241" s="8"/>
      <c r="AE241" s="8">
        <v>93.353073120117188</v>
      </c>
      <c r="AF241" s="8">
        <v>97.492500305175781</v>
      </c>
      <c r="AG241" s="8">
        <v>74.39422607421875</v>
      </c>
      <c r="AH241" s="8"/>
      <c r="AI241" s="8"/>
      <c r="AJ241" s="8"/>
      <c r="AK241" s="8">
        <v>75.312400817871094</v>
      </c>
      <c r="AL241" s="8">
        <v>88.693778991699219</v>
      </c>
    </row>
    <row r="242" x14ac:dyDescent="0.35">
      <c r="A242" t="s">
        <v>159</v>
      </c>
      <c r="B242" s="8">
        <v>2020</v>
      </c>
      <c r="C242" s="8">
        <v>18108.323</v>
      </c>
      <c r="D242" s="8">
        <v>55.219833374023438</v>
      </c>
      <c r="E242" s="8">
        <v>20.69938850402832</v>
      </c>
      <c r="F242" s="8">
        <v>40.118728637695313</v>
      </c>
      <c r="G242" s="8">
        <v>39.181888580322266</v>
      </c>
      <c r="H242" s="8">
        <v>69.803558349609375</v>
      </c>
      <c r="I242" s="8">
        <v>5.96258544921875</v>
      </c>
      <c r="J242" s="8">
        <v>24.233860015869141</v>
      </c>
      <c r="K242" s="8"/>
      <c r="L242" s="8"/>
      <c r="M242" s="8"/>
      <c r="N242" s="8"/>
      <c r="O242" s="8"/>
      <c r="P242" s="8"/>
      <c r="Q242" s="8"/>
      <c r="R242" s="8"/>
      <c r="S242" s="8"/>
      <c r="T242" s="8">
        <v>73.347671508789063</v>
      </c>
      <c r="U242" s="8">
        <v>4.630523681640625</v>
      </c>
      <c r="V242" s="8">
        <v>22.021800994873047</v>
      </c>
      <c r="W242" s="8">
        <v>83.202644348144531</v>
      </c>
      <c r="X242" s="8">
        <v>6.0604095458984375</v>
      </c>
      <c r="Y242" s="8">
        <v>10.736942291259766</v>
      </c>
      <c r="Z242" t="s">
        <v>53</v>
      </c>
      <c r="AA242" s="8">
        <v>94.62713623046875</v>
      </c>
      <c r="AB242" s="8"/>
      <c r="AC242" s="8"/>
      <c r="AD242" s="8"/>
      <c r="AE242" s="8">
        <v>96.883277893066406</v>
      </c>
      <c r="AF242" s="8">
        <v>98.034866333007813</v>
      </c>
      <c r="AG242" s="8">
        <v>75.189323425292969</v>
      </c>
      <c r="AH242" s="8"/>
      <c r="AI242" s="8"/>
      <c r="AJ242" s="8"/>
      <c r="AK242" s="8">
        <v>77.347862243652344</v>
      </c>
      <c r="AL242" s="8">
        <v>89.262794494628906</v>
      </c>
    </row>
    <row r="243" x14ac:dyDescent="0.35">
      <c r="A243" t="s">
        <v>159</v>
      </c>
      <c r="B243" s="8">
        <v>2021</v>
      </c>
      <c r="C243" s="8">
        <v>18496.687999999998</v>
      </c>
      <c r="D243" s="8">
        <v>54.734706878662109</v>
      </c>
      <c r="E243" s="8">
        <v>20.861410140991211</v>
      </c>
      <c r="F243" s="8">
        <v>40.652667999267578</v>
      </c>
      <c r="G243" s="8">
        <v>38.485939025878906</v>
      </c>
      <c r="H243" s="8">
        <v>68.614364624023438</v>
      </c>
      <c r="I243" s="8">
        <v>6.1776351928710938</v>
      </c>
      <c r="J243" s="8">
        <v>25.208000183105469</v>
      </c>
      <c r="K243" s="8"/>
      <c r="L243" s="8"/>
      <c r="M243" s="8"/>
      <c r="N243" s="8"/>
      <c r="O243" s="8"/>
      <c r="P243" s="8"/>
      <c r="Q243" s="8"/>
      <c r="R243" s="8"/>
      <c r="S243" s="8"/>
      <c r="T243" s="8">
        <v>71.425086975097656</v>
      </c>
      <c r="U243" s="8">
        <v>4.9773330688476563</v>
      </c>
      <c r="V243" s="8">
        <v>23.59758186340332</v>
      </c>
      <c r="W243" s="8">
        <v>82.94586181640625</v>
      </c>
      <c r="X243" s="8">
        <v>6.1490936279296875</v>
      </c>
      <c r="Y243" s="8">
        <v>10.90504264831543</v>
      </c>
      <c r="Z243" t="s">
        <v>53</v>
      </c>
      <c r="AA243" s="8">
        <v>93.671142578125</v>
      </c>
      <c r="AB243" s="8"/>
      <c r="AC243" s="8"/>
      <c r="AD243" s="8"/>
      <c r="AE243" s="8">
        <v>96.842079162597656</v>
      </c>
      <c r="AF243" s="8">
        <v>97.989639282226563</v>
      </c>
      <c r="AG243" s="8">
        <v>74.214508056640625</v>
      </c>
      <c r="AH243" s="8"/>
      <c r="AI243" s="8"/>
      <c r="AJ243" s="8"/>
      <c r="AK243" s="8">
        <v>75.764778137207031</v>
      </c>
      <c r="AL243" s="8">
        <v>89.092697143554688</v>
      </c>
    </row>
    <row r="244" x14ac:dyDescent="0.35">
      <c r="A244" t="s">
        <v>160</v>
      </c>
      <c r="B244" s="8">
        <v>2000</v>
      </c>
      <c r="C244" s="8">
        <v>413740.91700000002</v>
      </c>
      <c r="D244" s="8">
        <v>33.523372650146484</v>
      </c>
      <c r="E244" s="8">
        <v>18.763797760009766</v>
      </c>
      <c r="F244" s="8">
        <v>40.93206787109375</v>
      </c>
      <c r="G244" s="8">
        <v>40.30413818359375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t="s">
        <v>161</v>
      </c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x14ac:dyDescent="0.35">
      <c r="A245" t="s">
        <v>160</v>
      </c>
      <c r="B245" s="8">
        <v>2001</v>
      </c>
      <c r="C245" s="8">
        <v>421159.62099999998</v>
      </c>
      <c r="D245" s="8">
        <v>33.841266632080078</v>
      </c>
      <c r="E245" s="8">
        <v>18.750247955322266</v>
      </c>
      <c r="F245" s="8">
        <v>40.792797088623047</v>
      </c>
      <c r="G245" s="8">
        <v>40.456958770751953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t="s">
        <v>161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x14ac:dyDescent="0.35">
      <c r="A246" t="s">
        <v>160</v>
      </c>
      <c r="B246" s="8">
        <v>2002</v>
      </c>
      <c r="C246" s="8">
        <v>428889.06400000001</v>
      </c>
      <c r="D246" s="8">
        <v>34.167827606201172</v>
      </c>
      <c r="E246" s="8">
        <v>18.810867309570313</v>
      </c>
      <c r="F246" s="8">
        <v>40.752605438232422</v>
      </c>
      <c r="G246" s="8">
        <v>40.436527252197266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t="s">
        <v>161</v>
      </c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x14ac:dyDescent="0.35">
      <c r="A247" t="s">
        <v>160</v>
      </c>
      <c r="B247" s="8">
        <v>2003</v>
      </c>
      <c r="C247" s="8">
        <v>436867.103</v>
      </c>
      <c r="D247" s="8">
        <v>34.494728088378906</v>
      </c>
      <c r="E247" s="8">
        <v>18.857749938964844</v>
      </c>
      <c r="F247" s="8">
        <v>40.564380645751953</v>
      </c>
      <c r="G247" s="8">
        <v>40.577869415283203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t="s">
        <v>161</v>
      </c>
      <c r="AA247" s="8">
        <v>71.061538696289063</v>
      </c>
      <c r="AB247" s="8">
        <v>87.541015625</v>
      </c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x14ac:dyDescent="0.35">
      <c r="A248" t="s">
        <v>160</v>
      </c>
      <c r="B248" s="8">
        <v>2004</v>
      </c>
      <c r="C248" s="8">
        <v>444823.25799999997</v>
      </c>
      <c r="D248" s="8">
        <v>34.816791534423828</v>
      </c>
      <c r="E248" s="8">
        <v>18.861396789550781</v>
      </c>
      <c r="F248" s="8">
        <v>40.604351043701172</v>
      </c>
      <c r="G248" s="8">
        <v>40.534252166748047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>
        <v>19.269798278808594</v>
      </c>
      <c r="Z248" t="s">
        <v>161</v>
      </c>
      <c r="AA248" s="8">
        <v>70.774024963378906</v>
      </c>
      <c r="AB248" s="8">
        <v>87.993942260742188</v>
      </c>
      <c r="AC248" s="8"/>
      <c r="AD248" s="8"/>
      <c r="AE248" s="8">
        <v>67.683242797851563</v>
      </c>
      <c r="AF248" s="8">
        <v>84.146842956542969</v>
      </c>
      <c r="AG248" s="8"/>
      <c r="AH248" s="8"/>
      <c r="AI248" s="8"/>
      <c r="AJ248" s="8"/>
      <c r="AK248" s="8"/>
      <c r="AL248" s="8"/>
    </row>
    <row r="249" x14ac:dyDescent="0.35">
      <c r="A249" t="s">
        <v>160</v>
      </c>
      <c r="B249" s="8">
        <v>2005</v>
      </c>
      <c r="C249" s="8">
        <v>452575.48599999998</v>
      </c>
      <c r="D249" s="8">
        <v>35.144729614257813</v>
      </c>
      <c r="E249" s="8">
        <v>18.844511032104492</v>
      </c>
      <c r="F249" s="8">
        <v>40.658737182617188</v>
      </c>
      <c r="G249" s="8">
        <v>40.496753692626953</v>
      </c>
      <c r="H249" s="8"/>
      <c r="I249" s="8"/>
      <c r="J249" s="8">
        <v>37.140113830566406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>
        <v>19.617071151733398</v>
      </c>
      <c r="Z249" t="s">
        <v>161</v>
      </c>
      <c r="AA249" s="8">
        <v>69.896194458007813</v>
      </c>
      <c r="AB249" s="8">
        <v>88.041305541992188</v>
      </c>
      <c r="AC249" s="8"/>
      <c r="AD249" s="8"/>
      <c r="AE249" s="8">
        <v>66.288658142089844</v>
      </c>
      <c r="AF249" s="8">
        <v>83.469284057617188</v>
      </c>
      <c r="AG249" s="8"/>
      <c r="AH249" s="8"/>
      <c r="AI249" s="8"/>
      <c r="AJ249" s="8"/>
      <c r="AK249" s="8"/>
      <c r="AL249" s="8"/>
    </row>
    <row r="250" x14ac:dyDescent="0.35">
      <c r="A250" t="s">
        <v>160</v>
      </c>
      <c r="B250" s="8">
        <v>2006</v>
      </c>
      <c r="C250" s="8">
        <v>460135.511</v>
      </c>
      <c r="D250" s="8">
        <v>35.464275360107422</v>
      </c>
      <c r="E250" s="8">
        <v>18.828250885009766</v>
      </c>
      <c r="F250" s="8">
        <v>40.721992492675781</v>
      </c>
      <c r="G250" s="8">
        <v>40.449760437011719</v>
      </c>
      <c r="H250" s="8"/>
      <c r="I250" s="8"/>
      <c r="J250" s="8">
        <v>38.503940582275391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>
        <v>21.220001220703125</v>
      </c>
      <c r="Z250" t="s">
        <v>161</v>
      </c>
      <c r="AA250" s="8">
        <v>68.797462463378906</v>
      </c>
      <c r="AB250" s="8">
        <v>88.092658996582031</v>
      </c>
      <c r="AC250" s="8"/>
      <c r="AD250" s="8"/>
      <c r="AE250" s="8">
        <v>66.215644836425781</v>
      </c>
      <c r="AF250" s="8">
        <v>82.120201110839844</v>
      </c>
      <c r="AG250" s="8"/>
      <c r="AH250" s="8"/>
      <c r="AI250" s="8"/>
      <c r="AJ250" s="8"/>
      <c r="AK250" s="8"/>
      <c r="AL250" s="8"/>
    </row>
    <row r="251" x14ac:dyDescent="0.35">
      <c r="A251" t="s">
        <v>160</v>
      </c>
      <c r="B251" s="8">
        <v>2007</v>
      </c>
      <c r="C251" s="8">
        <v>466979.83199999999</v>
      </c>
      <c r="D251" s="8">
        <v>35.724159240722656</v>
      </c>
      <c r="E251" s="8">
        <v>18.549551010131836</v>
      </c>
      <c r="F251" s="8">
        <v>41.152339935302734</v>
      </c>
      <c r="G251" s="8">
        <v>40.298107147216797</v>
      </c>
      <c r="H251" s="8"/>
      <c r="I251" s="8"/>
      <c r="J251" s="8">
        <v>41.410717010498047</v>
      </c>
      <c r="K251" s="8"/>
      <c r="L251" s="8"/>
      <c r="M251" s="8">
        <v>24.243637084960938</v>
      </c>
      <c r="N251" s="8"/>
      <c r="O251" s="8"/>
      <c r="P251" s="8"/>
      <c r="Q251" s="8"/>
      <c r="R251" s="8"/>
      <c r="S251" s="8"/>
      <c r="T251" s="8"/>
      <c r="U251" s="8"/>
      <c r="V251" s="8">
        <v>45.452003479003906</v>
      </c>
      <c r="W251" s="8"/>
      <c r="X251" s="8"/>
      <c r="Y251" s="8">
        <v>21.636287689208984</v>
      </c>
      <c r="Z251" t="s">
        <v>161</v>
      </c>
      <c r="AA251" s="8">
        <v>66.897079467773438</v>
      </c>
      <c r="AB251" s="8">
        <v>83.536140441894531</v>
      </c>
      <c r="AC251" s="8">
        <v>59.865581512451172</v>
      </c>
      <c r="AD251" s="8"/>
      <c r="AE251" s="8">
        <v>63.866592407226563</v>
      </c>
      <c r="AF251" s="8">
        <v>82.300315856933594</v>
      </c>
      <c r="AG251" s="8"/>
      <c r="AH251" s="8"/>
      <c r="AI251" s="8"/>
      <c r="AJ251" s="8"/>
      <c r="AK251" s="8"/>
      <c r="AL251" s="8"/>
    </row>
    <row r="252" x14ac:dyDescent="0.35">
      <c r="A252" t="s">
        <v>160</v>
      </c>
      <c r="B252" s="8">
        <v>2008</v>
      </c>
      <c r="C252" s="8">
        <v>475569.60499999998</v>
      </c>
      <c r="D252" s="8">
        <v>36.087028503417969</v>
      </c>
      <c r="E252" s="8">
        <v>18.557016372680664</v>
      </c>
      <c r="F252" s="8">
        <v>41.225902557373047</v>
      </c>
      <c r="G252" s="8">
        <v>40.217079162597656</v>
      </c>
      <c r="H252" s="8">
        <v>39.194190979003906</v>
      </c>
      <c r="I252" s="8">
        <v>25.225479125976563</v>
      </c>
      <c r="J252" s="8">
        <v>35.580329895019531</v>
      </c>
      <c r="K252" s="8"/>
      <c r="L252" s="8"/>
      <c r="M252" s="8">
        <v>23.708656311035156</v>
      </c>
      <c r="N252" s="8"/>
      <c r="O252" s="8"/>
      <c r="P252" s="8">
        <v>48.770030975341797</v>
      </c>
      <c r="Q252" s="8"/>
      <c r="R252" s="8"/>
      <c r="S252" s="8"/>
      <c r="T252" s="8"/>
      <c r="U252" s="8"/>
      <c r="V252" s="8">
        <v>44.105342864990234</v>
      </c>
      <c r="W252" s="8"/>
      <c r="X252" s="8"/>
      <c r="Y252" s="8">
        <v>21.153572082519531</v>
      </c>
      <c r="Z252" t="s">
        <v>161</v>
      </c>
      <c r="AA252" s="8">
        <v>71.004669189453125</v>
      </c>
      <c r="AB252" s="8">
        <v>83.631462097167969</v>
      </c>
      <c r="AC252" s="8">
        <v>64.871971130371094</v>
      </c>
      <c r="AD252" s="8"/>
      <c r="AE252" s="8">
        <v>67.427078247070313</v>
      </c>
      <c r="AF252" s="8">
        <v>82.588119506835938</v>
      </c>
      <c r="AG252" s="8"/>
      <c r="AH252" s="8"/>
      <c r="AI252" s="8"/>
      <c r="AJ252" s="8"/>
      <c r="AK252" s="8"/>
      <c r="AL252" s="8"/>
    </row>
    <row r="253" x14ac:dyDescent="0.35">
      <c r="A253" t="s">
        <v>160</v>
      </c>
      <c r="B253" s="8">
        <v>2009</v>
      </c>
      <c r="C253" s="8">
        <v>484493.34399999998</v>
      </c>
      <c r="D253" s="8">
        <v>36.470626831054688</v>
      </c>
      <c r="E253" s="8">
        <v>18.530927658081055</v>
      </c>
      <c r="F253" s="8">
        <v>41.3035888671875</v>
      </c>
      <c r="G253" s="8">
        <v>40.165485382080078</v>
      </c>
      <c r="H253" s="8">
        <v>38.728153228759766</v>
      </c>
      <c r="I253" s="8">
        <v>26.661026000976563</v>
      </c>
      <c r="J253" s="8">
        <v>34.610820770263672</v>
      </c>
      <c r="K253" s="8"/>
      <c r="L253" s="8"/>
      <c r="M253" s="8">
        <v>21.985877990722656</v>
      </c>
      <c r="N253" s="8"/>
      <c r="O253" s="8"/>
      <c r="P253" s="8">
        <v>46.641334533691406</v>
      </c>
      <c r="Q253" s="8"/>
      <c r="R253" s="8"/>
      <c r="S253" s="8"/>
      <c r="T253" s="8"/>
      <c r="U253" s="8"/>
      <c r="V253" s="8">
        <v>43.912757873535156</v>
      </c>
      <c r="W253" s="8"/>
      <c r="X253" s="8"/>
      <c r="Y253" s="8">
        <v>20.383312225341797</v>
      </c>
      <c r="Z253" t="s">
        <v>161</v>
      </c>
      <c r="AA253" s="8">
        <v>71.7957763671875</v>
      </c>
      <c r="AB253" s="8">
        <v>84.31524658203125</v>
      </c>
      <c r="AC253" s="8">
        <v>65.615631103515625</v>
      </c>
      <c r="AD253" s="8"/>
      <c r="AE253" s="8">
        <v>69.181106567382813</v>
      </c>
      <c r="AF253" s="8">
        <v>83.266815185546875</v>
      </c>
      <c r="AG253" s="8"/>
      <c r="AH253" s="8"/>
      <c r="AI253" s="8"/>
      <c r="AJ253" s="8"/>
      <c r="AK253" s="8"/>
      <c r="AL253" s="8"/>
    </row>
    <row r="254" x14ac:dyDescent="0.35">
      <c r="A254" t="s">
        <v>160</v>
      </c>
      <c r="B254" s="8">
        <v>2010</v>
      </c>
      <c r="C254" s="8">
        <v>493640.68699999998</v>
      </c>
      <c r="D254" s="8">
        <v>36.864860534667969</v>
      </c>
      <c r="E254" s="8">
        <v>18.485744476318359</v>
      </c>
      <c r="F254" s="8">
        <v>41.371711730957031</v>
      </c>
      <c r="G254" s="8">
        <v>40.142543792724609</v>
      </c>
      <c r="H254" s="8">
        <v>39.479190826416016</v>
      </c>
      <c r="I254" s="8">
        <v>27.786727905273438</v>
      </c>
      <c r="J254" s="8">
        <v>32.734085083007813</v>
      </c>
      <c r="K254" s="8"/>
      <c r="L254" s="8"/>
      <c r="M254" s="8">
        <v>21.774684906005859</v>
      </c>
      <c r="N254" s="8"/>
      <c r="O254" s="8"/>
      <c r="P254" s="8">
        <v>46.128486633300781</v>
      </c>
      <c r="Q254" s="8"/>
      <c r="R254" s="8"/>
      <c r="S254" s="8"/>
      <c r="T254" s="8">
        <v>38.392101287841797</v>
      </c>
      <c r="U254" s="8">
        <v>22.267227172851563</v>
      </c>
      <c r="V254" s="8">
        <v>39.340671539306641</v>
      </c>
      <c r="W254" s="8"/>
      <c r="X254" s="8"/>
      <c r="Y254" s="8">
        <v>20.039680480957031</v>
      </c>
      <c r="Z254" t="s">
        <v>161</v>
      </c>
      <c r="AA254" s="8">
        <v>72.610664367675781</v>
      </c>
      <c r="AB254" s="8">
        <v>84.278770446777344</v>
      </c>
      <c r="AC254" s="8">
        <v>66.127311706542969</v>
      </c>
      <c r="AD254" s="8"/>
      <c r="AE254" s="8">
        <v>70.046295166015625</v>
      </c>
      <c r="AF254" s="8">
        <v>84.14398193359375</v>
      </c>
      <c r="AG254" s="8">
        <v>69.715538024902344</v>
      </c>
      <c r="AH254" s="8"/>
      <c r="AI254" s="8"/>
      <c r="AJ254" s="8"/>
      <c r="AK254" s="8">
        <v>63.6197509765625</v>
      </c>
      <c r="AL254" s="8"/>
    </row>
    <row r="255" x14ac:dyDescent="0.35">
      <c r="A255" t="s">
        <v>160</v>
      </c>
      <c r="B255" s="8">
        <v>2011</v>
      </c>
      <c r="C255" s="8">
        <v>506666.47499999998</v>
      </c>
      <c r="D255" s="8">
        <v>37.112224578857422</v>
      </c>
      <c r="E255" s="8">
        <v>18.465873718261719</v>
      </c>
      <c r="F255" s="8">
        <v>41.414138793945313</v>
      </c>
      <c r="G255" s="8">
        <v>40.119987487792969</v>
      </c>
      <c r="H255" s="8">
        <v>41.644771575927734</v>
      </c>
      <c r="I255" s="8">
        <v>25.232093811035156</v>
      </c>
      <c r="J255" s="8">
        <v>33.123134613037109</v>
      </c>
      <c r="K255" s="8"/>
      <c r="L255" s="8"/>
      <c r="M255" s="8">
        <v>21.671854019165039</v>
      </c>
      <c r="N255" s="8"/>
      <c r="O255" s="8"/>
      <c r="P255" s="8">
        <v>44.586494445800781</v>
      </c>
      <c r="Q255" s="8"/>
      <c r="R255" s="8"/>
      <c r="S255" s="8"/>
      <c r="T255" s="8">
        <v>40.200397491455078</v>
      </c>
      <c r="U255" s="8">
        <v>20.281158447265625</v>
      </c>
      <c r="V255" s="8">
        <v>39.518440246582031</v>
      </c>
      <c r="W255" s="8"/>
      <c r="X255" s="8"/>
      <c r="Y255" s="8">
        <v>19.094825744628906</v>
      </c>
      <c r="Z255" t="s">
        <v>161</v>
      </c>
      <c r="AA255" s="8">
        <v>73.058944702148438</v>
      </c>
      <c r="AB255" s="8">
        <v>84.358078002929688</v>
      </c>
      <c r="AC255" s="8">
        <v>67.454544067382813</v>
      </c>
      <c r="AD255" s="8"/>
      <c r="AE255" s="8">
        <v>70.23956298828125</v>
      </c>
      <c r="AF255" s="8">
        <v>85.070480346679688</v>
      </c>
      <c r="AG255" s="8">
        <v>68.565338134765625</v>
      </c>
      <c r="AH255" s="8"/>
      <c r="AI255" s="8"/>
      <c r="AJ255" s="8"/>
      <c r="AK255" s="8">
        <v>63.185077667236328</v>
      </c>
      <c r="AL255" s="8"/>
    </row>
    <row r="256" x14ac:dyDescent="0.35">
      <c r="A256" t="s">
        <v>160</v>
      </c>
      <c r="B256" s="8">
        <v>2012</v>
      </c>
      <c r="C256" s="8">
        <v>516433.68900000001</v>
      </c>
      <c r="D256" s="8">
        <v>37.472782135009766</v>
      </c>
      <c r="E256" s="8">
        <v>18.542139053344727</v>
      </c>
      <c r="F256" s="8">
        <v>41.437904357910156</v>
      </c>
      <c r="G256" s="8">
        <v>40.01995849609375</v>
      </c>
      <c r="H256" s="8">
        <v>45.15777587890625</v>
      </c>
      <c r="I256" s="8">
        <v>22.692367553710938</v>
      </c>
      <c r="J256" s="8">
        <v>32.149856567382813</v>
      </c>
      <c r="K256" s="8"/>
      <c r="L256" s="8"/>
      <c r="M256" s="8">
        <v>20.859846115112305</v>
      </c>
      <c r="N256" s="8"/>
      <c r="O256" s="8"/>
      <c r="P256" s="8">
        <v>42.443981170654297</v>
      </c>
      <c r="Q256" s="8"/>
      <c r="R256" s="8"/>
      <c r="S256" s="8"/>
      <c r="T256" s="8">
        <v>43.019969940185547</v>
      </c>
      <c r="U256" s="8">
        <v>17.772567749023438</v>
      </c>
      <c r="V256" s="8">
        <v>39.207466125488281</v>
      </c>
      <c r="W256" s="8">
        <v>52.747634887695313</v>
      </c>
      <c r="X256" s="8">
        <v>25.849212646484375</v>
      </c>
      <c r="Y256" s="8">
        <v>21.403148651123047</v>
      </c>
      <c r="Z256" t="s">
        <v>161</v>
      </c>
      <c r="AA256" s="8">
        <v>74.258377075195313</v>
      </c>
      <c r="AB256" s="8">
        <v>84.877296447753906</v>
      </c>
      <c r="AC256" s="8">
        <v>68.941001892089844</v>
      </c>
      <c r="AD256" s="8"/>
      <c r="AE256" s="8">
        <v>70.882118225097656</v>
      </c>
      <c r="AF256" s="8">
        <v>83.632797241210938</v>
      </c>
      <c r="AG256" s="8">
        <v>69.369148254394531</v>
      </c>
      <c r="AH256" s="8"/>
      <c r="AI256" s="8"/>
      <c r="AJ256" s="8"/>
      <c r="AK256" s="8">
        <v>63.317562103271484</v>
      </c>
      <c r="AL256" s="8">
        <v>77.856834411621094</v>
      </c>
    </row>
    <row r="257" x14ac:dyDescent="0.35">
      <c r="A257" t="s">
        <v>160</v>
      </c>
      <c r="B257" s="8">
        <v>2013</v>
      </c>
      <c r="C257" s="8">
        <v>526383.30700000003</v>
      </c>
      <c r="D257" s="8">
        <v>37.884071350097656</v>
      </c>
      <c r="E257" s="8">
        <v>18.565074920654297</v>
      </c>
      <c r="F257" s="8">
        <v>41.676422119140625</v>
      </c>
      <c r="G257" s="8">
        <v>39.758502960205078</v>
      </c>
      <c r="H257" s="8">
        <v>44.947216033935547</v>
      </c>
      <c r="I257" s="8">
        <v>24.051719665527344</v>
      </c>
      <c r="J257" s="8">
        <v>31.001062393188477</v>
      </c>
      <c r="K257" s="8"/>
      <c r="L257" s="8"/>
      <c r="M257" s="8">
        <v>20.200302124023438</v>
      </c>
      <c r="N257" s="8">
        <v>34.284725189208984</v>
      </c>
      <c r="O257" s="8">
        <v>33.450340270996094</v>
      </c>
      <c r="P257" s="8">
        <v>32.264934539794922</v>
      </c>
      <c r="Q257" s="8"/>
      <c r="R257" s="8"/>
      <c r="S257" s="8"/>
      <c r="T257" s="8">
        <v>42.867279052734375</v>
      </c>
      <c r="U257" s="8">
        <v>19.175308227539063</v>
      </c>
      <c r="V257" s="8">
        <v>37.957412719726563</v>
      </c>
      <c r="W257" s="8">
        <v>54.169036865234375</v>
      </c>
      <c r="X257" s="8">
        <v>24.890220642089844</v>
      </c>
      <c r="Y257" s="8">
        <v>20.940742492675781</v>
      </c>
      <c r="Z257" t="s">
        <v>161</v>
      </c>
      <c r="AA257" s="8">
        <v>75.591224670410156</v>
      </c>
      <c r="AB257" s="8">
        <v>85.050895690917969</v>
      </c>
      <c r="AC257" s="8">
        <v>75.201164245605469</v>
      </c>
      <c r="AD257" s="8"/>
      <c r="AE257" s="8">
        <v>71.966812133789063</v>
      </c>
      <c r="AF257" s="8">
        <v>84.122016906738281</v>
      </c>
      <c r="AG257" s="8">
        <v>70.498611450195313</v>
      </c>
      <c r="AH257" s="8"/>
      <c r="AI257" s="8">
        <v>72.13555908203125</v>
      </c>
      <c r="AJ257" s="8"/>
      <c r="AK257" s="8">
        <v>64.822219848632813</v>
      </c>
      <c r="AL257" s="8">
        <v>77.836593627929688</v>
      </c>
    </row>
    <row r="258" x14ac:dyDescent="0.35">
      <c r="A258" t="s">
        <v>160</v>
      </c>
      <c r="B258" s="8">
        <v>2014</v>
      </c>
      <c r="C258" s="8">
        <v>536459.02500000002</v>
      </c>
      <c r="D258" s="8">
        <v>38.325485229492188</v>
      </c>
      <c r="E258" s="8">
        <v>18.497665405273438</v>
      </c>
      <c r="F258" s="8">
        <v>41.913169860839844</v>
      </c>
      <c r="G258" s="8">
        <v>39.589164733886719</v>
      </c>
      <c r="H258" s="8">
        <v>45.402427673339844</v>
      </c>
      <c r="I258" s="8">
        <v>24.393722534179688</v>
      </c>
      <c r="J258" s="8">
        <v>30.203847885131836</v>
      </c>
      <c r="K258" s="8">
        <v>48.865036010742188</v>
      </c>
      <c r="L258" s="8">
        <v>33.763961791992188</v>
      </c>
      <c r="M258" s="8">
        <v>17.370998382568359</v>
      </c>
      <c r="N258" s="8">
        <v>37.018825531005859</v>
      </c>
      <c r="O258" s="8">
        <v>35.173057556152344</v>
      </c>
      <c r="P258" s="8">
        <v>27.80811882019043</v>
      </c>
      <c r="Q258" s="8"/>
      <c r="R258" s="8"/>
      <c r="S258" s="8"/>
      <c r="T258" s="8">
        <v>43.187515258789063</v>
      </c>
      <c r="U258" s="8">
        <v>23.097488403320313</v>
      </c>
      <c r="V258" s="8">
        <v>33.715000152587891</v>
      </c>
      <c r="W258" s="8">
        <v>54.113937377929688</v>
      </c>
      <c r="X258" s="8">
        <v>26.155105590820313</v>
      </c>
      <c r="Y258" s="8">
        <v>19.730960845947266</v>
      </c>
      <c r="Z258" t="s">
        <v>161</v>
      </c>
      <c r="AA258" s="8">
        <v>76.683662414550781</v>
      </c>
      <c r="AB258" s="8">
        <v>85.26068115234375</v>
      </c>
      <c r="AC258" s="8">
        <v>78.606407165527344</v>
      </c>
      <c r="AD258" s="8"/>
      <c r="AE258" s="8">
        <v>73.296279907226563</v>
      </c>
      <c r="AF258" s="8">
        <v>84.587799072265625</v>
      </c>
      <c r="AG258" s="8">
        <v>71.270637512207031</v>
      </c>
      <c r="AH258" s="8">
        <v>81.694717407226563</v>
      </c>
      <c r="AI258" s="8">
        <v>77.185333251953125</v>
      </c>
      <c r="AJ258" s="8"/>
      <c r="AK258" s="8">
        <v>70.613136291503906</v>
      </c>
      <c r="AL258" s="8">
        <v>80.218544006347656</v>
      </c>
    </row>
    <row r="259" x14ac:dyDescent="0.35">
      <c r="A259" t="s">
        <v>160</v>
      </c>
      <c r="B259" s="8">
        <v>2015</v>
      </c>
      <c r="C259" s="8">
        <v>545860.71200000006</v>
      </c>
      <c r="D259" s="8">
        <v>38.777973175048828</v>
      </c>
      <c r="E259" s="8">
        <v>18.427047729492188</v>
      </c>
      <c r="F259" s="8">
        <v>41.946548461914063</v>
      </c>
      <c r="G259" s="8">
        <v>39.62640380859375</v>
      </c>
      <c r="H259" s="8">
        <v>46.257362365722656</v>
      </c>
      <c r="I259" s="8">
        <v>25.28216552734375</v>
      </c>
      <c r="J259" s="8">
        <v>28.460475921630859</v>
      </c>
      <c r="K259" s="8">
        <v>53.473400115966797</v>
      </c>
      <c r="L259" s="8">
        <v>29.445991516113281</v>
      </c>
      <c r="M259" s="8">
        <v>17.080606460571289</v>
      </c>
      <c r="N259" s="8">
        <v>36.415439605712891</v>
      </c>
      <c r="O259" s="8">
        <v>36.243865966796875</v>
      </c>
      <c r="P259" s="8">
        <v>27.340694427490234</v>
      </c>
      <c r="Q259" s="8"/>
      <c r="R259" s="8"/>
      <c r="S259" s="8"/>
      <c r="T259" s="8">
        <v>42.056953430175781</v>
      </c>
      <c r="U259" s="8">
        <v>24.999664306640625</v>
      </c>
      <c r="V259" s="8">
        <v>32.943382263183594</v>
      </c>
      <c r="W259" s="8">
        <v>55.605770111083984</v>
      </c>
      <c r="X259" s="8">
        <v>26.054214477539063</v>
      </c>
      <c r="Y259" s="8">
        <v>18.340011596679688</v>
      </c>
      <c r="Z259" t="s">
        <v>161</v>
      </c>
      <c r="AA259" s="8">
        <v>78.708747863769531</v>
      </c>
      <c r="AB259" s="8">
        <v>85.676918029785156</v>
      </c>
      <c r="AC259" s="8">
        <v>79.044563293457031</v>
      </c>
      <c r="AD259" s="8"/>
      <c r="AE259" s="8">
        <v>74.44171142578125</v>
      </c>
      <c r="AF259" s="8">
        <v>86.062149047851563</v>
      </c>
      <c r="AG259" s="8">
        <v>72.0589599609375</v>
      </c>
      <c r="AH259" s="8">
        <v>81.980216979980469</v>
      </c>
      <c r="AI259" s="8">
        <v>77.494804382324219</v>
      </c>
      <c r="AJ259" s="8"/>
      <c r="AK259" s="8">
        <v>71.149063110351563</v>
      </c>
      <c r="AL259" s="8">
        <v>80.240272521972656</v>
      </c>
    </row>
    <row r="260" x14ac:dyDescent="0.35">
      <c r="A260" t="s">
        <v>160</v>
      </c>
      <c r="B260" s="8">
        <v>2016</v>
      </c>
      <c r="C260" s="8">
        <v>556195.03099999996</v>
      </c>
      <c r="D260" s="8">
        <v>39.284698486328125</v>
      </c>
      <c r="E260" s="8">
        <v>18.521780014038086</v>
      </c>
      <c r="F260" s="8">
        <v>41.894767761230469</v>
      </c>
      <c r="G260" s="8">
        <v>39.583450317382813</v>
      </c>
      <c r="H260" s="8">
        <v>46.612213134765625</v>
      </c>
      <c r="I260" s="8">
        <v>25.799652099609375</v>
      </c>
      <c r="J260" s="8">
        <v>27.588130950927734</v>
      </c>
      <c r="K260" s="8">
        <v>54.111316680908203</v>
      </c>
      <c r="L260" s="8">
        <v>29.584381103515625</v>
      </c>
      <c r="M260" s="8">
        <v>16.304306030273438</v>
      </c>
      <c r="N260" s="8">
        <v>36.391147613525391</v>
      </c>
      <c r="O260" s="8">
        <v>36.962284088134766</v>
      </c>
      <c r="P260" s="8">
        <v>26.646568298339844</v>
      </c>
      <c r="Q260" s="8"/>
      <c r="R260" s="8"/>
      <c r="S260" s="8"/>
      <c r="T260" s="8">
        <v>42.198699951171875</v>
      </c>
      <c r="U260" s="8">
        <v>25.316795349121094</v>
      </c>
      <c r="V260" s="8">
        <v>32.484504699707031</v>
      </c>
      <c r="W260" s="8">
        <v>55.593036651611328</v>
      </c>
      <c r="X260" s="8">
        <v>26.994956970214844</v>
      </c>
      <c r="Y260" s="8">
        <v>17.412008285522461</v>
      </c>
      <c r="Z260" t="s">
        <v>161</v>
      </c>
      <c r="AA260" s="8">
        <v>79.628829956054688</v>
      </c>
      <c r="AB260" s="8">
        <v>86.095314025878906</v>
      </c>
      <c r="AC260" s="8">
        <v>79.483558654785156</v>
      </c>
      <c r="AD260" s="8"/>
      <c r="AE260" s="8">
        <v>75.194801330566406</v>
      </c>
      <c r="AF260" s="8">
        <v>86.530876159667969</v>
      </c>
      <c r="AG260" s="8">
        <v>72.825126647949219</v>
      </c>
      <c r="AH260" s="8">
        <v>83.047080993652344</v>
      </c>
      <c r="AI260" s="8">
        <v>78.17340087890625</v>
      </c>
      <c r="AJ260" s="8"/>
      <c r="AK260" s="8">
        <v>71.171417236328125</v>
      </c>
      <c r="AL260" s="8">
        <v>81.136970520019531</v>
      </c>
    </row>
    <row r="261" x14ac:dyDescent="0.35">
      <c r="A261" t="s">
        <v>160</v>
      </c>
      <c r="B261" s="8">
        <v>2017</v>
      </c>
      <c r="C261" s="8">
        <v>565124.66399999999</v>
      </c>
      <c r="D261" s="8">
        <v>39.770492553710938</v>
      </c>
      <c r="E261" s="8">
        <v>18.408668518066406</v>
      </c>
      <c r="F261" s="8">
        <v>41.996307373046875</v>
      </c>
      <c r="G261" s="8">
        <v>39.595027923583984</v>
      </c>
      <c r="H261" s="8">
        <v>46.976089477539063</v>
      </c>
      <c r="I261" s="8">
        <v>26.213943481445313</v>
      </c>
      <c r="J261" s="8">
        <v>26.809963226318359</v>
      </c>
      <c r="K261" s="8">
        <v>54.887420654296875</v>
      </c>
      <c r="L261" s="8">
        <v>29.08831787109375</v>
      </c>
      <c r="M261" s="8">
        <v>16.024259567260742</v>
      </c>
      <c r="N261" s="8">
        <v>36.356918334960938</v>
      </c>
      <c r="O261" s="8">
        <v>37.461044311523438</v>
      </c>
      <c r="P261" s="8">
        <v>26.182037353515625</v>
      </c>
      <c r="Q261" s="8"/>
      <c r="R261" s="8"/>
      <c r="S261" s="8"/>
      <c r="T261" s="8">
        <v>42.3465576171875</v>
      </c>
      <c r="U261" s="8">
        <v>25.630020141601563</v>
      </c>
      <c r="V261" s="8">
        <v>32.023418426513672</v>
      </c>
      <c r="W261" s="8">
        <v>55.522422790527344</v>
      </c>
      <c r="X261" s="8">
        <v>27.786758422851563</v>
      </c>
      <c r="Y261" s="8">
        <v>16.690820693969727</v>
      </c>
      <c r="Z261" t="s">
        <v>161</v>
      </c>
      <c r="AA261" s="8">
        <v>80.488410949707031</v>
      </c>
      <c r="AB261" s="8">
        <v>86.487930297851563</v>
      </c>
      <c r="AC261" s="8">
        <v>79.899177551269531</v>
      </c>
      <c r="AD261" s="8"/>
      <c r="AE261" s="8">
        <v>75.945449829101563</v>
      </c>
      <c r="AF261" s="8">
        <v>87.349525451660156</v>
      </c>
      <c r="AG261" s="8">
        <v>73.421226501464844</v>
      </c>
      <c r="AH261" s="8">
        <v>83.327774047851563</v>
      </c>
      <c r="AI261" s="8">
        <v>78.486824035644531</v>
      </c>
      <c r="AJ261" s="8"/>
      <c r="AK261" s="8">
        <v>71.585960388183594</v>
      </c>
      <c r="AL261" s="8">
        <v>81.076484680175781</v>
      </c>
    </row>
    <row r="262" x14ac:dyDescent="0.35">
      <c r="A262" t="s">
        <v>160</v>
      </c>
      <c r="B262" s="8">
        <v>2018</v>
      </c>
      <c r="C262" s="8">
        <v>575181.54099999997</v>
      </c>
      <c r="D262" s="8">
        <v>40.259719848632813</v>
      </c>
      <c r="E262" s="8">
        <v>18.369606018066406</v>
      </c>
      <c r="F262" s="8">
        <v>42.02716064453125</v>
      </c>
      <c r="G262" s="8">
        <v>39.603233337402344</v>
      </c>
      <c r="H262" s="8">
        <v>47.916305541992188</v>
      </c>
      <c r="I262" s="8">
        <v>26.11761474609375</v>
      </c>
      <c r="J262" s="8">
        <v>25.966083526611328</v>
      </c>
      <c r="K262" s="8">
        <v>54.083244323730469</v>
      </c>
      <c r="L262" s="8">
        <v>29.629653930664063</v>
      </c>
      <c r="M262" s="8">
        <v>16.287099838256836</v>
      </c>
      <c r="N262" s="8">
        <v>35.994464874267578</v>
      </c>
      <c r="O262" s="8">
        <v>38.506729125976563</v>
      </c>
      <c r="P262" s="8">
        <v>25.498807907104492</v>
      </c>
      <c r="Q262" s="8"/>
      <c r="R262" s="8"/>
      <c r="S262" s="8"/>
      <c r="T262" s="8">
        <v>42.218418121337891</v>
      </c>
      <c r="U262" s="8">
        <v>26.183425903320313</v>
      </c>
      <c r="V262" s="8">
        <v>31.598154067993164</v>
      </c>
      <c r="W262" s="8">
        <v>55.498615264892578</v>
      </c>
      <c r="X262" s="8">
        <v>28.233566284179688</v>
      </c>
      <c r="Y262" s="8">
        <v>16.267816543579102</v>
      </c>
      <c r="Z262" t="s">
        <v>161</v>
      </c>
      <c r="AA262" s="8">
        <v>81.290634155273438</v>
      </c>
      <c r="AB262" s="8">
        <v>86.599800109863281</v>
      </c>
      <c r="AC262" s="8">
        <v>80.742485046386719</v>
      </c>
      <c r="AD262" s="8"/>
      <c r="AE262" s="8">
        <v>76.609817504882813</v>
      </c>
      <c r="AF262" s="8">
        <v>87.766281127929688</v>
      </c>
      <c r="AG262" s="8">
        <v>74.166801452636719</v>
      </c>
      <c r="AH262" s="8">
        <v>83.361495971679688</v>
      </c>
      <c r="AI262" s="8">
        <v>78.812644958496094</v>
      </c>
      <c r="AJ262" s="8"/>
      <c r="AK262" s="8">
        <v>71.95257568359375</v>
      </c>
      <c r="AL262" s="8">
        <v>81.032005310058594</v>
      </c>
    </row>
    <row r="263" x14ac:dyDescent="0.35">
      <c r="A263" t="s">
        <v>160</v>
      </c>
      <c r="B263" s="8">
        <v>2019</v>
      </c>
      <c r="C263" s="8">
        <v>585310.68599999999</v>
      </c>
      <c r="D263" s="8">
        <v>40.744354248046875</v>
      </c>
      <c r="E263" s="8">
        <v>18.313541412353516</v>
      </c>
      <c r="F263" s="8">
        <v>42.087310791015625</v>
      </c>
      <c r="G263" s="8">
        <v>39.599147796630859</v>
      </c>
      <c r="H263" s="8">
        <v>48.221279144287109</v>
      </c>
      <c r="I263" s="8">
        <v>26.24530029296875</v>
      </c>
      <c r="J263" s="8">
        <v>25.533422470092773</v>
      </c>
      <c r="K263" s="8">
        <v>55.110916137695313</v>
      </c>
      <c r="L263" s="8">
        <v>28.922561645507813</v>
      </c>
      <c r="M263" s="8">
        <v>15.966522216796875</v>
      </c>
      <c r="N263" s="8">
        <v>35.949893951416016</v>
      </c>
      <c r="O263" s="8">
        <v>38.813972473144531</v>
      </c>
      <c r="P263" s="8">
        <v>25.236133575439453</v>
      </c>
      <c r="Q263" s="8"/>
      <c r="R263" s="8"/>
      <c r="S263" s="8"/>
      <c r="T263" s="8">
        <v>42.153678894042969</v>
      </c>
      <c r="U263" s="8">
        <v>26.25439453125</v>
      </c>
      <c r="V263" s="8">
        <v>31.591922760009766</v>
      </c>
      <c r="W263" s="8">
        <v>55.470344543457031</v>
      </c>
      <c r="X263" s="8">
        <v>28.473228454589844</v>
      </c>
      <c r="Y263" s="8">
        <v>16.056428909301758</v>
      </c>
      <c r="Z263" t="s">
        <v>161</v>
      </c>
      <c r="AA263" s="8">
        <v>81.912811279296875</v>
      </c>
      <c r="AB263" s="8">
        <v>87.15533447265625</v>
      </c>
      <c r="AC263" s="8">
        <v>80.948997497558594</v>
      </c>
      <c r="AD263" s="8"/>
      <c r="AE263" s="8">
        <v>77.059326171875</v>
      </c>
      <c r="AF263" s="8">
        <v>88.03350830078125</v>
      </c>
      <c r="AG263" s="8">
        <v>74.644264221191406</v>
      </c>
      <c r="AH263" s="8">
        <v>83.896133422851563</v>
      </c>
      <c r="AI263" s="8">
        <v>79.1363525390625</v>
      </c>
      <c r="AJ263" s="8"/>
      <c r="AK263" s="8">
        <v>72.002632141113281</v>
      </c>
      <c r="AL263" s="8">
        <v>80.988327026367188</v>
      </c>
    </row>
    <row r="264" x14ac:dyDescent="0.35">
      <c r="A264" t="s">
        <v>160</v>
      </c>
      <c r="B264" s="8">
        <v>2020</v>
      </c>
      <c r="C264" s="8">
        <v>594541.59499999997</v>
      </c>
      <c r="D264" s="8">
        <v>41.264396667480469</v>
      </c>
      <c r="E264" s="8">
        <v>17.962701797485352</v>
      </c>
      <c r="F264" s="8">
        <v>42.124801635742188</v>
      </c>
      <c r="G264" s="8">
        <v>39.912498474121094</v>
      </c>
      <c r="H264" s="8">
        <v>48.505805969238281</v>
      </c>
      <c r="I264" s="8">
        <v>27.165565490722656</v>
      </c>
      <c r="J264" s="8">
        <v>24.328630447387695</v>
      </c>
      <c r="K264" s="8">
        <v>55.963661193847656</v>
      </c>
      <c r="L264" s="8">
        <v>27.85052490234375</v>
      </c>
      <c r="M264" s="8">
        <v>16.185810089111328</v>
      </c>
      <c r="N264" s="8">
        <v>36.068428039550781</v>
      </c>
      <c r="O264" s="8">
        <v>38.820777893066406</v>
      </c>
      <c r="P264" s="8">
        <v>25.11079216003418</v>
      </c>
      <c r="Q264" s="8"/>
      <c r="R264" s="8"/>
      <c r="S264" s="8"/>
      <c r="T264" s="8">
        <v>42.449607849121094</v>
      </c>
      <c r="U264" s="8">
        <v>27.252861022949219</v>
      </c>
      <c r="V264" s="8">
        <v>30.297531127929688</v>
      </c>
      <c r="W264" s="8">
        <v>55.790443420410156</v>
      </c>
      <c r="X264" s="8">
        <v>28.202796936035156</v>
      </c>
      <c r="Y264" s="8">
        <v>16.006759643554688</v>
      </c>
      <c r="Z264" t="s">
        <v>161</v>
      </c>
      <c r="AA264" s="8">
        <v>82.516853332519531</v>
      </c>
      <c r="AB264" s="8">
        <v>87.4298095703125</v>
      </c>
      <c r="AC264" s="8">
        <v>80.996238708496094</v>
      </c>
      <c r="AD264" s="8"/>
      <c r="AE264" s="8">
        <v>78.536582946777344</v>
      </c>
      <c r="AF264" s="8">
        <v>88.298423767089844</v>
      </c>
      <c r="AG264" s="8">
        <v>76.011573791503906</v>
      </c>
      <c r="AH264" s="8">
        <v>83.563743591308594</v>
      </c>
      <c r="AI264" s="8">
        <v>79.367507934570313</v>
      </c>
      <c r="AJ264" s="8"/>
      <c r="AK264" s="8">
        <v>72.522430419921875</v>
      </c>
      <c r="AL264" s="8">
        <v>80.994766235351563</v>
      </c>
    </row>
    <row r="265" x14ac:dyDescent="0.35">
      <c r="A265" t="s">
        <v>160</v>
      </c>
      <c r="B265" s="8">
        <v>2021</v>
      </c>
      <c r="C265" s="8">
        <v>605518.41200000001</v>
      </c>
      <c r="D265" s="8">
        <v>41.731594085693359</v>
      </c>
      <c r="E265" s="8">
        <v>18.10154914855957</v>
      </c>
      <c r="F265" s="8">
        <v>42.079574584960938</v>
      </c>
      <c r="G265" s="8">
        <v>39.818874359130859</v>
      </c>
      <c r="H265" s="8">
        <v>46.96832275390625</v>
      </c>
      <c r="I265" s="8">
        <v>30.005844116210938</v>
      </c>
      <c r="J265" s="8">
        <v>23.02583122253418</v>
      </c>
      <c r="K265" s="8">
        <v>54.99456787109375</v>
      </c>
      <c r="L265" s="8">
        <v>28.800338745117188</v>
      </c>
      <c r="M265" s="8">
        <v>16.205093383789063</v>
      </c>
      <c r="N265" s="8">
        <v>35.684326171875</v>
      </c>
      <c r="O265" s="8">
        <v>39.223884582519531</v>
      </c>
      <c r="P265" s="8">
        <v>25.091789245605469</v>
      </c>
      <c r="Q265" s="8"/>
      <c r="R265" s="8"/>
      <c r="S265" s="8"/>
      <c r="T265" s="8">
        <v>41.416660308837891</v>
      </c>
      <c r="U265" s="8">
        <v>28.871353149414063</v>
      </c>
      <c r="V265" s="8">
        <v>29.711982727050781</v>
      </c>
      <c r="W265" s="8">
        <v>55.788589477539063</v>
      </c>
      <c r="X265" s="8">
        <v>28.086532592773438</v>
      </c>
      <c r="Y265" s="8">
        <v>16.124874114990234</v>
      </c>
      <c r="Z265" t="s">
        <v>161</v>
      </c>
      <c r="AA265" s="8">
        <v>83.461868286132813</v>
      </c>
      <c r="AB265" s="8">
        <v>87.889114379882813</v>
      </c>
      <c r="AC265" s="8">
        <v>81.310432434082031</v>
      </c>
      <c r="AD265" s="8"/>
      <c r="AE265" s="8">
        <v>79.630599975585938</v>
      </c>
      <c r="AF265" s="8">
        <v>88.188804626464844</v>
      </c>
      <c r="AG265" s="8">
        <v>77.098960876464844</v>
      </c>
      <c r="AH265" s="8"/>
      <c r="AI265" s="8">
        <v>79.367439270019531</v>
      </c>
      <c r="AJ265" s="8"/>
      <c r="AK265" s="8">
        <v>72.506645202636719</v>
      </c>
      <c r="AL265" s="8">
        <v>80.807640075683594</v>
      </c>
    </row>
    <row r="266" x14ac:dyDescent="0.35">
      <c r="A266" t="s">
        <v>162</v>
      </c>
      <c r="B266" s="8">
        <v>2000</v>
      </c>
      <c r="C266" s="8">
        <v>203097.28400000001</v>
      </c>
      <c r="D266" s="8">
        <v>76.886405944824219</v>
      </c>
      <c r="E266" s="8">
        <v>17.581882476806641</v>
      </c>
      <c r="F266" s="8">
        <v>38.258716583251953</v>
      </c>
      <c r="G266" s="8">
        <v>44.159397125244141</v>
      </c>
      <c r="H266" s="8">
        <v>99.682975769042969</v>
      </c>
      <c r="I266" s="8">
        <v>0.3134307861328125</v>
      </c>
      <c r="J266" s="8">
        <v>0.0035909479483962059</v>
      </c>
      <c r="K266" s="8"/>
      <c r="L266" s="8"/>
      <c r="M266" s="8"/>
      <c r="N266" s="8"/>
      <c r="O266" s="8"/>
      <c r="P266" s="8"/>
      <c r="Q266" s="8"/>
      <c r="R266" s="8"/>
      <c r="S266" s="8"/>
      <c r="T266" s="8">
        <v>100</v>
      </c>
      <c r="U266" s="8">
        <v>0</v>
      </c>
      <c r="V266" s="8">
        <v>0</v>
      </c>
      <c r="W266" s="8">
        <v>100</v>
      </c>
      <c r="X266" s="8">
        <v>0</v>
      </c>
      <c r="Y266" s="8">
        <v>0</v>
      </c>
      <c r="Z266" t="s">
        <v>166</v>
      </c>
      <c r="AA266" s="8">
        <v>100</v>
      </c>
      <c r="AB266" s="8"/>
      <c r="AC266" s="8"/>
      <c r="AD266" s="8"/>
      <c r="AE266" s="8">
        <v>100</v>
      </c>
      <c r="AF266" s="8">
        <v>100</v>
      </c>
      <c r="AG266" s="8">
        <v>99.996406555175781</v>
      </c>
      <c r="AH266" s="8"/>
      <c r="AI266" s="8"/>
      <c r="AJ266" s="8"/>
      <c r="AK266" s="8">
        <v>100</v>
      </c>
      <c r="AL266" s="8">
        <v>100</v>
      </c>
    </row>
    <row r="267" x14ac:dyDescent="0.35">
      <c r="A267" t="s">
        <v>162</v>
      </c>
      <c r="B267" s="8">
        <v>2001</v>
      </c>
      <c r="C267" s="8">
        <v>202809.413</v>
      </c>
      <c r="D267" s="8">
        <v>77.211936950683594</v>
      </c>
      <c r="E267" s="8">
        <v>17.460384368896484</v>
      </c>
      <c r="F267" s="8">
        <v>38.347064971923828</v>
      </c>
      <c r="G267" s="8">
        <v>44.192550659179688</v>
      </c>
      <c r="H267" s="8">
        <v>99.711135864257813</v>
      </c>
      <c r="I267" s="8">
        <v>0.28533935546875</v>
      </c>
      <c r="J267" s="8">
        <v>0.0035251909866929054</v>
      </c>
      <c r="K267" s="8"/>
      <c r="L267" s="8"/>
      <c r="M267" s="8"/>
      <c r="N267" s="8"/>
      <c r="O267" s="8"/>
      <c r="P267" s="8"/>
      <c r="Q267" s="8"/>
      <c r="R267" s="8"/>
      <c r="S267" s="8"/>
      <c r="T267" s="8">
        <v>100</v>
      </c>
      <c r="U267" s="8">
        <v>0</v>
      </c>
      <c r="V267" s="8">
        <v>0</v>
      </c>
      <c r="W267" s="8">
        <v>100</v>
      </c>
      <c r="X267" s="8">
        <v>0</v>
      </c>
      <c r="Y267" s="8">
        <v>0</v>
      </c>
      <c r="Z267" t="s">
        <v>166</v>
      </c>
      <c r="AA267" s="8">
        <v>100</v>
      </c>
      <c r="AB267" s="8"/>
      <c r="AC267" s="8"/>
      <c r="AD267" s="8"/>
      <c r="AE267" s="8">
        <v>100</v>
      </c>
      <c r="AF267" s="8">
        <v>100</v>
      </c>
      <c r="AG267" s="8">
        <v>99.996475219726563</v>
      </c>
      <c r="AH267" s="8"/>
      <c r="AI267" s="8"/>
      <c r="AJ267" s="8"/>
      <c r="AK267" s="8">
        <v>100</v>
      </c>
      <c r="AL267" s="8">
        <v>100</v>
      </c>
    </row>
    <row r="268" x14ac:dyDescent="0.35">
      <c r="A268" t="s">
        <v>162</v>
      </c>
      <c r="B268" s="8">
        <v>2002</v>
      </c>
      <c r="C268" s="8">
        <v>202325.641</v>
      </c>
      <c r="D268" s="8">
        <v>77.57916259765625</v>
      </c>
      <c r="E268" s="8">
        <v>17.273237228393555</v>
      </c>
      <c r="F268" s="8">
        <v>38.304470062255859</v>
      </c>
      <c r="G268" s="8">
        <v>44.422290802001953</v>
      </c>
      <c r="H268" s="8">
        <v>99.737770080566406</v>
      </c>
      <c r="I268" s="8">
        <v>0.243804931640625</v>
      </c>
      <c r="J268" s="8">
        <v>0.018423048779368401</v>
      </c>
      <c r="K268" s="8"/>
      <c r="L268" s="8"/>
      <c r="M268" s="8"/>
      <c r="N268" s="8"/>
      <c r="O268" s="8"/>
      <c r="P268" s="8"/>
      <c r="Q268" s="8"/>
      <c r="R268" s="8"/>
      <c r="S268" s="8"/>
      <c r="T268" s="8">
        <v>99.983695983886719</v>
      </c>
      <c r="U268" s="8">
        <v>0</v>
      </c>
      <c r="V268" s="8">
        <v>0.016301356256008148</v>
      </c>
      <c r="W268" s="8">
        <v>100</v>
      </c>
      <c r="X268" s="8">
        <v>0</v>
      </c>
      <c r="Y268" s="8">
        <v>0</v>
      </c>
      <c r="Z268" t="s">
        <v>166</v>
      </c>
      <c r="AA268" s="8">
        <v>100</v>
      </c>
      <c r="AB268" s="8"/>
      <c r="AC268" s="8"/>
      <c r="AD268" s="8"/>
      <c r="AE268" s="8">
        <v>100</v>
      </c>
      <c r="AF268" s="8">
        <v>100</v>
      </c>
      <c r="AG268" s="8">
        <v>99.981575012207031</v>
      </c>
      <c r="AH268" s="8"/>
      <c r="AI268" s="8"/>
      <c r="AJ268" s="8"/>
      <c r="AK268" s="8">
        <v>99.983695983886719</v>
      </c>
      <c r="AL268" s="8">
        <v>100</v>
      </c>
    </row>
    <row r="269" x14ac:dyDescent="0.35">
      <c r="A269" t="s">
        <v>162</v>
      </c>
      <c r="B269" s="8">
        <v>2003</v>
      </c>
      <c r="C269" s="8">
        <v>201777.95600000001</v>
      </c>
      <c r="D269" s="8">
        <v>77.927413940429688</v>
      </c>
      <c r="E269" s="8">
        <v>17.118494033813477</v>
      </c>
      <c r="F269" s="8">
        <v>38.105083465576172</v>
      </c>
      <c r="G269" s="8">
        <v>44.776424407958984</v>
      </c>
      <c r="H269" s="8">
        <v>99.763763427734375</v>
      </c>
      <c r="I269" s="8">
        <v>0.18817901611328125</v>
      </c>
      <c r="J269" s="8">
        <v>0.048055201768875122</v>
      </c>
      <c r="K269" s="8"/>
      <c r="L269" s="8"/>
      <c r="M269" s="8"/>
      <c r="N269" s="8"/>
      <c r="O269" s="8"/>
      <c r="P269" s="8"/>
      <c r="Q269" s="8"/>
      <c r="R269" s="8"/>
      <c r="S269" s="8"/>
      <c r="T269" s="8">
        <v>99.983680725097656</v>
      </c>
      <c r="U269" s="8">
        <v>0</v>
      </c>
      <c r="V269" s="8">
        <v>0.016314281150698662</v>
      </c>
      <c r="W269" s="8">
        <v>100</v>
      </c>
      <c r="X269" s="8">
        <v>0</v>
      </c>
      <c r="Y269" s="8">
        <v>0</v>
      </c>
      <c r="Z269" t="s">
        <v>166</v>
      </c>
      <c r="AA269" s="8">
        <v>100</v>
      </c>
      <c r="AB269" s="8"/>
      <c r="AC269" s="8"/>
      <c r="AD269" s="8"/>
      <c r="AE269" s="8">
        <v>100</v>
      </c>
      <c r="AF269" s="8">
        <v>100</v>
      </c>
      <c r="AG269" s="8">
        <v>99.951942443847656</v>
      </c>
      <c r="AH269" s="8"/>
      <c r="AI269" s="8"/>
      <c r="AJ269" s="8"/>
      <c r="AK269" s="8">
        <v>99.983680725097656</v>
      </c>
      <c r="AL269" s="8">
        <v>100</v>
      </c>
    </row>
    <row r="270" x14ac:dyDescent="0.35">
      <c r="A270" t="s">
        <v>162</v>
      </c>
      <c r="B270" s="8">
        <v>2004</v>
      </c>
      <c r="C270" s="8">
        <v>201049.872</v>
      </c>
      <c r="D270" s="8">
        <v>78.265663146972656</v>
      </c>
      <c r="E270" s="8">
        <v>17.079584121704102</v>
      </c>
      <c r="F270" s="8">
        <v>37.870601654052734</v>
      </c>
      <c r="G270" s="8">
        <v>45.049816131591797</v>
      </c>
      <c r="H270" s="8">
        <v>99.789169311523438</v>
      </c>
      <c r="I270" s="8">
        <v>0.1625518798828125</v>
      </c>
      <c r="J270" s="8">
        <v>0.048280391842126846</v>
      </c>
      <c r="K270" s="8"/>
      <c r="L270" s="8"/>
      <c r="M270" s="8"/>
      <c r="N270" s="8"/>
      <c r="O270" s="8"/>
      <c r="P270" s="8"/>
      <c r="Q270" s="8"/>
      <c r="R270" s="8"/>
      <c r="S270" s="8"/>
      <c r="T270" s="8">
        <v>99.983711242675781</v>
      </c>
      <c r="U270" s="8">
        <v>0</v>
      </c>
      <c r="V270" s="8">
        <v>0.016282748430967331</v>
      </c>
      <c r="W270" s="8">
        <v>100</v>
      </c>
      <c r="X270" s="8">
        <v>0</v>
      </c>
      <c r="Y270" s="8">
        <v>0</v>
      </c>
      <c r="Z270" t="s">
        <v>166</v>
      </c>
      <c r="AA270" s="8">
        <v>100</v>
      </c>
      <c r="AB270" s="8"/>
      <c r="AC270" s="8"/>
      <c r="AD270" s="8"/>
      <c r="AE270" s="8">
        <v>100</v>
      </c>
      <c r="AF270" s="8">
        <v>100</v>
      </c>
      <c r="AG270" s="8">
        <v>99.95172119140625</v>
      </c>
      <c r="AH270" s="8"/>
      <c r="AI270" s="8"/>
      <c r="AJ270" s="8"/>
      <c r="AK270" s="8">
        <v>99.983711242675781</v>
      </c>
      <c r="AL270" s="8">
        <v>100</v>
      </c>
    </row>
    <row r="271" x14ac:dyDescent="0.35">
      <c r="A271" t="s">
        <v>162</v>
      </c>
      <c r="B271" s="8">
        <v>2005</v>
      </c>
      <c r="C271" s="8">
        <v>200518.70800000001</v>
      </c>
      <c r="D271" s="8">
        <v>78.596412658691406</v>
      </c>
      <c r="E271" s="8">
        <v>17.175067901611328</v>
      </c>
      <c r="F271" s="8">
        <v>37.594459533691406</v>
      </c>
      <c r="G271" s="8">
        <v>45.230472564697266</v>
      </c>
      <c r="H271" s="8">
        <v>99.813735961914063</v>
      </c>
      <c r="I271" s="8">
        <v>0.1379241943359375</v>
      </c>
      <c r="J271" s="8">
        <v>0.048343617469072342</v>
      </c>
      <c r="K271" s="8"/>
      <c r="L271" s="8"/>
      <c r="M271" s="8"/>
      <c r="N271" s="8"/>
      <c r="O271" s="8"/>
      <c r="P271" s="8"/>
      <c r="Q271" s="8"/>
      <c r="R271" s="8"/>
      <c r="S271" s="8"/>
      <c r="T271" s="8">
        <v>99.983787536621094</v>
      </c>
      <c r="U271" s="8">
        <v>0</v>
      </c>
      <c r="V271" s="8">
        <v>0.01620754599571228</v>
      </c>
      <c r="W271" s="8">
        <v>100</v>
      </c>
      <c r="X271" s="8">
        <v>0</v>
      </c>
      <c r="Y271" s="8">
        <v>0</v>
      </c>
      <c r="Z271" t="s">
        <v>166</v>
      </c>
      <c r="AA271" s="8">
        <v>100</v>
      </c>
      <c r="AB271" s="8"/>
      <c r="AC271" s="8"/>
      <c r="AD271" s="8"/>
      <c r="AE271" s="8">
        <v>100</v>
      </c>
      <c r="AF271" s="8">
        <v>100</v>
      </c>
      <c r="AG271" s="8">
        <v>99.95166015625</v>
      </c>
      <c r="AH271" s="8"/>
      <c r="AI271" s="8"/>
      <c r="AJ271" s="8"/>
      <c r="AK271" s="8">
        <v>99.983787536621094</v>
      </c>
      <c r="AL271" s="8">
        <v>100</v>
      </c>
    </row>
    <row r="272" x14ac:dyDescent="0.35">
      <c r="A272" t="s">
        <v>162</v>
      </c>
      <c r="B272" s="8">
        <v>2006</v>
      </c>
      <c r="C272" s="8">
        <v>200009.94</v>
      </c>
      <c r="D272" s="8">
        <v>78.905281066894531</v>
      </c>
      <c r="E272" s="8">
        <v>17.256977081298828</v>
      </c>
      <c r="F272" s="8">
        <v>37.331855773925781</v>
      </c>
      <c r="G272" s="8">
        <v>45.411167144775391</v>
      </c>
      <c r="H272" s="8">
        <v>99.808036804199219</v>
      </c>
      <c r="I272" s="8">
        <v>0.1436920166015625</v>
      </c>
      <c r="J272" s="8">
        <v>0.048273772001266479</v>
      </c>
      <c r="K272" s="8"/>
      <c r="L272" s="8"/>
      <c r="M272" s="8"/>
      <c r="N272" s="8"/>
      <c r="O272" s="8"/>
      <c r="P272" s="8"/>
      <c r="Q272" s="8"/>
      <c r="R272" s="8"/>
      <c r="S272" s="8"/>
      <c r="T272" s="8">
        <v>99.983871459960938</v>
      </c>
      <c r="U272" s="8">
        <v>0</v>
      </c>
      <c r="V272" s="8">
        <v>0.016125962138175964</v>
      </c>
      <c r="W272" s="8">
        <v>100</v>
      </c>
      <c r="X272" s="8">
        <v>0</v>
      </c>
      <c r="Y272" s="8">
        <v>0</v>
      </c>
      <c r="Z272" t="s">
        <v>166</v>
      </c>
      <c r="AA272" s="8">
        <v>100</v>
      </c>
      <c r="AB272" s="8"/>
      <c r="AC272" s="8"/>
      <c r="AD272" s="8"/>
      <c r="AE272" s="8">
        <v>100</v>
      </c>
      <c r="AF272" s="8">
        <v>100</v>
      </c>
      <c r="AG272" s="8">
        <v>99.951728820800781</v>
      </c>
      <c r="AH272" s="8"/>
      <c r="AI272" s="8"/>
      <c r="AJ272" s="8"/>
      <c r="AK272" s="8">
        <v>99.983871459960938</v>
      </c>
      <c r="AL272" s="8">
        <v>100</v>
      </c>
    </row>
    <row r="273" x14ac:dyDescent="0.35">
      <c r="A273" t="s">
        <v>162</v>
      </c>
      <c r="B273" s="8">
        <v>2007</v>
      </c>
      <c r="C273" s="8">
        <v>199612.323</v>
      </c>
      <c r="D273" s="8">
        <v>79.193435668945313</v>
      </c>
      <c r="E273" s="8">
        <v>17.327032089233398</v>
      </c>
      <c r="F273" s="8">
        <v>37.176708221435547</v>
      </c>
      <c r="G273" s="8">
        <v>45.496261596679688</v>
      </c>
      <c r="H273" s="8">
        <v>99.831069946289063</v>
      </c>
      <c r="I273" s="8">
        <v>0.1215972900390625</v>
      </c>
      <c r="J273" s="8">
        <v>0.047330506145954132</v>
      </c>
      <c r="K273" s="8"/>
      <c r="L273" s="8"/>
      <c r="M273" s="8"/>
      <c r="N273" s="8"/>
      <c r="O273" s="8"/>
      <c r="P273" s="8"/>
      <c r="Q273" s="8"/>
      <c r="R273" s="8"/>
      <c r="S273" s="8"/>
      <c r="T273" s="8">
        <v>99.983985900878906</v>
      </c>
      <c r="U273" s="8">
        <v>0</v>
      </c>
      <c r="V273" s="8">
        <v>0.016012609004974365</v>
      </c>
      <c r="W273" s="8">
        <v>100</v>
      </c>
      <c r="X273" s="8">
        <v>0</v>
      </c>
      <c r="Y273" s="8">
        <v>0</v>
      </c>
      <c r="Z273" t="s">
        <v>166</v>
      </c>
      <c r="AA273" s="8">
        <v>100</v>
      </c>
      <c r="AB273" s="8"/>
      <c r="AC273" s="8"/>
      <c r="AD273" s="8"/>
      <c r="AE273" s="8">
        <v>100</v>
      </c>
      <c r="AF273" s="8">
        <v>100</v>
      </c>
      <c r="AG273" s="8">
        <v>99.952667236328125</v>
      </c>
      <c r="AH273" s="8"/>
      <c r="AI273" s="8"/>
      <c r="AJ273" s="8"/>
      <c r="AK273" s="8">
        <v>99.983985900878906</v>
      </c>
      <c r="AL273" s="8">
        <v>100</v>
      </c>
    </row>
    <row r="274" x14ac:dyDescent="0.35">
      <c r="A274" t="s">
        <v>162</v>
      </c>
      <c r="B274" s="8">
        <v>2008</v>
      </c>
      <c r="C274" s="8">
        <v>199112.02100000001</v>
      </c>
      <c r="D274" s="8">
        <v>79.471397399902344</v>
      </c>
      <c r="E274" s="8">
        <v>17.390216827392578</v>
      </c>
      <c r="F274" s="8">
        <v>37.140998840332031</v>
      </c>
      <c r="G274" s="8">
        <v>45.468784332275391</v>
      </c>
      <c r="H274" s="8">
        <v>99.855125427246094</v>
      </c>
      <c r="I274" s="8">
        <v>0.10063934326171875</v>
      </c>
      <c r="J274" s="8">
        <v>0.044231768697500229</v>
      </c>
      <c r="K274" s="8"/>
      <c r="L274" s="8"/>
      <c r="M274" s="8"/>
      <c r="N274" s="8"/>
      <c r="O274" s="8"/>
      <c r="P274" s="8"/>
      <c r="Q274" s="8"/>
      <c r="R274" s="8"/>
      <c r="S274" s="8"/>
      <c r="T274" s="8">
        <v>99.984123229980469</v>
      </c>
      <c r="U274" s="8">
        <v>0</v>
      </c>
      <c r="V274" s="8">
        <v>0.015876056626439095</v>
      </c>
      <c r="W274" s="8">
        <v>100</v>
      </c>
      <c r="X274" s="8">
        <v>0</v>
      </c>
      <c r="Y274" s="8">
        <v>0</v>
      </c>
      <c r="Z274" t="s">
        <v>166</v>
      </c>
      <c r="AA274" s="8">
        <v>100</v>
      </c>
      <c r="AB274" s="8"/>
      <c r="AC274" s="8"/>
      <c r="AD274" s="8"/>
      <c r="AE274" s="8">
        <v>100</v>
      </c>
      <c r="AF274" s="8">
        <v>100</v>
      </c>
      <c r="AG274" s="8">
        <v>99.955764770507813</v>
      </c>
      <c r="AH274" s="8"/>
      <c r="AI274" s="8"/>
      <c r="AJ274" s="8"/>
      <c r="AK274" s="8">
        <v>99.984123229980469</v>
      </c>
      <c r="AL274" s="8">
        <v>100</v>
      </c>
    </row>
    <row r="275" x14ac:dyDescent="0.35">
      <c r="A275" t="s">
        <v>162</v>
      </c>
      <c r="B275" s="8">
        <v>2009</v>
      </c>
      <c r="C275" s="8">
        <v>198365.89999999999</v>
      </c>
      <c r="D275" s="8">
        <v>79.739524841308594</v>
      </c>
      <c r="E275" s="8">
        <v>17.538005828857422</v>
      </c>
      <c r="F275" s="8">
        <v>37.180580139160156</v>
      </c>
      <c r="G275" s="8">
        <v>45.281414031982422</v>
      </c>
      <c r="H275" s="8">
        <v>99.686553955078125</v>
      </c>
      <c r="I275" s="8">
        <v>0.18311309814453125</v>
      </c>
      <c r="J275" s="8">
        <v>0.13033345341682434</v>
      </c>
      <c r="K275" s="8"/>
      <c r="L275" s="8"/>
      <c r="M275" s="8"/>
      <c r="N275" s="8"/>
      <c r="O275" s="8"/>
      <c r="P275" s="8"/>
      <c r="Q275" s="8"/>
      <c r="R275" s="8"/>
      <c r="S275" s="8"/>
      <c r="T275" s="8">
        <v>99.788497924804688</v>
      </c>
      <c r="U275" s="8">
        <v>0.0965576171875</v>
      </c>
      <c r="V275" s="8">
        <v>0.11494379490613937</v>
      </c>
      <c r="W275" s="8">
        <v>100</v>
      </c>
      <c r="X275" s="8">
        <v>0</v>
      </c>
      <c r="Y275" s="8">
        <v>0</v>
      </c>
      <c r="Z275" t="s">
        <v>166</v>
      </c>
      <c r="AA275" s="8">
        <v>100</v>
      </c>
      <c r="AB275" s="8"/>
      <c r="AC275" s="8"/>
      <c r="AD275" s="8"/>
      <c r="AE275" s="8">
        <v>100</v>
      </c>
      <c r="AF275" s="8">
        <v>100</v>
      </c>
      <c r="AG275" s="8">
        <v>99.869667053222656</v>
      </c>
      <c r="AH275" s="8"/>
      <c r="AI275" s="8"/>
      <c r="AJ275" s="8"/>
      <c r="AK275" s="8">
        <v>99.884452819824219</v>
      </c>
      <c r="AL275" s="8">
        <v>100</v>
      </c>
    </row>
    <row r="276" x14ac:dyDescent="0.35">
      <c r="A276" t="s">
        <v>162</v>
      </c>
      <c r="B276" s="8">
        <v>2010</v>
      </c>
      <c r="C276" s="8">
        <v>198610.47899999999</v>
      </c>
      <c r="D276" s="8">
        <v>80.005973815917969</v>
      </c>
      <c r="E276" s="8">
        <v>18.075801849365234</v>
      </c>
      <c r="F276" s="8">
        <v>37.129055023193359</v>
      </c>
      <c r="G276" s="8">
        <v>44.795139312744141</v>
      </c>
      <c r="H276" s="8">
        <v>99.710151672363281</v>
      </c>
      <c r="I276" s="8">
        <v>0.163726806640625</v>
      </c>
      <c r="J276" s="8">
        <v>0.12612275779247284</v>
      </c>
      <c r="K276" s="8"/>
      <c r="L276" s="8"/>
      <c r="M276" s="8"/>
      <c r="N276" s="8"/>
      <c r="O276" s="8"/>
      <c r="P276" s="8"/>
      <c r="Q276" s="8"/>
      <c r="R276" s="8"/>
      <c r="S276" s="8"/>
      <c r="T276" s="8">
        <v>99.791252136230469</v>
      </c>
      <c r="U276" s="8">
        <v>0.095489501953125</v>
      </c>
      <c r="V276" s="8">
        <v>0.11325737088918686</v>
      </c>
      <c r="W276" s="8">
        <v>99.999679565429688</v>
      </c>
      <c r="X276" s="8">
        <v>0.0003204345703125</v>
      </c>
      <c r="Y276" s="8">
        <v>0</v>
      </c>
      <c r="Z276" t="s">
        <v>166</v>
      </c>
      <c r="AA276" s="8">
        <v>100</v>
      </c>
      <c r="AB276" s="8"/>
      <c r="AC276" s="8"/>
      <c r="AD276" s="8"/>
      <c r="AE276" s="8">
        <v>100</v>
      </c>
      <c r="AF276" s="8">
        <v>100</v>
      </c>
      <c r="AG276" s="8">
        <v>99.873878479003906</v>
      </c>
      <c r="AH276" s="8"/>
      <c r="AI276" s="8"/>
      <c r="AJ276" s="8"/>
      <c r="AK276" s="8">
        <v>99.886154174804688</v>
      </c>
      <c r="AL276" s="8">
        <v>100</v>
      </c>
    </row>
    <row r="277" x14ac:dyDescent="0.35">
      <c r="A277" t="s">
        <v>162</v>
      </c>
      <c r="B277" s="8">
        <v>2011</v>
      </c>
      <c r="C277" s="8">
        <v>198227.64300000001</v>
      </c>
      <c r="D277" s="8">
        <v>80.220558166503906</v>
      </c>
      <c r="E277" s="8">
        <v>18.32756233215332</v>
      </c>
      <c r="F277" s="8">
        <v>37.285808563232422</v>
      </c>
      <c r="G277" s="8">
        <v>44.386631011962891</v>
      </c>
      <c r="H277" s="8">
        <v>99.733329772949219</v>
      </c>
      <c r="I277" s="8">
        <v>0.1573333740234375</v>
      </c>
      <c r="J277" s="8">
        <v>0.10933666676282883</v>
      </c>
      <c r="K277" s="8"/>
      <c r="L277" s="8"/>
      <c r="M277" s="8"/>
      <c r="N277" s="8"/>
      <c r="O277" s="8"/>
      <c r="P277" s="8"/>
      <c r="Q277" s="8"/>
      <c r="R277" s="8"/>
      <c r="S277" s="8"/>
      <c r="T277" s="8">
        <v>99.794349670410156</v>
      </c>
      <c r="U277" s="8">
        <v>0.10866546630859375</v>
      </c>
      <c r="V277" s="8">
        <v>0.096985094249248505</v>
      </c>
      <c r="W277" s="8">
        <v>99.999679565429688</v>
      </c>
      <c r="X277" s="8">
        <v>0.0003204345703125</v>
      </c>
      <c r="Y277" s="8">
        <v>0</v>
      </c>
      <c r="Z277" t="s">
        <v>166</v>
      </c>
      <c r="AA277" s="8">
        <v>100</v>
      </c>
      <c r="AB277" s="8"/>
      <c r="AC277" s="8"/>
      <c r="AD277" s="8"/>
      <c r="AE277" s="8">
        <v>100</v>
      </c>
      <c r="AF277" s="8">
        <v>100</v>
      </c>
      <c r="AG277" s="8">
        <v>99.890663146972656</v>
      </c>
      <c r="AH277" s="8"/>
      <c r="AI277" s="8"/>
      <c r="AJ277" s="8"/>
      <c r="AK277" s="8">
        <v>99.902511596679688</v>
      </c>
      <c r="AL277" s="8">
        <v>100</v>
      </c>
    </row>
    <row r="278" x14ac:dyDescent="0.35">
      <c r="A278" t="s">
        <v>162</v>
      </c>
      <c r="B278" s="8">
        <v>2012</v>
      </c>
      <c r="C278" s="8">
        <v>197761.81299999999</v>
      </c>
      <c r="D278" s="8">
        <v>80.395118713378906</v>
      </c>
      <c r="E278" s="8">
        <v>18.554956436157227</v>
      </c>
      <c r="F278" s="8">
        <v>37.337150573730469</v>
      </c>
      <c r="G278" s="8">
        <v>44.107894897460938</v>
      </c>
      <c r="H278" s="8">
        <v>99.755828857421875</v>
      </c>
      <c r="I278" s="8">
        <v>0.13771820068359375</v>
      </c>
      <c r="J278" s="8">
        <v>0.10645337402820587</v>
      </c>
      <c r="K278" s="8"/>
      <c r="L278" s="8"/>
      <c r="M278" s="8"/>
      <c r="N278" s="8"/>
      <c r="O278" s="8"/>
      <c r="P278" s="8"/>
      <c r="Q278" s="8"/>
      <c r="R278" s="8"/>
      <c r="S278" s="8"/>
      <c r="T278" s="8">
        <v>99.796005249023438</v>
      </c>
      <c r="U278" s="8">
        <v>0.10770416259765625</v>
      </c>
      <c r="V278" s="8">
        <v>0.096292302012443542</v>
      </c>
      <c r="W278" s="8">
        <v>99.999671936035156</v>
      </c>
      <c r="X278" s="8">
        <v>0.00032806396484375</v>
      </c>
      <c r="Y278" s="8">
        <v>0</v>
      </c>
      <c r="Z278" t="s">
        <v>166</v>
      </c>
      <c r="AA278" s="8">
        <v>100</v>
      </c>
      <c r="AB278" s="8"/>
      <c r="AC278" s="8"/>
      <c r="AD278" s="8"/>
      <c r="AE278" s="8">
        <v>100</v>
      </c>
      <c r="AF278" s="8">
        <v>100</v>
      </c>
      <c r="AG278" s="8">
        <v>99.893547058105469</v>
      </c>
      <c r="AH278" s="8"/>
      <c r="AI278" s="8"/>
      <c r="AJ278" s="8"/>
      <c r="AK278" s="8">
        <v>99.903213500976563</v>
      </c>
      <c r="AL278" s="8">
        <v>100</v>
      </c>
    </row>
    <row r="279" x14ac:dyDescent="0.35">
      <c r="A279" t="s">
        <v>162</v>
      </c>
      <c r="B279" s="8">
        <v>2013</v>
      </c>
      <c r="C279" s="8">
        <v>197775.02600000001</v>
      </c>
      <c r="D279" s="8">
        <v>80.584243774414063</v>
      </c>
      <c r="E279" s="8">
        <v>18.816690444946289</v>
      </c>
      <c r="F279" s="8">
        <v>37.372264862060547</v>
      </c>
      <c r="G279" s="8">
        <v>43.811046600341797</v>
      </c>
      <c r="H279" s="8">
        <v>99.770484924316406</v>
      </c>
      <c r="I279" s="8">
        <v>0.1196441650390625</v>
      </c>
      <c r="J279" s="8">
        <v>0.10987197607755661</v>
      </c>
      <c r="K279" s="8"/>
      <c r="L279" s="8"/>
      <c r="M279" s="8"/>
      <c r="N279" s="8"/>
      <c r="O279" s="8"/>
      <c r="P279" s="8"/>
      <c r="Q279" s="8"/>
      <c r="R279" s="8"/>
      <c r="S279" s="8"/>
      <c r="T279" s="8">
        <v>99.797401428222656</v>
      </c>
      <c r="U279" s="8">
        <v>0.10660552978515625</v>
      </c>
      <c r="V279" s="8">
        <v>0.095991306006908417</v>
      </c>
      <c r="W279" s="8">
        <v>99.999671936035156</v>
      </c>
      <c r="X279" s="8">
        <v>0.00032806396484375</v>
      </c>
      <c r="Y279" s="8">
        <v>0</v>
      </c>
      <c r="Z279" t="s">
        <v>166</v>
      </c>
      <c r="AA279" s="8">
        <v>100</v>
      </c>
      <c r="AB279" s="8"/>
      <c r="AC279" s="8"/>
      <c r="AD279" s="8"/>
      <c r="AE279" s="8">
        <v>100</v>
      </c>
      <c r="AF279" s="8">
        <v>100</v>
      </c>
      <c r="AG279" s="8">
        <v>99.890129089355469</v>
      </c>
      <c r="AH279" s="8"/>
      <c r="AI279" s="8"/>
      <c r="AJ279" s="8"/>
      <c r="AK279" s="8">
        <v>99.903495788574219</v>
      </c>
      <c r="AL279" s="8">
        <v>100</v>
      </c>
    </row>
    <row r="280" x14ac:dyDescent="0.35">
      <c r="A280" t="s">
        <v>162</v>
      </c>
      <c r="B280" s="8">
        <v>2014</v>
      </c>
      <c r="C280" s="8">
        <v>197704.00099999999</v>
      </c>
      <c r="D280" s="8">
        <v>80.754402160644531</v>
      </c>
      <c r="E280" s="8">
        <v>18.898700714111328</v>
      </c>
      <c r="F280" s="8">
        <v>37.594791412353516</v>
      </c>
      <c r="G280" s="8">
        <v>43.506507873535156</v>
      </c>
      <c r="H280" s="8">
        <v>99.789222717285156</v>
      </c>
      <c r="I280" s="8">
        <v>0.103271484375</v>
      </c>
      <c r="J280" s="8">
        <v>0.10750609636306763</v>
      </c>
      <c r="K280" s="8"/>
      <c r="L280" s="8"/>
      <c r="M280" s="8"/>
      <c r="N280" s="8"/>
      <c r="O280" s="8"/>
      <c r="P280" s="8"/>
      <c r="Q280" s="8"/>
      <c r="R280" s="8"/>
      <c r="S280" s="8"/>
      <c r="T280" s="8">
        <v>99.799049377441406</v>
      </c>
      <c r="U280" s="8">
        <v>0.10509490966796875</v>
      </c>
      <c r="V280" s="8">
        <v>0.095852486789226532</v>
      </c>
      <c r="W280" s="8">
        <v>99.999679565429688</v>
      </c>
      <c r="X280" s="8">
        <v>0.0003204345703125</v>
      </c>
      <c r="Y280" s="8">
        <v>0</v>
      </c>
      <c r="Z280" t="s">
        <v>166</v>
      </c>
      <c r="AA280" s="8">
        <v>100</v>
      </c>
      <c r="AB280" s="8"/>
      <c r="AC280" s="8"/>
      <c r="AD280" s="8"/>
      <c r="AE280" s="8">
        <v>100</v>
      </c>
      <c r="AF280" s="8">
        <v>100</v>
      </c>
      <c r="AG280" s="8">
        <v>99.892494201660156</v>
      </c>
      <c r="AH280" s="8"/>
      <c r="AI280" s="8"/>
      <c r="AJ280" s="8"/>
      <c r="AK280" s="8">
        <v>99.903617858886719</v>
      </c>
      <c r="AL280" s="8">
        <v>100</v>
      </c>
    </row>
    <row r="281" x14ac:dyDescent="0.35">
      <c r="A281" t="s">
        <v>162</v>
      </c>
      <c r="B281" s="8">
        <v>2015</v>
      </c>
      <c r="C281" s="8">
        <v>197501.50599999999</v>
      </c>
      <c r="D281" s="8">
        <v>80.925262451171875</v>
      </c>
      <c r="E281" s="8">
        <v>18.883028030395508</v>
      </c>
      <c r="F281" s="8">
        <v>37.918552398681641</v>
      </c>
      <c r="G281" s="8">
        <v>43.198421478271484</v>
      </c>
      <c r="H281" s="8">
        <v>99.791313171386719</v>
      </c>
      <c r="I281" s="8">
        <v>0.10321807861328125</v>
      </c>
      <c r="J281" s="8">
        <v>0.10546731203794479</v>
      </c>
      <c r="K281" s="8"/>
      <c r="L281" s="8"/>
      <c r="M281" s="8"/>
      <c r="N281" s="8"/>
      <c r="O281" s="8"/>
      <c r="P281" s="8"/>
      <c r="Q281" s="8"/>
      <c r="R281" s="8"/>
      <c r="S281" s="8"/>
      <c r="T281" s="8">
        <v>99.800445556640625</v>
      </c>
      <c r="U281" s="8">
        <v>0.1035308837890625</v>
      </c>
      <c r="V281" s="8">
        <v>0.096021614968776703</v>
      </c>
      <c r="W281" s="8">
        <v>99.999679565429688</v>
      </c>
      <c r="X281" s="8">
        <v>0.0003204345703125</v>
      </c>
      <c r="Y281" s="8">
        <v>0</v>
      </c>
      <c r="Z281" t="s">
        <v>166</v>
      </c>
      <c r="AA281" s="8">
        <v>100</v>
      </c>
      <c r="AB281" s="8"/>
      <c r="AC281" s="8"/>
      <c r="AD281" s="8"/>
      <c r="AE281" s="8">
        <v>100</v>
      </c>
      <c r="AF281" s="8">
        <v>100</v>
      </c>
      <c r="AG281" s="8">
        <v>99.89453125</v>
      </c>
      <c r="AH281" s="8"/>
      <c r="AI281" s="8"/>
      <c r="AJ281" s="8"/>
      <c r="AK281" s="8">
        <v>99.903419494628906</v>
      </c>
      <c r="AL281" s="8">
        <v>100</v>
      </c>
    </row>
    <row r="282" x14ac:dyDescent="0.35">
      <c r="A282" t="s">
        <v>162</v>
      </c>
      <c r="B282" s="8">
        <v>2016</v>
      </c>
      <c r="C282" s="8">
        <v>197421.139</v>
      </c>
      <c r="D282" s="8">
        <v>81.098236083984375</v>
      </c>
      <c r="E282" s="8">
        <v>18.880422592163086</v>
      </c>
      <c r="F282" s="8">
        <v>38.186637878417969</v>
      </c>
      <c r="G282" s="8">
        <v>42.932941436767578</v>
      </c>
      <c r="H282" s="8">
        <v>99.792800903320313</v>
      </c>
      <c r="I282" s="8">
        <v>0.10359954833984375</v>
      </c>
      <c r="J282" s="8">
        <v>0.1035972386598587</v>
      </c>
      <c r="K282" s="8"/>
      <c r="L282" s="8"/>
      <c r="M282" s="8"/>
      <c r="N282" s="8"/>
      <c r="O282" s="8"/>
      <c r="P282" s="8"/>
      <c r="Q282" s="8"/>
      <c r="R282" s="8"/>
      <c r="S282" s="8"/>
      <c r="T282" s="8">
        <v>99.800971984863281</v>
      </c>
      <c r="U282" s="8">
        <v>0.10272979736328125</v>
      </c>
      <c r="V282" s="8">
        <v>0.096298947930335999</v>
      </c>
      <c r="W282" s="8">
        <v>99.999557495117188</v>
      </c>
      <c r="X282" s="8">
        <v>0.0004425048828125</v>
      </c>
      <c r="Y282" s="8">
        <v>0</v>
      </c>
      <c r="Z282" t="s">
        <v>166</v>
      </c>
      <c r="AA282" s="8">
        <v>100</v>
      </c>
      <c r="AB282" s="8"/>
      <c r="AC282" s="8"/>
      <c r="AD282" s="8"/>
      <c r="AE282" s="8">
        <v>100</v>
      </c>
      <c r="AF282" s="8">
        <v>100</v>
      </c>
      <c r="AG282" s="8">
        <v>99.896400451660156</v>
      </c>
      <c r="AH282" s="8"/>
      <c r="AI282" s="8"/>
      <c r="AJ282" s="8"/>
      <c r="AK282" s="8">
        <v>99.903114318847656</v>
      </c>
      <c r="AL282" s="8">
        <v>100</v>
      </c>
    </row>
    <row r="283" x14ac:dyDescent="0.35">
      <c r="A283" t="s">
        <v>162</v>
      </c>
      <c r="B283" s="8">
        <v>2017</v>
      </c>
      <c r="C283" s="8">
        <v>197733.68700000001</v>
      </c>
      <c r="D283" s="8">
        <v>81.27044677734375</v>
      </c>
      <c r="E283" s="8">
        <v>18.810375213623047</v>
      </c>
      <c r="F283" s="8">
        <v>38.411186218261719</v>
      </c>
      <c r="G283" s="8">
        <v>42.778438568115234</v>
      </c>
      <c r="H283" s="8">
        <v>99.793952941894531</v>
      </c>
      <c r="I283" s="8">
        <v>0.10404205322265625</v>
      </c>
      <c r="J283" s="8">
        <v>0.10200878977775574</v>
      </c>
      <c r="K283" s="8"/>
      <c r="L283" s="8"/>
      <c r="M283" s="8"/>
      <c r="N283" s="8"/>
      <c r="O283" s="8"/>
      <c r="P283" s="8"/>
      <c r="Q283" s="8"/>
      <c r="R283" s="8"/>
      <c r="S283" s="8"/>
      <c r="T283" s="8">
        <v>99.801589965820313</v>
      </c>
      <c r="U283" s="8">
        <v>0.10179901123046875</v>
      </c>
      <c r="V283" s="8">
        <v>0.096611350774765015</v>
      </c>
      <c r="W283" s="8">
        <v>99.999420166015625</v>
      </c>
      <c r="X283" s="8">
        <v>0.000579833984375</v>
      </c>
      <c r="Y283" s="8">
        <v>0</v>
      </c>
      <c r="Z283" t="s">
        <v>166</v>
      </c>
      <c r="AA283" s="8">
        <v>100</v>
      </c>
      <c r="AB283" s="8"/>
      <c r="AC283" s="8"/>
      <c r="AD283" s="8"/>
      <c r="AE283" s="8">
        <v>100</v>
      </c>
      <c r="AF283" s="8">
        <v>100</v>
      </c>
      <c r="AG283" s="8">
        <v>99.897994995117188</v>
      </c>
      <c r="AH283" s="8"/>
      <c r="AI283" s="8"/>
      <c r="AJ283" s="8"/>
      <c r="AK283" s="8">
        <v>99.90277099609375</v>
      </c>
      <c r="AL283" s="8">
        <v>100</v>
      </c>
    </row>
    <row r="284" x14ac:dyDescent="0.35">
      <c r="A284" t="s">
        <v>162</v>
      </c>
      <c r="B284" s="8">
        <v>2018</v>
      </c>
      <c r="C284" s="8">
        <v>197915.318</v>
      </c>
      <c r="D284" s="8">
        <v>81.454872131347656</v>
      </c>
      <c r="E284" s="8">
        <v>18.709819793701172</v>
      </c>
      <c r="F284" s="8">
        <v>38.511894226074219</v>
      </c>
      <c r="G284" s="8">
        <v>42.778285980224609</v>
      </c>
      <c r="H284" s="8">
        <v>99.960723876953125</v>
      </c>
      <c r="I284" s="8">
        <v>0.030487060546875</v>
      </c>
      <c r="J284" s="8">
        <v>0.0087897889316082001</v>
      </c>
      <c r="K284" s="8"/>
      <c r="L284" s="8"/>
      <c r="M284" s="8"/>
      <c r="N284" s="8"/>
      <c r="O284" s="8"/>
      <c r="P284" s="8"/>
      <c r="Q284" s="8"/>
      <c r="R284" s="8"/>
      <c r="S284" s="8"/>
      <c r="T284" s="8">
        <v>99.99951171875</v>
      </c>
      <c r="U284" s="8">
        <v>0.00048828125</v>
      </c>
      <c r="V284" s="8">
        <v>0</v>
      </c>
      <c r="W284" s="8">
        <v>99.999275207519531</v>
      </c>
      <c r="X284" s="8">
        <v>0.00072479248046875</v>
      </c>
      <c r="Y284" s="8">
        <v>0</v>
      </c>
      <c r="Z284" t="s">
        <v>166</v>
      </c>
      <c r="AA284" s="8">
        <v>100</v>
      </c>
      <c r="AB284" s="8"/>
      <c r="AC284" s="8"/>
      <c r="AD284" s="8"/>
      <c r="AE284" s="8">
        <v>100</v>
      </c>
      <c r="AF284" s="8">
        <v>100</v>
      </c>
      <c r="AG284" s="8">
        <v>99.9912109375</v>
      </c>
      <c r="AH284" s="8"/>
      <c r="AI284" s="8"/>
      <c r="AJ284" s="8"/>
      <c r="AK284" s="8">
        <v>100</v>
      </c>
      <c r="AL284" s="8">
        <v>100</v>
      </c>
    </row>
    <row r="285" x14ac:dyDescent="0.35">
      <c r="A285" t="s">
        <v>162</v>
      </c>
      <c r="B285" s="8">
        <v>2019</v>
      </c>
      <c r="C285" s="8">
        <v>197846.79199999999</v>
      </c>
      <c r="D285" s="8">
        <v>81.642768859863281</v>
      </c>
      <c r="E285" s="8">
        <v>18.615629196166992</v>
      </c>
      <c r="F285" s="8">
        <v>38.593265533447266</v>
      </c>
      <c r="G285" s="8">
        <v>42.791103363037109</v>
      </c>
      <c r="H285" s="8">
        <v>99.962265014648438</v>
      </c>
      <c r="I285" s="8">
        <v>0.03106689453125</v>
      </c>
      <c r="J285" s="8">
        <v>0.0066713881678879261</v>
      </c>
      <c r="K285" s="8"/>
      <c r="L285" s="8"/>
      <c r="M285" s="8"/>
      <c r="N285" s="8"/>
      <c r="O285" s="8"/>
      <c r="P285" s="8"/>
      <c r="Q285" s="8"/>
      <c r="R285" s="8"/>
      <c r="S285" s="8"/>
      <c r="T285" s="8">
        <v>99.999443054199219</v>
      </c>
      <c r="U285" s="8">
        <v>0.00055694580078125</v>
      </c>
      <c r="V285" s="8">
        <v>0</v>
      </c>
      <c r="W285" s="8">
        <v>99.999122619628906</v>
      </c>
      <c r="X285" s="8">
        <v>0.00087738037109375</v>
      </c>
      <c r="Y285" s="8">
        <v>0</v>
      </c>
      <c r="Z285" t="s">
        <v>166</v>
      </c>
      <c r="AA285" s="8">
        <v>100</v>
      </c>
      <c r="AB285" s="8"/>
      <c r="AC285" s="8"/>
      <c r="AD285" s="8"/>
      <c r="AE285" s="8">
        <v>100</v>
      </c>
      <c r="AF285" s="8">
        <v>100</v>
      </c>
      <c r="AG285" s="8">
        <v>99.993331909179688</v>
      </c>
      <c r="AH285" s="8"/>
      <c r="AI285" s="8"/>
      <c r="AJ285" s="8"/>
      <c r="AK285" s="8">
        <v>100</v>
      </c>
      <c r="AL285" s="8">
        <v>100</v>
      </c>
    </row>
    <row r="286" x14ac:dyDescent="0.35">
      <c r="A286" t="s">
        <v>162</v>
      </c>
      <c r="B286" s="8">
        <v>2020</v>
      </c>
      <c r="C286" s="8">
        <v>198540.96400000001</v>
      </c>
      <c r="D286" s="8">
        <v>81.830230712890625</v>
      </c>
      <c r="E286" s="8">
        <v>18.599739074707031</v>
      </c>
      <c r="F286" s="8">
        <v>38.410541534423828</v>
      </c>
      <c r="G286" s="8">
        <v>42.989715576171875</v>
      </c>
      <c r="H286" s="8">
        <v>99.963981628417969</v>
      </c>
      <c r="I286" s="8">
        <v>0.03163909912109375</v>
      </c>
      <c r="J286" s="8">
        <v>0.004378453828394413</v>
      </c>
      <c r="K286" s="8"/>
      <c r="L286" s="8"/>
      <c r="M286" s="8"/>
      <c r="N286" s="8"/>
      <c r="O286" s="8"/>
      <c r="P286" s="8"/>
      <c r="Q286" s="8"/>
      <c r="R286" s="8"/>
      <c r="S286" s="8"/>
      <c r="T286" s="8">
        <v>99.9993896484375</v>
      </c>
      <c r="U286" s="8">
        <v>0.0006103515625</v>
      </c>
      <c r="V286" s="8">
        <v>0</v>
      </c>
      <c r="W286" s="8">
        <v>99.998992919921875</v>
      </c>
      <c r="X286" s="8">
        <v>0.001007080078125</v>
      </c>
      <c r="Y286" s="8">
        <v>0</v>
      </c>
      <c r="Z286" t="s">
        <v>166</v>
      </c>
      <c r="AA286" s="8">
        <v>100</v>
      </c>
      <c r="AB286" s="8"/>
      <c r="AC286" s="8"/>
      <c r="AD286" s="8"/>
      <c r="AE286" s="8">
        <v>100</v>
      </c>
      <c r="AF286" s="8">
        <v>100</v>
      </c>
      <c r="AG286" s="8">
        <v>99.995620727539063</v>
      </c>
      <c r="AH286" s="8"/>
      <c r="AI286" s="8"/>
      <c r="AJ286" s="8"/>
      <c r="AK286" s="8">
        <v>100</v>
      </c>
      <c r="AL286" s="8">
        <v>100</v>
      </c>
    </row>
    <row r="287" x14ac:dyDescent="0.35">
      <c r="A287" t="s">
        <v>162</v>
      </c>
      <c r="B287" s="8">
        <v>2021</v>
      </c>
      <c r="C287" s="8">
        <v>199080.43100000001</v>
      </c>
      <c r="D287" s="8">
        <v>82.03289794921875</v>
      </c>
      <c r="E287" s="8">
        <v>18.714107513427734</v>
      </c>
      <c r="F287" s="8">
        <v>38.354770660400391</v>
      </c>
      <c r="G287" s="8">
        <v>42.931121826171875</v>
      </c>
      <c r="H287" s="8">
        <v>99.965797424316406</v>
      </c>
      <c r="I287" s="8">
        <v>0.03224945068359375</v>
      </c>
      <c r="J287" s="8">
        <v>0.0019530935678631067</v>
      </c>
      <c r="K287" s="8"/>
      <c r="L287" s="8"/>
      <c r="M287" s="8"/>
      <c r="N287" s="8"/>
      <c r="O287" s="8"/>
      <c r="P287" s="8"/>
      <c r="Q287" s="8"/>
      <c r="R287" s="8"/>
      <c r="S287" s="8"/>
      <c r="T287" s="8">
        <v>99.999336242675781</v>
      </c>
      <c r="U287" s="8">
        <v>0.00066375732421875</v>
      </c>
      <c r="V287" s="8">
        <v>0</v>
      </c>
      <c r="W287" s="8">
        <v>99.998870849609375</v>
      </c>
      <c r="X287" s="8">
        <v>0.001129150390625</v>
      </c>
      <c r="Y287" s="8">
        <v>0</v>
      </c>
      <c r="Z287" t="s">
        <v>166</v>
      </c>
      <c r="AA287" s="8">
        <v>100</v>
      </c>
      <c r="AB287" s="8"/>
      <c r="AC287" s="8"/>
      <c r="AD287" s="8"/>
      <c r="AE287" s="8">
        <v>100</v>
      </c>
      <c r="AF287" s="8">
        <v>100</v>
      </c>
      <c r="AG287" s="8">
        <v>99.998046875</v>
      </c>
      <c r="AH287" s="8"/>
      <c r="AI287" s="8"/>
      <c r="AJ287" s="8"/>
      <c r="AK287" s="8">
        <v>100</v>
      </c>
      <c r="AL287" s="8">
        <v>100</v>
      </c>
    </row>
    <row r="288" x14ac:dyDescent="0.35">
      <c r="A288" t="s">
        <v>163</v>
      </c>
      <c r="B288" s="8">
        <v>2000</v>
      </c>
      <c r="C288" s="8">
        <v>146763.07000000001</v>
      </c>
      <c r="D288" s="8">
        <v>26.283369064331055</v>
      </c>
      <c r="E288" s="8">
        <v>22.965541839599609</v>
      </c>
      <c r="F288" s="8">
        <v>42.073944091796875</v>
      </c>
      <c r="G288" s="8">
        <v>34.960514068603516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t="s">
        <v>166</v>
      </c>
      <c r="AA288" s="8">
        <v>74.416824340820313</v>
      </c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x14ac:dyDescent="0.35">
      <c r="A289" t="s">
        <v>163</v>
      </c>
      <c r="B289" s="8">
        <v>2001</v>
      </c>
      <c r="C289" s="8">
        <v>150954.209</v>
      </c>
      <c r="D289" s="8">
        <v>26.526557922363281</v>
      </c>
      <c r="E289" s="8">
        <v>22.912939071655273</v>
      </c>
      <c r="F289" s="8">
        <v>42.039405822753906</v>
      </c>
      <c r="G289" s="8">
        <v>35.047653198242188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t="s">
        <v>166</v>
      </c>
      <c r="AA289" s="8">
        <v>75.205009460449219</v>
      </c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x14ac:dyDescent="0.35">
      <c r="A290" t="s">
        <v>163</v>
      </c>
      <c r="B290" s="8">
        <v>2002</v>
      </c>
      <c r="C290" s="8">
        <v>155370.32999999999</v>
      </c>
      <c r="D290" s="8">
        <v>26.789989471435547</v>
      </c>
      <c r="E290" s="8">
        <v>22.968008041381836</v>
      </c>
      <c r="F290" s="8">
        <v>42.043109893798828</v>
      </c>
      <c r="G290" s="8">
        <v>34.988880157470703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t="s">
        <v>166</v>
      </c>
      <c r="AA290" s="8">
        <v>75.915847778320313</v>
      </c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x14ac:dyDescent="0.35">
      <c r="A291" t="s">
        <v>163</v>
      </c>
      <c r="B291" s="8">
        <v>2003</v>
      </c>
      <c r="C291" s="8">
        <v>160009.13399999999</v>
      </c>
      <c r="D291" s="8">
        <v>27.045175552368164</v>
      </c>
      <c r="E291" s="8">
        <v>22.993751525878906</v>
      </c>
      <c r="F291" s="8">
        <v>41.543636322021484</v>
      </c>
      <c r="G291" s="8">
        <v>35.462612152099609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t="s">
        <v>166</v>
      </c>
      <c r="AA291" s="8">
        <v>76.760757446289063</v>
      </c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x14ac:dyDescent="0.35">
      <c r="A292" t="s">
        <v>163</v>
      </c>
      <c r="B292" s="8">
        <v>2004</v>
      </c>
      <c r="C292" s="8">
        <v>164837.995</v>
      </c>
      <c r="D292" s="8">
        <v>27.30463981628418</v>
      </c>
      <c r="E292" s="8">
        <v>22.966108322143555</v>
      </c>
      <c r="F292" s="8">
        <v>41.587699890136719</v>
      </c>
      <c r="G292" s="8">
        <v>35.446193695068359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t="s">
        <v>166</v>
      </c>
      <c r="AA292" s="8">
        <v>75.205329895019531</v>
      </c>
      <c r="AB292" s="8"/>
      <c r="AC292" s="8"/>
      <c r="AD292" s="8"/>
      <c r="AE292" s="8">
        <v>68.678726196289063</v>
      </c>
      <c r="AF292" s="8">
        <v>89.616409301757813</v>
      </c>
      <c r="AG292" s="8"/>
      <c r="AH292" s="8"/>
      <c r="AI292" s="8"/>
      <c r="AJ292" s="8"/>
      <c r="AK292" s="8"/>
      <c r="AL292" s="8"/>
    </row>
    <row r="293" x14ac:dyDescent="0.35">
      <c r="A293" t="s">
        <v>163</v>
      </c>
      <c r="B293" s="8">
        <v>2005</v>
      </c>
      <c r="C293" s="8">
        <v>169644.40700000001</v>
      </c>
      <c r="D293" s="8">
        <v>27.580860137939453</v>
      </c>
      <c r="E293" s="8">
        <v>22.897006988525391</v>
      </c>
      <c r="F293" s="8">
        <v>41.640968322753906</v>
      </c>
      <c r="G293" s="8">
        <v>35.462020874023438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>
        <v>21.228275299072266</v>
      </c>
      <c r="Z293" t="s">
        <v>166</v>
      </c>
      <c r="AA293" s="8">
        <v>74.255149841308594</v>
      </c>
      <c r="AB293" s="8"/>
      <c r="AC293" s="8"/>
      <c r="AD293" s="8"/>
      <c r="AE293" s="8">
        <v>67.47210693359375</v>
      </c>
      <c r="AF293" s="8">
        <v>86.219757080078125</v>
      </c>
      <c r="AG293" s="8"/>
      <c r="AH293" s="8"/>
      <c r="AI293" s="8"/>
      <c r="AJ293" s="8"/>
      <c r="AK293" s="8"/>
      <c r="AL293" s="8"/>
    </row>
    <row r="294" x14ac:dyDescent="0.35">
      <c r="A294" t="s">
        <v>163</v>
      </c>
      <c r="B294" s="8">
        <v>2006</v>
      </c>
      <c r="C294" s="8">
        <v>174465.88099999999</v>
      </c>
      <c r="D294" s="8">
        <v>27.875835418701172</v>
      </c>
      <c r="E294" s="8">
        <v>22.830326080322266</v>
      </c>
      <c r="F294" s="8">
        <v>41.677757263183594</v>
      </c>
      <c r="G294" s="8">
        <v>35.491916656494141</v>
      </c>
      <c r="H294" s="8"/>
      <c r="I294" s="8"/>
      <c r="J294" s="8">
        <v>40.601608276367188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>
        <v>25.923591613769531</v>
      </c>
      <c r="Z294" t="s">
        <v>166</v>
      </c>
      <c r="AA294" s="8">
        <v>72.485336303710938</v>
      </c>
      <c r="AB294" s="8"/>
      <c r="AC294" s="8"/>
      <c r="AD294" s="8"/>
      <c r="AE294" s="8">
        <v>67.895782470703125</v>
      </c>
      <c r="AF294" s="8">
        <v>82.738998413085938</v>
      </c>
      <c r="AG294" s="8"/>
      <c r="AH294" s="8"/>
      <c r="AI294" s="8"/>
      <c r="AJ294" s="8"/>
      <c r="AK294" s="8"/>
      <c r="AL294" s="8"/>
    </row>
    <row r="295" x14ac:dyDescent="0.35">
      <c r="A295" t="s">
        <v>163</v>
      </c>
      <c r="B295" s="8">
        <v>2007</v>
      </c>
      <c r="C295" s="8">
        <v>179295.93700000001</v>
      </c>
      <c r="D295" s="8">
        <v>28.112941741943359</v>
      </c>
      <c r="E295" s="8">
        <v>22.707763671875</v>
      </c>
      <c r="F295" s="8">
        <v>41.771770477294922</v>
      </c>
      <c r="G295" s="8">
        <v>35.520465850830078</v>
      </c>
      <c r="H295" s="8"/>
      <c r="I295" s="8"/>
      <c r="J295" s="8">
        <v>37.616302490234375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>
        <v>41.618858337402344</v>
      </c>
      <c r="W295" s="8"/>
      <c r="X295" s="8"/>
      <c r="Y295" s="8">
        <v>23.208221435546875</v>
      </c>
      <c r="Z295" t="s">
        <v>166</v>
      </c>
      <c r="AA295" s="8">
        <v>73.331802368164063</v>
      </c>
      <c r="AB295" s="8"/>
      <c r="AC295" s="8"/>
      <c r="AD295" s="8"/>
      <c r="AE295" s="8">
        <v>68.691574096679688</v>
      </c>
      <c r="AF295" s="8">
        <v>83.117713928222656</v>
      </c>
      <c r="AG295" s="8"/>
      <c r="AH295" s="8"/>
      <c r="AI295" s="8"/>
      <c r="AJ295" s="8"/>
      <c r="AK295" s="8"/>
      <c r="AL295" s="8"/>
    </row>
    <row r="296" x14ac:dyDescent="0.35">
      <c r="A296" t="s">
        <v>163</v>
      </c>
      <c r="B296" s="8">
        <v>2008</v>
      </c>
      <c r="C296" s="8">
        <v>184530.33600000001</v>
      </c>
      <c r="D296" s="8">
        <v>28.484241485595703</v>
      </c>
      <c r="E296" s="8">
        <v>22.656139373779297</v>
      </c>
      <c r="F296" s="8">
        <v>41.797760009765625</v>
      </c>
      <c r="G296" s="8">
        <v>35.546100616455078</v>
      </c>
      <c r="H296" s="8"/>
      <c r="I296" s="8"/>
      <c r="J296" s="8">
        <v>37.509040832519531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>
        <v>41.596630096435547</v>
      </c>
      <c r="W296" s="8"/>
      <c r="X296" s="8"/>
      <c r="Y296" s="8">
        <v>23.141109466552734</v>
      </c>
      <c r="Z296" t="s">
        <v>166</v>
      </c>
      <c r="AA296" s="8">
        <v>73.649909973144531</v>
      </c>
      <c r="AB296" s="8"/>
      <c r="AC296" s="8"/>
      <c r="AD296" s="8"/>
      <c r="AE296" s="8">
        <v>69.050468444824219</v>
      </c>
      <c r="AF296" s="8">
        <v>83.112808227539063</v>
      </c>
      <c r="AG296" s="8"/>
      <c r="AH296" s="8"/>
      <c r="AI296" s="8"/>
      <c r="AJ296" s="8"/>
      <c r="AK296" s="8"/>
      <c r="AL296" s="8"/>
    </row>
    <row r="297" x14ac:dyDescent="0.35">
      <c r="A297" t="s">
        <v>163</v>
      </c>
      <c r="B297" s="8">
        <v>2009</v>
      </c>
      <c r="C297" s="8">
        <v>189825.68799999999</v>
      </c>
      <c r="D297" s="8">
        <v>28.861814498901367</v>
      </c>
      <c r="E297" s="8">
        <v>22.566059112548828</v>
      </c>
      <c r="F297" s="8">
        <v>41.81268310546875</v>
      </c>
      <c r="G297" s="8">
        <v>35.621257781982422</v>
      </c>
      <c r="H297" s="8"/>
      <c r="I297" s="8"/>
      <c r="J297" s="8">
        <v>34.757286071777344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>
        <v>41.06732177734375</v>
      </c>
      <c r="W297" s="8"/>
      <c r="X297" s="8"/>
      <c r="Y297" s="8">
        <v>23.480705261230469</v>
      </c>
      <c r="Z297" t="s">
        <v>166</v>
      </c>
      <c r="AA297" s="8">
        <v>74.646675109863281</v>
      </c>
      <c r="AB297" s="8"/>
      <c r="AC297" s="8"/>
      <c r="AD297" s="8"/>
      <c r="AE297" s="8">
        <v>72.957260131835938</v>
      </c>
      <c r="AF297" s="8">
        <v>82.840644836425781</v>
      </c>
      <c r="AG297" s="8"/>
      <c r="AH297" s="8"/>
      <c r="AI297" s="8"/>
      <c r="AJ297" s="8"/>
      <c r="AK297" s="8"/>
      <c r="AL297" s="8"/>
    </row>
    <row r="298" x14ac:dyDescent="0.35">
      <c r="A298" t="s">
        <v>163</v>
      </c>
      <c r="B298" s="8">
        <v>2010</v>
      </c>
      <c r="C298" s="8">
        <v>195157.565</v>
      </c>
      <c r="D298" s="8">
        <v>29.248773574829102</v>
      </c>
      <c r="E298" s="8">
        <v>22.458356857299805</v>
      </c>
      <c r="F298" s="8">
        <v>41.807601928710938</v>
      </c>
      <c r="G298" s="8">
        <v>35.734043121337891</v>
      </c>
      <c r="H298" s="8">
        <v>45.558498382568359</v>
      </c>
      <c r="I298" s="8">
        <v>23.020889282226563</v>
      </c>
      <c r="J298" s="8">
        <v>31.420616149902344</v>
      </c>
      <c r="K298" s="8"/>
      <c r="L298" s="8"/>
      <c r="M298" s="8"/>
      <c r="N298" s="8"/>
      <c r="O298" s="8"/>
      <c r="P298" s="8"/>
      <c r="Q298" s="8"/>
      <c r="R298" s="8"/>
      <c r="S298" s="8"/>
      <c r="T298" s="8">
        <v>44.119728088378906</v>
      </c>
      <c r="U298" s="8">
        <v>22.032089233398438</v>
      </c>
      <c r="V298" s="8">
        <v>33.848182678222656</v>
      </c>
      <c r="W298" s="8"/>
      <c r="X298" s="8"/>
      <c r="Y298" s="8">
        <v>24.822959899902344</v>
      </c>
      <c r="Z298" t="s">
        <v>166</v>
      </c>
      <c r="AA298" s="8">
        <v>75.605247497558594</v>
      </c>
      <c r="AB298" s="8"/>
      <c r="AC298" s="8"/>
      <c r="AD298" s="8"/>
      <c r="AE298" s="8">
        <v>74.144325256347656</v>
      </c>
      <c r="AF298" s="8">
        <v>82.635482788085938</v>
      </c>
      <c r="AG298" s="8">
        <v>73.161277770996094</v>
      </c>
      <c r="AH298" s="8"/>
      <c r="AI298" s="8"/>
      <c r="AJ298" s="8"/>
      <c r="AK298" s="8">
        <v>72.459259033203125</v>
      </c>
      <c r="AL298" s="8"/>
    </row>
    <row r="299" x14ac:dyDescent="0.35">
      <c r="A299" t="s">
        <v>163</v>
      </c>
      <c r="B299" s="8">
        <v>2011</v>
      </c>
      <c r="C299" s="8">
        <v>204279.35399999999</v>
      </c>
      <c r="D299" s="8">
        <v>29.351408004760742</v>
      </c>
      <c r="E299" s="8">
        <v>22.363996505737305</v>
      </c>
      <c r="F299" s="8">
        <v>41.761737823486328</v>
      </c>
      <c r="G299" s="8">
        <v>35.874263763427734</v>
      </c>
      <c r="H299" s="8">
        <v>45.344165802001953</v>
      </c>
      <c r="I299" s="8">
        <v>21.791847229003906</v>
      </c>
      <c r="J299" s="8">
        <v>32.863986968994141</v>
      </c>
      <c r="K299" s="8"/>
      <c r="L299" s="8"/>
      <c r="M299" s="8"/>
      <c r="N299" s="8"/>
      <c r="O299" s="8"/>
      <c r="P299" s="8"/>
      <c r="Q299" s="8"/>
      <c r="R299" s="8"/>
      <c r="S299" s="8"/>
      <c r="T299" s="8">
        <v>43.92193603515625</v>
      </c>
      <c r="U299" s="8">
        <v>21.282554626464844</v>
      </c>
      <c r="V299" s="8">
        <v>34.795509338378906</v>
      </c>
      <c r="W299" s="8"/>
      <c r="X299" s="8"/>
      <c r="Y299" s="8">
        <v>23.069850921630859</v>
      </c>
      <c r="Z299" t="s">
        <v>166</v>
      </c>
      <c r="AA299" s="8">
        <v>75.636528015136719</v>
      </c>
      <c r="AB299" s="8"/>
      <c r="AC299" s="8">
        <v>76.111595153808594</v>
      </c>
      <c r="AD299" s="8"/>
      <c r="AE299" s="8">
        <v>73.89959716796875</v>
      </c>
      <c r="AF299" s="8">
        <v>83.68341064453125</v>
      </c>
      <c r="AG299" s="8">
        <v>70.815330505371094</v>
      </c>
      <c r="AH299" s="8"/>
      <c r="AI299" s="8"/>
      <c r="AJ299" s="8"/>
      <c r="AK299" s="8">
        <v>71.540428161621094</v>
      </c>
      <c r="AL299" s="8"/>
    </row>
    <row r="300" x14ac:dyDescent="0.35">
      <c r="A300" t="s">
        <v>163</v>
      </c>
      <c r="B300" s="8">
        <v>2012</v>
      </c>
      <c r="C300" s="8">
        <v>209507.50599999999</v>
      </c>
      <c r="D300" s="8">
        <v>29.637275695800781</v>
      </c>
      <c r="E300" s="8">
        <v>22.313188552856445</v>
      </c>
      <c r="F300" s="8">
        <v>41.751239776611328</v>
      </c>
      <c r="G300" s="8">
        <v>35.935569763183594</v>
      </c>
      <c r="H300" s="8">
        <v>47.938129425048828</v>
      </c>
      <c r="I300" s="8">
        <v>19.31298828125</v>
      </c>
      <c r="J300" s="8">
        <v>32.748878479003906</v>
      </c>
      <c r="K300" s="8"/>
      <c r="L300" s="8"/>
      <c r="M300" s="8"/>
      <c r="N300" s="8">
        <v>49.837821960449219</v>
      </c>
      <c r="O300" s="8"/>
      <c r="P300" s="8"/>
      <c r="Q300" s="8"/>
      <c r="R300" s="8"/>
      <c r="S300" s="8"/>
      <c r="T300" s="8">
        <v>46.789524078369141</v>
      </c>
      <c r="U300" s="8">
        <v>18.851974487304688</v>
      </c>
      <c r="V300" s="8">
        <v>34.358497619628906</v>
      </c>
      <c r="W300" s="8"/>
      <c r="X300" s="8"/>
      <c r="Y300" s="8">
        <v>23.175882339477539</v>
      </c>
      <c r="Z300" t="s">
        <v>166</v>
      </c>
      <c r="AA300" s="8">
        <v>76.483467102050781</v>
      </c>
      <c r="AB300" s="8">
        <v>89.865394592285156</v>
      </c>
      <c r="AC300" s="8">
        <v>75.224983215332031</v>
      </c>
      <c r="AD300" s="8"/>
      <c r="AE300" s="8">
        <v>74.8203125</v>
      </c>
      <c r="AF300" s="8">
        <v>83.556190490722656</v>
      </c>
      <c r="AG300" s="8">
        <v>69.935935974121094</v>
      </c>
      <c r="AH300" s="8"/>
      <c r="AI300" s="8"/>
      <c r="AJ300" s="8"/>
      <c r="AK300" s="8">
        <v>71.755615234375</v>
      </c>
      <c r="AL300" s="8"/>
    </row>
    <row r="301" x14ac:dyDescent="0.35">
      <c r="A301" t="s">
        <v>163</v>
      </c>
      <c r="B301" s="8">
        <v>2013</v>
      </c>
      <c r="C301" s="8">
        <v>214895.82500000001</v>
      </c>
      <c r="D301" s="8">
        <v>29.934146881103516</v>
      </c>
      <c r="E301" s="8">
        <v>22.233083724975586</v>
      </c>
      <c r="F301" s="8">
        <v>41.731098175048828</v>
      </c>
      <c r="G301" s="8">
        <v>36.035816192626953</v>
      </c>
      <c r="H301" s="8">
        <v>46.341297149658203</v>
      </c>
      <c r="I301" s="8">
        <v>21.943710327148438</v>
      </c>
      <c r="J301" s="8">
        <v>31.714996337890625</v>
      </c>
      <c r="K301" s="8"/>
      <c r="L301" s="8"/>
      <c r="M301" s="8">
        <v>14.476405143737793</v>
      </c>
      <c r="N301" s="8">
        <v>38.566322326660156</v>
      </c>
      <c r="O301" s="8">
        <v>33.834854125976563</v>
      </c>
      <c r="P301" s="8">
        <v>27.598823547363281</v>
      </c>
      <c r="Q301" s="8"/>
      <c r="R301" s="8"/>
      <c r="S301" s="8"/>
      <c r="T301" s="8">
        <v>45.471038818359375</v>
      </c>
      <c r="U301" s="8">
        <v>21.539535522460938</v>
      </c>
      <c r="V301" s="8">
        <v>32.989421844482422</v>
      </c>
      <c r="W301" s="8">
        <v>58.894187927246094</v>
      </c>
      <c r="X301" s="8">
        <v>17.813606262207031</v>
      </c>
      <c r="Y301" s="8">
        <v>23.292207717895508</v>
      </c>
      <c r="Z301" t="s">
        <v>166</v>
      </c>
      <c r="AA301" s="8">
        <v>77.575401306152344</v>
      </c>
      <c r="AB301" s="8">
        <v>87.721466064453125</v>
      </c>
      <c r="AC301" s="8">
        <v>81.848930358886719</v>
      </c>
      <c r="AD301" s="8"/>
      <c r="AE301" s="8">
        <v>76.151321411132813</v>
      </c>
      <c r="AF301" s="8">
        <v>83.421844482421875</v>
      </c>
      <c r="AG301" s="8">
        <v>70.615486145019531</v>
      </c>
      <c r="AH301" s="8"/>
      <c r="AI301" s="8">
        <v>78.651336669921875</v>
      </c>
      <c r="AJ301" s="8"/>
      <c r="AK301" s="8">
        <v>72.286170959472656</v>
      </c>
      <c r="AL301" s="8"/>
    </row>
    <row r="302" x14ac:dyDescent="0.35">
      <c r="A302" t="s">
        <v>163</v>
      </c>
      <c r="B302" s="8">
        <v>2014</v>
      </c>
      <c r="C302" s="8">
        <v>220443.98499999999</v>
      </c>
      <c r="D302" s="8">
        <v>30.293767929077148</v>
      </c>
      <c r="E302" s="8">
        <v>22.106422424316406</v>
      </c>
      <c r="F302" s="8">
        <v>42.225234985351563</v>
      </c>
      <c r="G302" s="8">
        <v>35.668342590332031</v>
      </c>
      <c r="H302" s="8">
        <v>46.727737426757813</v>
      </c>
      <c r="I302" s="8">
        <v>22.1148681640625</v>
      </c>
      <c r="J302" s="8">
        <v>31.157390594482422</v>
      </c>
      <c r="K302" s="8"/>
      <c r="L302" s="8"/>
      <c r="M302" s="8">
        <v>14.370075225830078</v>
      </c>
      <c r="N302" s="8">
        <v>38.253757476806641</v>
      </c>
      <c r="O302" s="8">
        <v>34.363006591796875</v>
      </c>
      <c r="P302" s="8">
        <v>27.383232116699219</v>
      </c>
      <c r="Q302" s="8"/>
      <c r="R302" s="8"/>
      <c r="S302" s="8"/>
      <c r="T302" s="8">
        <v>46.067478179931641</v>
      </c>
      <c r="U302" s="8">
        <v>21.589134216308594</v>
      </c>
      <c r="V302" s="8">
        <v>32.343387603759766</v>
      </c>
      <c r="W302" s="8">
        <v>56.564464569091797</v>
      </c>
      <c r="X302" s="8">
        <v>19.37554931640625</v>
      </c>
      <c r="Y302" s="8">
        <v>24.059986114501953</v>
      </c>
      <c r="Z302" t="s">
        <v>166</v>
      </c>
      <c r="AA302" s="8">
        <v>77.965965270996094</v>
      </c>
      <c r="AB302" s="8">
        <v>87.80853271484375</v>
      </c>
      <c r="AC302" s="8">
        <v>81.897659301757813</v>
      </c>
      <c r="AD302" s="8"/>
      <c r="AE302" s="8">
        <v>76.726692199707031</v>
      </c>
      <c r="AF302" s="8">
        <v>82.326705932617188</v>
      </c>
      <c r="AG302" s="8">
        <v>71.108009338378906</v>
      </c>
      <c r="AH302" s="8"/>
      <c r="AI302" s="8">
        <v>78.859016418457031</v>
      </c>
      <c r="AJ302" s="8"/>
      <c r="AK302" s="8">
        <v>72.899185180664063</v>
      </c>
      <c r="AL302" s="8"/>
    </row>
    <row r="303" x14ac:dyDescent="0.35">
      <c r="A303" t="s">
        <v>163</v>
      </c>
      <c r="B303" s="8">
        <v>2015</v>
      </c>
      <c r="C303" s="8">
        <v>225479.15400000001</v>
      </c>
      <c r="D303" s="8">
        <v>30.66163444519043</v>
      </c>
      <c r="E303" s="8">
        <v>21.975744247436523</v>
      </c>
      <c r="F303" s="8">
        <v>42.211616516113281</v>
      </c>
      <c r="G303" s="8">
        <v>35.812637329101563</v>
      </c>
      <c r="H303" s="8">
        <v>46.934673309326172</v>
      </c>
      <c r="I303" s="8">
        <v>23.796951293945313</v>
      </c>
      <c r="J303" s="8">
        <v>29.268373489379883</v>
      </c>
      <c r="K303" s="8"/>
      <c r="L303" s="8"/>
      <c r="M303" s="8">
        <v>14.27467155456543</v>
      </c>
      <c r="N303" s="8">
        <v>37.951412200927734</v>
      </c>
      <c r="O303" s="8">
        <v>34.890235900878906</v>
      </c>
      <c r="P303" s="8">
        <v>27.158353805541992</v>
      </c>
      <c r="Q303" s="8"/>
      <c r="R303" s="8"/>
      <c r="S303" s="8"/>
      <c r="T303" s="8">
        <v>46.4339599609375</v>
      </c>
      <c r="U303" s="8">
        <v>21.712646484375</v>
      </c>
      <c r="V303" s="8">
        <v>31.853391647338867</v>
      </c>
      <c r="W303" s="8">
        <v>56.523147583007813</v>
      </c>
      <c r="X303" s="8">
        <v>21.637710571289063</v>
      </c>
      <c r="Y303" s="8">
        <v>21.839145660400391</v>
      </c>
      <c r="Z303" t="s">
        <v>166</v>
      </c>
      <c r="AA303" s="8">
        <v>80.492286682128906</v>
      </c>
      <c r="AB303" s="8">
        <v>87.881179809570313</v>
      </c>
      <c r="AC303" s="8">
        <v>81.947723388671875</v>
      </c>
      <c r="AD303" s="8"/>
      <c r="AE303" s="8">
        <v>77.615760803222656</v>
      </c>
      <c r="AF303" s="8">
        <v>84.731651306152344</v>
      </c>
      <c r="AG303" s="8">
        <v>71.3389892578125</v>
      </c>
      <c r="AH303" s="8"/>
      <c r="AI303" s="8">
        <v>79.077461242675781</v>
      </c>
      <c r="AJ303" s="8"/>
      <c r="AK303" s="8">
        <v>73.250343322753906</v>
      </c>
      <c r="AL303" s="8"/>
    </row>
    <row r="304" x14ac:dyDescent="0.35">
      <c r="A304" t="s">
        <v>163</v>
      </c>
      <c r="B304" s="8">
        <v>2016</v>
      </c>
      <c r="C304" s="8">
        <v>230478.829</v>
      </c>
      <c r="D304" s="8">
        <v>31.044130325317383</v>
      </c>
      <c r="E304" s="8">
        <v>21.870243072509766</v>
      </c>
      <c r="F304" s="8">
        <v>42.186561584472656</v>
      </c>
      <c r="G304" s="8">
        <v>35.943195343017578</v>
      </c>
      <c r="H304" s="8">
        <v>46.958702087402344</v>
      </c>
      <c r="I304" s="8">
        <v>24.273895263671875</v>
      </c>
      <c r="J304" s="8">
        <v>28.767400741577148</v>
      </c>
      <c r="K304" s="8"/>
      <c r="L304" s="8"/>
      <c r="M304" s="8">
        <v>14.184210777282715</v>
      </c>
      <c r="N304" s="8">
        <v>37.550449371337891</v>
      </c>
      <c r="O304" s="8">
        <v>35.530746459960938</v>
      </c>
      <c r="P304" s="8">
        <v>26.918802261352539</v>
      </c>
      <c r="Q304" s="8"/>
      <c r="R304" s="8"/>
      <c r="S304" s="8">
        <v>25.878904342651367</v>
      </c>
      <c r="T304" s="8">
        <v>46.764495849609375</v>
      </c>
      <c r="U304" s="8">
        <v>21.245223999023438</v>
      </c>
      <c r="V304" s="8">
        <v>31.990278244018555</v>
      </c>
      <c r="W304" s="8">
        <v>56.468841552734375</v>
      </c>
      <c r="X304" s="8">
        <v>21.683387756347656</v>
      </c>
      <c r="Y304" s="8">
        <v>21.847768783569336</v>
      </c>
      <c r="Z304" t="s">
        <v>166</v>
      </c>
      <c r="AA304" s="8">
        <v>81.365043640136719</v>
      </c>
      <c r="AB304" s="8">
        <v>87.947586059570313</v>
      </c>
      <c r="AC304" s="8">
        <v>82.0072021484375</v>
      </c>
      <c r="AD304" s="8">
        <v>74.796859741210938</v>
      </c>
      <c r="AE304" s="8">
        <v>78.525932312011719</v>
      </c>
      <c r="AF304" s="8">
        <v>84.650367736816406</v>
      </c>
      <c r="AG304" s="8">
        <v>71.505943298339844</v>
      </c>
      <c r="AH304" s="8"/>
      <c r="AI304" s="8">
        <v>79.306877136230469</v>
      </c>
      <c r="AJ304" s="8"/>
      <c r="AK304" s="8">
        <v>71.570198059082031</v>
      </c>
      <c r="AL304" s="8"/>
    </row>
    <row r="305" x14ac:dyDescent="0.35">
      <c r="A305" t="s">
        <v>163</v>
      </c>
      <c r="B305" s="8">
        <v>2017</v>
      </c>
      <c r="C305" s="8">
        <v>234746.70499999999</v>
      </c>
      <c r="D305" s="8">
        <v>31.437831878662109</v>
      </c>
      <c r="E305" s="8">
        <v>21.603036880493164</v>
      </c>
      <c r="F305" s="8">
        <v>42.327239990234375</v>
      </c>
      <c r="G305" s="8">
        <v>36.069725036621094</v>
      </c>
      <c r="H305" s="8">
        <v>46.930034637451172</v>
      </c>
      <c r="I305" s="8">
        <v>24.726730346679688</v>
      </c>
      <c r="J305" s="8">
        <v>28.343238830566406</v>
      </c>
      <c r="K305" s="8"/>
      <c r="L305" s="8"/>
      <c r="M305" s="8">
        <v>14.137328147888184</v>
      </c>
      <c r="N305" s="8">
        <v>37.130661010742188</v>
      </c>
      <c r="O305" s="8">
        <v>36.16583251953125</v>
      </c>
      <c r="P305" s="8">
        <v>26.703508377075195</v>
      </c>
      <c r="Q305" s="8"/>
      <c r="R305" s="8"/>
      <c r="S305" s="8">
        <v>25.635515213012695</v>
      </c>
      <c r="T305" s="8">
        <v>47.049629211425781</v>
      </c>
      <c r="U305" s="8">
        <v>21.315879821777344</v>
      </c>
      <c r="V305" s="8">
        <v>31.634492874145508</v>
      </c>
      <c r="W305" s="8">
        <v>56.237548828125</v>
      </c>
      <c r="X305" s="8">
        <v>21.7874755859375</v>
      </c>
      <c r="Y305" s="8">
        <v>21.974977493286133</v>
      </c>
      <c r="Z305" t="s">
        <v>166</v>
      </c>
      <c r="AA305" s="8">
        <v>82.122901916503906</v>
      </c>
      <c r="AB305" s="8">
        <v>87.89849853515625</v>
      </c>
      <c r="AC305" s="8">
        <v>82.0245361328125</v>
      </c>
      <c r="AD305" s="8">
        <v>75.023506164550781</v>
      </c>
      <c r="AE305" s="8">
        <v>79.44195556640625</v>
      </c>
      <c r="AF305" s="8">
        <v>84.447929382324219</v>
      </c>
      <c r="AG305" s="8">
        <v>71.580047607421875</v>
      </c>
      <c r="AH305" s="8"/>
      <c r="AI305" s="8">
        <v>79.534599304199219</v>
      </c>
      <c r="AJ305" s="8"/>
      <c r="AK305" s="8">
        <v>71.732429504394531</v>
      </c>
      <c r="AL305" s="8"/>
    </row>
    <row r="306" x14ac:dyDescent="0.35">
      <c r="A306" t="s">
        <v>163</v>
      </c>
      <c r="B306" s="8">
        <v>2018</v>
      </c>
      <c r="C306" s="8">
        <v>239949.299</v>
      </c>
      <c r="D306" s="8">
        <v>31.861137390136719</v>
      </c>
      <c r="E306" s="8">
        <v>21.526288986206055</v>
      </c>
      <c r="F306" s="8">
        <v>42.300971984863281</v>
      </c>
      <c r="G306" s="8">
        <v>36.172737121582031</v>
      </c>
      <c r="H306" s="8">
        <v>48.229293823242188</v>
      </c>
      <c r="I306" s="8">
        <v>23.511260986328125</v>
      </c>
      <c r="J306" s="8">
        <v>28.259445190429688</v>
      </c>
      <c r="K306" s="8"/>
      <c r="L306" s="8"/>
      <c r="M306" s="8">
        <v>15.735931396484375</v>
      </c>
      <c r="N306" s="8">
        <v>37.015914916992188</v>
      </c>
      <c r="O306" s="8">
        <v>36.973232269287109</v>
      </c>
      <c r="P306" s="8">
        <v>26.010852813720703</v>
      </c>
      <c r="Q306" s="8"/>
      <c r="R306" s="8"/>
      <c r="S306" s="8">
        <v>25.4111328125</v>
      </c>
      <c r="T306" s="8">
        <v>47.267593383789063</v>
      </c>
      <c r="U306" s="8">
        <v>21.432861328125</v>
      </c>
      <c r="V306" s="8">
        <v>31.299541473388672</v>
      </c>
      <c r="W306" s="8">
        <v>56.161880493164063</v>
      </c>
      <c r="X306" s="8">
        <v>21.771995544433594</v>
      </c>
      <c r="Y306" s="8">
        <v>22.066123962402344</v>
      </c>
      <c r="Z306" t="s">
        <v>166</v>
      </c>
      <c r="AA306" s="8">
        <v>82.899711608886719</v>
      </c>
      <c r="AB306" s="8">
        <v>86.58966064453125</v>
      </c>
      <c r="AC306" s="8">
        <v>83.282646179199219</v>
      </c>
      <c r="AD306" s="8">
        <v>75.236564636230469</v>
      </c>
      <c r="AE306" s="8">
        <v>80.174613952636719</v>
      </c>
      <c r="AF306" s="8">
        <v>84.24908447265625</v>
      </c>
      <c r="AG306" s="8">
        <v>71.035171508789063</v>
      </c>
      <c r="AH306" s="8"/>
      <c r="AI306" s="8">
        <v>79.771537780761719</v>
      </c>
      <c r="AJ306" s="8"/>
      <c r="AK306" s="8">
        <v>71.876564025878906</v>
      </c>
      <c r="AL306" s="8"/>
    </row>
    <row r="307" x14ac:dyDescent="0.35">
      <c r="A307" t="s">
        <v>163</v>
      </c>
      <c r="B307" s="8">
        <v>2019</v>
      </c>
      <c r="C307" s="8">
        <v>245170.18299999999</v>
      </c>
      <c r="D307" s="8">
        <v>32.301761627197266</v>
      </c>
      <c r="E307" s="8">
        <v>21.44635009765625</v>
      </c>
      <c r="F307" s="8">
        <v>42.257061004638672</v>
      </c>
      <c r="G307" s="8">
        <v>36.296588897705078</v>
      </c>
      <c r="H307" s="8">
        <v>48.145122528076172</v>
      </c>
      <c r="I307" s="8">
        <v>23.790283203125</v>
      </c>
      <c r="J307" s="8">
        <v>28.064590454101563</v>
      </c>
      <c r="K307" s="8"/>
      <c r="L307" s="8"/>
      <c r="M307" s="8"/>
      <c r="N307" s="8">
        <v>36.536167144775391</v>
      </c>
      <c r="O307" s="8">
        <v>37.716949462890625</v>
      </c>
      <c r="P307" s="8">
        <v>25.746883392333984</v>
      </c>
      <c r="Q307" s="8"/>
      <c r="R307" s="8"/>
      <c r="S307" s="8">
        <v>25.203193664550781</v>
      </c>
      <c r="T307" s="8">
        <v>47.475479125976563</v>
      </c>
      <c r="U307" s="8">
        <v>20.860084533691406</v>
      </c>
      <c r="V307" s="8">
        <v>31.664434432983398</v>
      </c>
      <c r="W307" s="8">
        <v>56.077510833740234</v>
      </c>
      <c r="X307" s="8">
        <v>22.246101379394531</v>
      </c>
      <c r="Y307" s="8">
        <v>21.676389694213867</v>
      </c>
      <c r="Z307" t="s">
        <v>166</v>
      </c>
      <c r="AA307" s="8">
        <v>83.814491271972656</v>
      </c>
      <c r="AB307" s="8"/>
      <c r="AC307" s="8">
        <v>83.339866638183594</v>
      </c>
      <c r="AD307" s="8">
        <v>75.433670043945313</v>
      </c>
      <c r="AE307" s="8">
        <v>80.924903869628906</v>
      </c>
      <c r="AF307" s="8">
        <v>84.806037902832031</v>
      </c>
      <c r="AG307" s="8">
        <v>70.6669921875</v>
      </c>
      <c r="AH307" s="8"/>
      <c r="AI307" s="8">
        <v>80.004158020019531</v>
      </c>
      <c r="AJ307" s="8"/>
      <c r="AK307" s="8">
        <v>71.404129028320313</v>
      </c>
      <c r="AL307" s="8"/>
    </row>
    <row r="308" x14ac:dyDescent="0.35">
      <c r="A308" t="s">
        <v>163</v>
      </c>
      <c r="B308" s="8">
        <v>2020</v>
      </c>
      <c r="C308" s="8">
        <v>251701.59299999999</v>
      </c>
      <c r="D308" s="8">
        <v>32.743728637695313</v>
      </c>
      <c r="E308" s="8">
        <v>21.266183853149414</v>
      </c>
      <c r="F308" s="8">
        <v>41.979667663574219</v>
      </c>
      <c r="G308" s="8">
        <v>36.754150390625</v>
      </c>
      <c r="H308" s="8">
        <v>48.495559692382813</v>
      </c>
      <c r="I308" s="8">
        <v>25.611915588378906</v>
      </c>
      <c r="J308" s="8">
        <v>25.892526626586914</v>
      </c>
      <c r="K308" s="8"/>
      <c r="L308" s="8"/>
      <c r="M308" s="8"/>
      <c r="N308" s="8">
        <v>36.575187683105469</v>
      </c>
      <c r="O308" s="8">
        <v>37.662712097167969</v>
      </c>
      <c r="P308" s="8">
        <v>25.76209831237793</v>
      </c>
      <c r="Q308" s="8"/>
      <c r="R308" s="8"/>
      <c r="S308" s="8">
        <v>25.010091781616211</v>
      </c>
      <c r="T308" s="8">
        <v>48.1046142578125</v>
      </c>
      <c r="U308" s="8">
        <v>22.566291809082031</v>
      </c>
      <c r="V308" s="8">
        <v>29.329093933105469</v>
      </c>
      <c r="W308" s="8">
        <v>57.079792022705078</v>
      </c>
      <c r="X308" s="8">
        <v>20.1290283203125</v>
      </c>
      <c r="Y308" s="8">
        <v>22.791177749633789</v>
      </c>
      <c r="Z308" t="s">
        <v>166</v>
      </c>
      <c r="AA308" s="8">
        <v>84.807632446289063</v>
      </c>
      <c r="AB308" s="8"/>
      <c r="AC308" s="8">
        <v>83.288772583007813</v>
      </c>
      <c r="AD308" s="8">
        <v>75.618972778320313</v>
      </c>
      <c r="AE308" s="8">
        <v>83.788711547851563</v>
      </c>
      <c r="AF308" s="8">
        <v>84.344810485839844</v>
      </c>
      <c r="AG308" s="8">
        <v>72.889450073242188</v>
      </c>
      <c r="AH308" s="8"/>
      <c r="AI308" s="8">
        <v>80.035240173339844</v>
      </c>
      <c r="AJ308" s="8"/>
      <c r="AK308" s="8">
        <v>71.858154296875</v>
      </c>
      <c r="AL308" s="8"/>
    </row>
    <row r="309" x14ac:dyDescent="0.35">
      <c r="A309" t="s">
        <v>163</v>
      </c>
      <c r="B309" s="8">
        <v>2021</v>
      </c>
      <c r="C309" s="8">
        <v>257487.15100000001</v>
      </c>
      <c r="D309" s="8">
        <v>33.284023284912109</v>
      </c>
      <c r="E309" s="8">
        <v>21.37901496887207</v>
      </c>
      <c r="F309" s="8">
        <v>41.824268341064453</v>
      </c>
      <c r="G309" s="8">
        <v>36.796714782714844</v>
      </c>
      <c r="H309" s="8">
        <v>47.460079193115234</v>
      </c>
      <c r="I309" s="8">
        <v>27.940559387207031</v>
      </c>
      <c r="J309" s="8">
        <v>24.599361419677734</v>
      </c>
      <c r="K309" s="8"/>
      <c r="L309" s="8"/>
      <c r="M309" s="8"/>
      <c r="N309" s="8">
        <v>35.000888824462891</v>
      </c>
      <c r="O309" s="8">
        <v>39.781497955322266</v>
      </c>
      <c r="P309" s="8">
        <v>25.217613220214844</v>
      </c>
      <c r="Q309" s="8"/>
      <c r="R309" s="8"/>
      <c r="S309" s="8"/>
      <c r="T309" s="8">
        <v>47.590019226074219</v>
      </c>
      <c r="U309" s="8">
        <v>23.162322998046875</v>
      </c>
      <c r="V309" s="8">
        <v>29.247653961181641</v>
      </c>
      <c r="W309" s="8">
        <v>57.308628082275391</v>
      </c>
      <c r="X309" s="8">
        <v>19.778411865234375</v>
      </c>
      <c r="Y309" s="8">
        <v>22.912958145141602</v>
      </c>
      <c r="Z309" t="s">
        <v>166</v>
      </c>
      <c r="AA309" s="8">
        <v>85.069358825683594</v>
      </c>
      <c r="AB309" s="8"/>
      <c r="AC309" s="8">
        <v>84.389083862304688</v>
      </c>
      <c r="AD309" s="8"/>
      <c r="AE309" s="8">
        <v>84.074020385742188</v>
      </c>
      <c r="AF309" s="8">
        <v>84.171249389648438</v>
      </c>
      <c r="AG309" s="8">
        <v>74.567886352539063</v>
      </c>
      <c r="AH309" s="8"/>
      <c r="AI309" s="8">
        <v>80.483650207519531</v>
      </c>
      <c r="AJ309" s="8"/>
      <c r="AK309" s="8">
        <v>71.857315063476563</v>
      </c>
      <c r="AL309" s="8"/>
    </row>
    <row r="310" x14ac:dyDescent="0.35">
      <c r="A310" t="s">
        <v>164</v>
      </c>
      <c r="B310" s="8">
        <v>2000</v>
      </c>
      <c r="C310" s="8">
        <v>813527.125</v>
      </c>
      <c r="D310" s="8">
        <v>33.227394104003906</v>
      </c>
      <c r="E310" s="8">
        <v>18.432931900024414</v>
      </c>
      <c r="F310" s="8">
        <v>37.500038146972656</v>
      </c>
      <c r="G310" s="8">
        <v>44.067031860351563</v>
      </c>
      <c r="H310" s="8"/>
      <c r="I310" s="8"/>
      <c r="J310" s="8">
        <v>52.711769104003906</v>
      </c>
      <c r="K310" s="8"/>
      <c r="L310" s="8"/>
      <c r="M310" s="8">
        <v>33.170604705810547</v>
      </c>
      <c r="N310" s="8"/>
      <c r="O310" s="8"/>
      <c r="P310" s="8">
        <v>55.722446441650391</v>
      </c>
      <c r="Q310" s="8"/>
      <c r="R310" s="8"/>
      <c r="S310" s="8"/>
      <c r="T310" s="8"/>
      <c r="U310" s="8"/>
      <c r="V310" s="8">
        <v>55.342983245849609</v>
      </c>
      <c r="W310" s="8"/>
      <c r="X310" s="8"/>
      <c r="Y310" s="8">
        <v>35.005634307861328</v>
      </c>
      <c r="Z310" t="s">
        <v>166</v>
      </c>
      <c r="AA310" s="8">
        <v>49.297119140625</v>
      </c>
      <c r="AB310" s="8">
        <v>71.873947143554688</v>
      </c>
      <c r="AC310" s="8">
        <v>47.223075866699219</v>
      </c>
      <c r="AD310" s="8"/>
      <c r="AE310" s="8">
        <v>48.028072357177734</v>
      </c>
      <c r="AF310" s="8">
        <v>77.344017028808594</v>
      </c>
      <c r="AG310" s="8">
        <v>42.074840545654297</v>
      </c>
      <c r="AH310" s="8">
        <v>65.91650390625</v>
      </c>
      <c r="AI310" s="8">
        <v>44.329383850097656</v>
      </c>
      <c r="AJ310" s="8"/>
      <c r="AK310" s="8">
        <v>42.688594818115234</v>
      </c>
      <c r="AL310" s="8">
        <v>64.763031005859375</v>
      </c>
    </row>
    <row r="311" x14ac:dyDescent="0.35">
      <c r="A311" t="s">
        <v>164</v>
      </c>
      <c r="B311" s="8">
        <v>2001</v>
      </c>
      <c r="C311" s="8">
        <v>819690.54000000004</v>
      </c>
      <c r="D311" s="8">
        <v>33.557285308837891</v>
      </c>
      <c r="E311" s="8">
        <v>18.332513809204102</v>
      </c>
      <c r="F311" s="8">
        <v>37.343864440917969</v>
      </c>
      <c r="G311" s="8">
        <v>44.323623657226563</v>
      </c>
      <c r="H311" s="8"/>
      <c r="I311" s="8"/>
      <c r="J311" s="8">
        <v>52.555248260498047</v>
      </c>
      <c r="K311" s="8"/>
      <c r="L311" s="8"/>
      <c r="M311" s="8">
        <v>32.794956207275391</v>
      </c>
      <c r="N311" s="8"/>
      <c r="O311" s="8"/>
      <c r="P311" s="8">
        <v>55.622875213623047</v>
      </c>
      <c r="Q311" s="8"/>
      <c r="R311" s="8"/>
      <c r="S311" s="8"/>
      <c r="T311" s="8"/>
      <c r="U311" s="8"/>
      <c r="V311" s="8">
        <v>55.195949554443359</v>
      </c>
      <c r="W311" s="8"/>
      <c r="X311" s="8"/>
      <c r="Y311" s="8">
        <v>34.943916320800781</v>
      </c>
      <c r="Z311" t="s">
        <v>166</v>
      </c>
      <c r="AA311" s="8">
        <v>55.388565063476563</v>
      </c>
      <c r="AB311" s="8">
        <v>72.190757751464844</v>
      </c>
      <c r="AC311" s="8">
        <v>47.372726440429688</v>
      </c>
      <c r="AD311" s="8"/>
      <c r="AE311" s="8">
        <v>55.151302337646484</v>
      </c>
      <c r="AF311" s="8">
        <v>77.380805969238281</v>
      </c>
      <c r="AG311" s="8">
        <v>42.292034149169922</v>
      </c>
      <c r="AH311" s="8">
        <v>66.300704956054688</v>
      </c>
      <c r="AI311" s="8">
        <v>44.430473327636719</v>
      </c>
      <c r="AJ311" s="8"/>
      <c r="AK311" s="8">
        <v>42.889133453369141</v>
      </c>
      <c r="AL311" s="8">
        <v>64.82794189453125</v>
      </c>
    </row>
    <row r="312" x14ac:dyDescent="0.35">
      <c r="A312" t="s">
        <v>164</v>
      </c>
      <c r="B312" s="8">
        <v>2002</v>
      </c>
      <c r="C312" s="8">
        <v>826079.29399999999</v>
      </c>
      <c r="D312" s="8">
        <v>33.922111511230469</v>
      </c>
      <c r="E312" s="8">
        <v>18.29487419128418</v>
      </c>
      <c r="F312" s="8">
        <v>37.291130065917969</v>
      </c>
      <c r="G312" s="8">
        <v>44.413997650146484</v>
      </c>
      <c r="H312" s="8"/>
      <c r="I312" s="8"/>
      <c r="J312" s="8">
        <v>49.502010345458984</v>
      </c>
      <c r="K312" s="8"/>
      <c r="L312" s="8"/>
      <c r="M312" s="8">
        <v>32.783939361572266</v>
      </c>
      <c r="N312" s="8"/>
      <c r="O312" s="8"/>
      <c r="P312" s="8">
        <v>54.295074462890625</v>
      </c>
      <c r="Q312" s="8"/>
      <c r="R312" s="8"/>
      <c r="S312" s="8"/>
      <c r="T312" s="8"/>
      <c r="U312" s="8"/>
      <c r="V312" s="8">
        <v>52.046329498291016</v>
      </c>
      <c r="W312" s="8"/>
      <c r="X312" s="8"/>
      <c r="Y312" s="8">
        <v>34.961513519287109</v>
      </c>
      <c r="Z312" t="s">
        <v>166</v>
      </c>
      <c r="AA312" s="8">
        <v>57.949653625488281</v>
      </c>
      <c r="AB312" s="8">
        <v>72.242706298828125</v>
      </c>
      <c r="AC312" s="8">
        <v>49.085178375244141</v>
      </c>
      <c r="AD312" s="8"/>
      <c r="AE312" s="8">
        <v>57.677295684814453</v>
      </c>
      <c r="AF312" s="8">
        <v>77.334793090820313</v>
      </c>
      <c r="AG312" s="8">
        <v>45.694480895996094</v>
      </c>
      <c r="AH312" s="8">
        <v>66.292709350585938</v>
      </c>
      <c r="AI312" s="8">
        <v>45.767250061035156</v>
      </c>
      <c r="AJ312" s="8"/>
      <c r="AK312" s="8">
        <v>46.227180480957031</v>
      </c>
      <c r="AL312" s="8">
        <v>64.811782836914063</v>
      </c>
    </row>
    <row r="313" x14ac:dyDescent="0.35">
      <c r="A313" t="s">
        <v>164</v>
      </c>
      <c r="B313" s="8">
        <v>2003</v>
      </c>
      <c r="C313" s="8">
        <v>831338.80500000005</v>
      </c>
      <c r="D313" s="8">
        <v>34.307697296142578</v>
      </c>
      <c r="E313" s="8">
        <v>18.127708435058594</v>
      </c>
      <c r="F313" s="8">
        <v>37.348018646240234</v>
      </c>
      <c r="G313" s="8">
        <v>44.524276733398438</v>
      </c>
      <c r="H313" s="8"/>
      <c r="I313" s="8"/>
      <c r="J313" s="8">
        <v>46.211017608642578</v>
      </c>
      <c r="K313" s="8"/>
      <c r="L313" s="8"/>
      <c r="M313" s="8">
        <v>26.31336784362793</v>
      </c>
      <c r="N313" s="8"/>
      <c r="O313" s="8"/>
      <c r="P313" s="8">
        <v>49.116222381591797</v>
      </c>
      <c r="Q313" s="8"/>
      <c r="R313" s="8"/>
      <c r="S313" s="8"/>
      <c r="T313" s="8"/>
      <c r="U313" s="8"/>
      <c r="V313" s="8">
        <v>47.903255462646484</v>
      </c>
      <c r="W313" s="8"/>
      <c r="X313" s="8"/>
      <c r="Y313" s="8">
        <v>34.548496246337891</v>
      </c>
      <c r="Z313" t="s">
        <v>166</v>
      </c>
      <c r="AA313" s="8">
        <v>59.985157012939453</v>
      </c>
      <c r="AB313" s="8">
        <v>76.669296264648438</v>
      </c>
      <c r="AC313" s="8">
        <v>53.479572296142578</v>
      </c>
      <c r="AD313" s="8"/>
      <c r="AE313" s="8">
        <v>59.930370330810547</v>
      </c>
      <c r="AF313" s="8">
        <v>76.441093444824219</v>
      </c>
      <c r="AG313" s="8">
        <v>49.099643707275391</v>
      </c>
      <c r="AH313" s="8">
        <v>66.281532287597656</v>
      </c>
      <c r="AI313" s="8">
        <v>45.734367370605469</v>
      </c>
      <c r="AJ313" s="8"/>
      <c r="AK313" s="8">
        <v>49.5833740234375</v>
      </c>
      <c r="AL313" s="8">
        <v>64.789146423339844</v>
      </c>
    </row>
    <row r="314" x14ac:dyDescent="0.35">
      <c r="A314" t="s">
        <v>164</v>
      </c>
      <c r="B314" s="8">
        <v>2004</v>
      </c>
      <c r="C314" s="8">
        <v>836748.598</v>
      </c>
      <c r="D314" s="8">
        <v>34.685539245605469</v>
      </c>
      <c r="E314" s="8">
        <v>18.081037521362305</v>
      </c>
      <c r="F314" s="8">
        <v>37.331787109375</v>
      </c>
      <c r="G314" s="8">
        <v>44.587177276611328</v>
      </c>
      <c r="H314" s="8"/>
      <c r="I314" s="8"/>
      <c r="J314" s="8">
        <v>43.538669586181641</v>
      </c>
      <c r="K314" s="8"/>
      <c r="L314" s="8"/>
      <c r="M314" s="8">
        <v>24.834682464599609</v>
      </c>
      <c r="N314" s="8"/>
      <c r="O314" s="8"/>
      <c r="P314" s="8">
        <v>47.474166870117188</v>
      </c>
      <c r="Q314" s="8"/>
      <c r="R314" s="8"/>
      <c r="S314" s="8"/>
      <c r="T314" s="8"/>
      <c r="U314" s="8"/>
      <c r="V314" s="8">
        <v>45.104209899902344</v>
      </c>
      <c r="W314" s="8"/>
      <c r="X314" s="8"/>
      <c r="Y314" s="8">
        <v>33.851295471191406</v>
      </c>
      <c r="Z314" t="s">
        <v>166</v>
      </c>
      <c r="AA314" s="8">
        <v>62.233928680419922</v>
      </c>
      <c r="AB314" s="8">
        <v>77.99566650390625</v>
      </c>
      <c r="AC314" s="8">
        <v>55.866966247558594</v>
      </c>
      <c r="AD314" s="8"/>
      <c r="AE314" s="8">
        <v>62.124847412109375</v>
      </c>
      <c r="AF314" s="8">
        <v>79.047218322753906</v>
      </c>
      <c r="AG314" s="8">
        <v>52.505851745605469</v>
      </c>
      <c r="AH314" s="8">
        <v>68.443862915039063</v>
      </c>
      <c r="AI314" s="8">
        <v>47.870067596435547</v>
      </c>
      <c r="AJ314" s="8"/>
      <c r="AK314" s="8">
        <v>52.957515716552734</v>
      </c>
      <c r="AL314" s="8">
        <v>65.583358764648438</v>
      </c>
    </row>
    <row r="315" x14ac:dyDescent="0.35">
      <c r="A315" t="s">
        <v>164</v>
      </c>
      <c r="B315" s="8">
        <v>2005</v>
      </c>
      <c r="C315" s="8">
        <v>843830.46200000006</v>
      </c>
      <c r="D315" s="8">
        <v>35.093856811523438</v>
      </c>
      <c r="E315" s="8">
        <v>17.972019195556641</v>
      </c>
      <c r="F315" s="8">
        <v>37.426685333251953</v>
      </c>
      <c r="G315" s="8">
        <v>44.601295471191406</v>
      </c>
      <c r="H315" s="8"/>
      <c r="I315" s="8"/>
      <c r="J315" s="8">
        <v>40.473255157470703</v>
      </c>
      <c r="K315" s="8"/>
      <c r="L315" s="8"/>
      <c r="M315" s="8">
        <v>23.332412719726563</v>
      </c>
      <c r="N315" s="8"/>
      <c r="O315" s="8"/>
      <c r="P315" s="8">
        <v>45.790473937988281</v>
      </c>
      <c r="Q315" s="8"/>
      <c r="R315" s="8"/>
      <c r="S315" s="8"/>
      <c r="T315" s="8"/>
      <c r="U315" s="8"/>
      <c r="V315" s="8">
        <v>42.146373748779297</v>
      </c>
      <c r="W315" s="8"/>
      <c r="X315" s="8"/>
      <c r="Y315" s="8">
        <v>32.725059509277344</v>
      </c>
      <c r="Z315" t="s">
        <v>166</v>
      </c>
      <c r="AA315" s="8">
        <v>64.7154541015625</v>
      </c>
      <c r="AB315" s="8">
        <v>79.37603759765625</v>
      </c>
      <c r="AC315" s="8">
        <v>58.3353271484375</v>
      </c>
      <c r="AD315" s="8"/>
      <c r="AE315" s="8">
        <v>64.403945922851563</v>
      </c>
      <c r="AF315" s="8">
        <v>80.174491882324219</v>
      </c>
      <c r="AG315" s="8">
        <v>56.108158111572266</v>
      </c>
      <c r="AH315" s="8">
        <v>70.616493225097656</v>
      </c>
      <c r="AI315" s="8">
        <v>50.028659820556641</v>
      </c>
      <c r="AJ315" s="8"/>
      <c r="AK315" s="8">
        <v>56.888015747070313</v>
      </c>
      <c r="AL315" s="8">
        <v>66.847938537597656</v>
      </c>
    </row>
    <row r="316" x14ac:dyDescent="0.35">
      <c r="A316" t="s">
        <v>164</v>
      </c>
      <c r="B316" s="8">
        <v>2006</v>
      </c>
      <c r="C316" s="8">
        <v>847662.32200000004</v>
      </c>
      <c r="D316" s="8">
        <v>35.455989837646484</v>
      </c>
      <c r="E316" s="8">
        <v>17.876716613769531</v>
      </c>
      <c r="F316" s="8">
        <v>37.45037841796875</v>
      </c>
      <c r="G316" s="8">
        <v>44.672904968261719</v>
      </c>
      <c r="H316" s="8">
        <v>39.572910308837891</v>
      </c>
      <c r="I316" s="8">
        <v>22.2952880859375</v>
      </c>
      <c r="J316" s="8">
        <v>38.131805419921875</v>
      </c>
      <c r="K316" s="8">
        <v>45.462596893310547</v>
      </c>
      <c r="L316" s="8">
        <v>32.369117736816406</v>
      </c>
      <c r="M316" s="8">
        <v>22.168285369873047</v>
      </c>
      <c r="N316" s="8">
        <v>30.52104377746582</v>
      </c>
      <c r="O316" s="8">
        <v>25.545585632324219</v>
      </c>
      <c r="P316" s="8">
        <v>43.933368682861328</v>
      </c>
      <c r="Q316" s="8"/>
      <c r="R316" s="8"/>
      <c r="S316" s="8"/>
      <c r="T316" s="8">
        <v>40.909000396728516</v>
      </c>
      <c r="U316" s="8">
        <v>19.454132080078125</v>
      </c>
      <c r="V316" s="8">
        <v>39.636867523193359</v>
      </c>
      <c r="W316" s="8">
        <v>44.874561309814453</v>
      </c>
      <c r="X316" s="8">
        <v>23.884437561035156</v>
      </c>
      <c r="Y316" s="8">
        <v>31.241003036499023</v>
      </c>
      <c r="Z316" t="s">
        <v>166</v>
      </c>
      <c r="AA316" s="8">
        <v>67.029624938964844</v>
      </c>
      <c r="AB316" s="8">
        <v>80.716163635253906</v>
      </c>
      <c r="AC316" s="8">
        <v>62.013713836669922</v>
      </c>
      <c r="AD316" s="8"/>
      <c r="AE316" s="8">
        <v>66.696250915527344</v>
      </c>
      <c r="AF316" s="8">
        <v>81.448013305664063</v>
      </c>
      <c r="AG316" s="8">
        <v>58.781707763671875</v>
      </c>
      <c r="AH316" s="8">
        <v>72.274955749511719</v>
      </c>
      <c r="AI316" s="8">
        <v>52.401447296142578</v>
      </c>
      <c r="AJ316" s="8"/>
      <c r="AK316" s="8">
        <v>59.567989349365234</v>
      </c>
      <c r="AL316" s="8">
        <v>68.108024597167969</v>
      </c>
    </row>
    <row r="317" x14ac:dyDescent="0.35">
      <c r="A317" t="s">
        <v>164</v>
      </c>
      <c r="B317" s="8">
        <v>2007</v>
      </c>
      <c r="C317" s="8">
        <v>851362.69499999995</v>
      </c>
      <c r="D317" s="8">
        <v>35.831760406494141</v>
      </c>
      <c r="E317" s="8">
        <v>17.73876953125</v>
      </c>
      <c r="F317" s="8">
        <v>37.616714477539063</v>
      </c>
      <c r="G317" s="8">
        <v>44.644515991210938</v>
      </c>
      <c r="H317" s="8">
        <v>37.368446350097656</v>
      </c>
      <c r="I317" s="8">
        <v>24.730728149414063</v>
      </c>
      <c r="J317" s="8">
        <v>37.900829315185547</v>
      </c>
      <c r="K317" s="8">
        <v>42.248622894287109</v>
      </c>
      <c r="L317" s="8">
        <v>35.010421752929688</v>
      </c>
      <c r="M317" s="8">
        <v>22.740957260131836</v>
      </c>
      <c r="N317" s="8">
        <v>28.843851089477539</v>
      </c>
      <c r="O317" s="8">
        <v>27.593070983886719</v>
      </c>
      <c r="P317" s="8">
        <v>43.563076019287109</v>
      </c>
      <c r="Q317" s="8"/>
      <c r="R317" s="8"/>
      <c r="S317" s="8"/>
      <c r="T317" s="8">
        <v>37.725440979003906</v>
      </c>
      <c r="U317" s="8">
        <v>22.651779174804688</v>
      </c>
      <c r="V317" s="8">
        <v>39.622783660888672</v>
      </c>
      <c r="W317" s="8">
        <v>45.045627593994141</v>
      </c>
      <c r="X317" s="8">
        <v>24.679428100585938</v>
      </c>
      <c r="Y317" s="8">
        <v>30.274942398071289</v>
      </c>
      <c r="Z317" t="s">
        <v>166</v>
      </c>
      <c r="AA317" s="8">
        <v>68.009353637695313</v>
      </c>
      <c r="AB317" s="8">
        <v>81.005401611328125</v>
      </c>
      <c r="AC317" s="8">
        <v>62.984012603759766</v>
      </c>
      <c r="AD317" s="8"/>
      <c r="AE317" s="8">
        <v>67.339248657226563</v>
      </c>
      <c r="AF317" s="8">
        <v>82.4254150390625</v>
      </c>
      <c r="AG317" s="8">
        <v>59.2742919921875</v>
      </c>
      <c r="AH317" s="8">
        <v>72.27117919921875</v>
      </c>
      <c r="AI317" s="8">
        <v>53.265701293945313</v>
      </c>
      <c r="AJ317" s="8"/>
      <c r="AK317" s="8">
        <v>59.7618408203125</v>
      </c>
      <c r="AL317" s="8">
        <v>69.229698181152344</v>
      </c>
    </row>
    <row r="318" x14ac:dyDescent="0.35">
      <c r="A318" t="s">
        <v>164</v>
      </c>
      <c r="B318" s="8">
        <v>2008</v>
      </c>
      <c r="C318" s="8">
        <v>855745.27899999998</v>
      </c>
      <c r="D318" s="8">
        <v>36.216903686523438</v>
      </c>
      <c r="E318" s="8">
        <v>17.756591796875</v>
      </c>
      <c r="F318" s="8">
        <v>37.660064697265625</v>
      </c>
      <c r="G318" s="8">
        <v>44.583343505859375</v>
      </c>
      <c r="H318" s="8">
        <v>37.078350067138672</v>
      </c>
      <c r="I318" s="8">
        <v>28.25531005859375</v>
      </c>
      <c r="J318" s="8">
        <v>34.666336059570313</v>
      </c>
      <c r="K318" s="8">
        <v>43.014064788818359</v>
      </c>
      <c r="L318" s="8">
        <v>34.979461669921875</v>
      </c>
      <c r="M318" s="8">
        <v>22.006475448608398</v>
      </c>
      <c r="N318" s="8">
        <v>29.398115158081055</v>
      </c>
      <c r="O318" s="8">
        <v>28.91278076171875</v>
      </c>
      <c r="P318" s="8">
        <v>41.689102172851563</v>
      </c>
      <c r="Q318" s="8"/>
      <c r="R318" s="8"/>
      <c r="S318" s="8"/>
      <c r="T318" s="8">
        <v>36.863975524902344</v>
      </c>
      <c r="U318" s="8">
        <v>25.027618408203125</v>
      </c>
      <c r="V318" s="8">
        <v>38.108409881591797</v>
      </c>
      <c r="W318" s="8">
        <v>46.648624420166016</v>
      </c>
      <c r="X318" s="8">
        <v>24.412460327148438</v>
      </c>
      <c r="Y318" s="8">
        <v>28.93891716003418</v>
      </c>
      <c r="Z318" t="s">
        <v>166</v>
      </c>
      <c r="AA318" s="8">
        <v>72.361183166503906</v>
      </c>
      <c r="AB318" s="8">
        <v>82.202568054199219</v>
      </c>
      <c r="AC318" s="8">
        <v>66.179397583007813</v>
      </c>
      <c r="AD318" s="8"/>
      <c r="AE318" s="8">
        <v>71.639564514160156</v>
      </c>
      <c r="AF318" s="8">
        <v>83.724983215332031</v>
      </c>
      <c r="AG318" s="8">
        <v>63.689632415771484</v>
      </c>
      <c r="AH318" s="8">
        <v>73.38934326171875</v>
      </c>
      <c r="AI318" s="8">
        <v>55.580684661865234</v>
      </c>
      <c r="AJ318" s="8"/>
      <c r="AK318" s="8">
        <v>61.707405090332031</v>
      </c>
      <c r="AL318" s="8">
        <v>70.4761962890625</v>
      </c>
    </row>
    <row r="319" x14ac:dyDescent="0.35">
      <c r="A319" t="s">
        <v>164</v>
      </c>
      <c r="B319" s="8">
        <v>2009</v>
      </c>
      <c r="C319" s="8">
        <v>859676.21900000004</v>
      </c>
      <c r="D319" s="8">
        <v>36.590019226074219</v>
      </c>
      <c r="E319" s="8">
        <v>17.777091979980469</v>
      </c>
      <c r="F319" s="8">
        <v>37.680580139160156</v>
      </c>
      <c r="G319" s="8">
        <v>44.542331695556641</v>
      </c>
      <c r="H319" s="8">
        <v>37.144920349121094</v>
      </c>
      <c r="I319" s="8">
        <v>29.451263427734375</v>
      </c>
      <c r="J319" s="8">
        <v>33.403820037841797</v>
      </c>
      <c r="K319" s="8">
        <v>43.435009002685547</v>
      </c>
      <c r="L319" s="8">
        <v>35.332679748535156</v>
      </c>
      <c r="M319" s="8">
        <v>21.232311248779297</v>
      </c>
      <c r="N319" s="8">
        <v>29.386875152587891</v>
      </c>
      <c r="O319" s="8">
        <v>30.5521240234375</v>
      </c>
      <c r="P319" s="8">
        <v>40.061000823974609</v>
      </c>
      <c r="Q319" s="8"/>
      <c r="R319" s="8"/>
      <c r="S319" s="8"/>
      <c r="T319" s="8">
        <v>37.038555145263672</v>
      </c>
      <c r="U319" s="8">
        <v>26.001434326171875</v>
      </c>
      <c r="V319" s="8">
        <v>36.960010528564453</v>
      </c>
      <c r="W319" s="8">
        <v>46.561710357666016</v>
      </c>
      <c r="X319" s="8">
        <v>25.851699829101563</v>
      </c>
      <c r="Y319" s="8">
        <v>27.586585998535156</v>
      </c>
      <c r="Z319" t="s">
        <v>166</v>
      </c>
      <c r="AA319" s="8">
        <v>74.194610595703125</v>
      </c>
      <c r="AB319" s="8">
        <v>83.396240234375</v>
      </c>
      <c r="AC319" s="8">
        <v>68.466598510742188</v>
      </c>
      <c r="AD319" s="8"/>
      <c r="AE319" s="8">
        <v>73.233955383300781</v>
      </c>
      <c r="AF319" s="8">
        <v>84.918487548828125</v>
      </c>
      <c r="AG319" s="8">
        <v>65.179985046386719</v>
      </c>
      <c r="AH319" s="8">
        <v>74.447151184082031</v>
      </c>
      <c r="AI319" s="8">
        <v>57.461700439453125</v>
      </c>
      <c r="AJ319" s="8"/>
      <c r="AK319" s="8">
        <v>63.225761413574219</v>
      </c>
      <c r="AL319" s="8">
        <v>71.745803833007813</v>
      </c>
    </row>
    <row r="320" x14ac:dyDescent="0.35">
      <c r="A320" t="s">
        <v>164</v>
      </c>
      <c r="B320" s="8">
        <v>2010</v>
      </c>
      <c r="C320" s="8">
        <v>864864.28300000005</v>
      </c>
      <c r="D320" s="8">
        <v>36.999549865722656</v>
      </c>
      <c r="E320" s="8">
        <v>17.787534713745117</v>
      </c>
      <c r="F320" s="8">
        <v>37.739162445068359</v>
      </c>
      <c r="G320" s="8">
        <v>44.473300933837891</v>
      </c>
      <c r="H320" s="8">
        <v>38.376873016357422</v>
      </c>
      <c r="I320" s="8">
        <v>29.735107421875</v>
      </c>
      <c r="J320" s="8">
        <v>31.888017654418945</v>
      </c>
      <c r="K320" s="8">
        <v>43.355976104736328</v>
      </c>
      <c r="L320" s="8">
        <v>36.05792236328125</v>
      </c>
      <c r="M320" s="8">
        <v>20.586099624633789</v>
      </c>
      <c r="N320" s="8">
        <v>29.375358581542969</v>
      </c>
      <c r="O320" s="8">
        <v>32.200668334960938</v>
      </c>
      <c r="P320" s="8">
        <v>38.423976898193359</v>
      </c>
      <c r="Q320" s="8"/>
      <c r="R320" s="8"/>
      <c r="S320" s="8"/>
      <c r="T320" s="8">
        <v>38.158668518066406</v>
      </c>
      <c r="U320" s="8">
        <v>26.468833923339844</v>
      </c>
      <c r="V320" s="8">
        <v>35.37249755859375</v>
      </c>
      <c r="W320" s="8">
        <v>47.0224609375</v>
      </c>
      <c r="X320" s="8">
        <v>27.098541259765625</v>
      </c>
      <c r="Y320" s="8">
        <v>25.878995895385742</v>
      </c>
      <c r="Z320" t="s">
        <v>166</v>
      </c>
      <c r="AA320" s="8">
        <v>76.083992004394531</v>
      </c>
      <c r="AB320" s="8">
        <v>84.585067749023438</v>
      </c>
      <c r="AC320" s="8">
        <v>70.761032104492188</v>
      </c>
      <c r="AD320" s="8"/>
      <c r="AE320" s="8">
        <v>74.954803466796875</v>
      </c>
      <c r="AF320" s="8">
        <v>86.171173095703125</v>
      </c>
      <c r="AG320" s="8">
        <v>66.906784057617188</v>
      </c>
      <c r="AH320" s="8">
        <v>75.265968322753906</v>
      </c>
      <c r="AI320" s="8">
        <v>59.33856201171875</v>
      </c>
      <c r="AJ320" s="8"/>
      <c r="AK320" s="8">
        <v>65.127822875976563</v>
      </c>
      <c r="AL320" s="8">
        <v>73.208816528320313</v>
      </c>
    </row>
    <row r="321" x14ac:dyDescent="0.35">
      <c r="A321" t="s">
        <v>164</v>
      </c>
      <c r="B321" s="8">
        <v>2011</v>
      </c>
      <c r="C321" s="8">
        <v>869848.03399999999</v>
      </c>
      <c r="D321" s="8">
        <v>37.429946899414063</v>
      </c>
      <c r="E321" s="8">
        <v>17.754190444946289</v>
      </c>
      <c r="F321" s="8">
        <v>37.803043365478516</v>
      </c>
      <c r="G321" s="8">
        <v>44.442768096923828</v>
      </c>
      <c r="H321" s="8">
        <v>43.400974273681641</v>
      </c>
      <c r="I321" s="8">
        <v>27.515548706054688</v>
      </c>
      <c r="J321" s="8">
        <v>29.083480834960938</v>
      </c>
      <c r="K321" s="8">
        <v>47.102993011474609</v>
      </c>
      <c r="L321" s="8">
        <v>32.955253601074219</v>
      </c>
      <c r="M321" s="8">
        <v>19.941751480102539</v>
      </c>
      <c r="N321" s="8">
        <v>34.473995208740234</v>
      </c>
      <c r="O321" s="8">
        <v>28.747909545898438</v>
      </c>
      <c r="P321" s="8">
        <v>36.778099060058594</v>
      </c>
      <c r="Q321" s="8"/>
      <c r="R321" s="8"/>
      <c r="S321" s="8"/>
      <c r="T321" s="8">
        <v>42.449623107910156</v>
      </c>
      <c r="U321" s="8">
        <v>25.841270446777344</v>
      </c>
      <c r="V321" s="8">
        <v>31.709104537963867</v>
      </c>
      <c r="W321" s="8">
        <v>52.165637969970703</v>
      </c>
      <c r="X321" s="8">
        <v>24.326553344726563</v>
      </c>
      <c r="Y321" s="8">
        <v>23.507804870605469</v>
      </c>
      <c r="Z321" t="s">
        <v>166</v>
      </c>
      <c r="AA321" s="8">
        <v>77.995712280273438</v>
      </c>
      <c r="AB321" s="8">
        <v>85.761306762695313</v>
      </c>
      <c r="AC321" s="8">
        <v>73.081314086914063</v>
      </c>
      <c r="AD321" s="8"/>
      <c r="AE321" s="8">
        <v>76.667823791503906</v>
      </c>
      <c r="AF321" s="8">
        <v>87.308517456054688</v>
      </c>
      <c r="AG321" s="8">
        <v>70.359825134277344</v>
      </c>
      <c r="AH321" s="8">
        <v>76.077972412109375</v>
      </c>
      <c r="AI321" s="8">
        <v>61.117145538330078</v>
      </c>
      <c r="AJ321" s="8"/>
      <c r="AK321" s="8">
        <v>69.394676208496094</v>
      </c>
      <c r="AL321" s="8">
        <v>75.893035888671875</v>
      </c>
    </row>
    <row r="322" x14ac:dyDescent="0.35">
      <c r="A322" t="s">
        <v>164</v>
      </c>
      <c r="B322" s="8">
        <v>2012</v>
      </c>
      <c r="C322" s="8">
        <v>875897.26599999995</v>
      </c>
      <c r="D322" s="8">
        <v>37.853569030761719</v>
      </c>
      <c r="E322" s="8">
        <v>17.805959701538086</v>
      </c>
      <c r="F322" s="8">
        <v>37.840145111083984</v>
      </c>
      <c r="G322" s="8">
        <v>44.353893280029297</v>
      </c>
      <c r="H322" s="8">
        <v>48.042575836181641</v>
      </c>
      <c r="I322" s="8">
        <v>24.118499755859375</v>
      </c>
      <c r="J322" s="8">
        <v>27.83892822265625</v>
      </c>
      <c r="K322" s="8">
        <v>51.280364990234375</v>
      </c>
      <c r="L322" s="8">
        <v>26.544525146484375</v>
      </c>
      <c r="M322" s="8">
        <v>22.175106048583984</v>
      </c>
      <c r="N322" s="8">
        <v>39.688369750976563</v>
      </c>
      <c r="O322" s="8">
        <v>23.3370361328125</v>
      </c>
      <c r="P322" s="8">
        <v>36.974590301513672</v>
      </c>
      <c r="Q322" s="8"/>
      <c r="R322" s="8"/>
      <c r="S322" s="8"/>
      <c r="T322" s="8">
        <v>46.386497497558594</v>
      </c>
      <c r="U322" s="8">
        <v>23.02801513671875</v>
      </c>
      <c r="V322" s="8">
        <v>30.585487365722656</v>
      </c>
      <c r="W322" s="8">
        <v>54.923549652099609</v>
      </c>
      <c r="X322" s="8">
        <v>21.786125183105469</v>
      </c>
      <c r="Y322" s="8">
        <v>23.290323257446289</v>
      </c>
      <c r="Z322" t="s">
        <v>166</v>
      </c>
      <c r="AA322" s="8">
        <v>80.099044799804688</v>
      </c>
      <c r="AB322" s="8">
        <v>85.232124328613281</v>
      </c>
      <c r="AC322" s="8">
        <v>74.539993286132813</v>
      </c>
      <c r="AD322" s="8"/>
      <c r="AE322" s="8">
        <v>78.394905090332031</v>
      </c>
      <c r="AF322" s="8">
        <v>87.432548522949219</v>
      </c>
      <c r="AG322" s="8">
        <v>71.724212646484375</v>
      </c>
      <c r="AH322" s="8">
        <v>77.142127990722656</v>
      </c>
      <c r="AI322" s="8">
        <v>63.467864990234375</v>
      </c>
      <c r="AJ322" s="8"/>
      <c r="AK322" s="8">
        <v>70.677635192871094</v>
      </c>
      <c r="AL322" s="8">
        <v>75.890228271484375</v>
      </c>
    </row>
    <row r="323" x14ac:dyDescent="0.35">
      <c r="A323" t="s">
        <v>164</v>
      </c>
      <c r="B323" s="8">
        <v>2013</v>
      </c>
      <c r="C323" s="8">
        <v>881122.31299999997</v>
      </c>
      <c r="D323" s="8">
        <v>38.302585601806641</v>
      </c>
      <c r="E323" s="8">
        <v>17.794910430908203</v>
      </c>
      <c r="F323" s="8">
        <v>38.054409027099609</v>
      </c>
      <c r="G323" s="8">
        <v>44.150680541992188</v>
      </c>
      <c r="H323" s="8">
        <v>51.108066558837891</v>
      </c>
      <c r="I323" s="8">
        <v>22.995132446289063</v>
      </c>
      <c r="J323" s="8">
        <v>25.896797180175781</v>
      </c>
      <c r="K323" s="8">
        <v>56.108257293701172</v>
      </c>
      <c r="L323" s="8">
        <v>22.906585693359375</v>
      </c>
      <c r="M323" s="8">
        <v>20.985153198242188</v>
      </c>
      <c r="N323" s="8">
        <v>44.608280181884766</v>
      </c>
      <c r="O323" s="8">
        <v>22.025863647460938</v>
      </c>
      <c r="P323" s="8">
        <v>33.365856170654297</v>
      </c>
      <c r="Q323" s="8"/>
      <c r="R323" s="8"/>
      <c r="S323" s="8"/>
      <c r="T323" s="8">
        <v>49.101127624511719</v>
      </c>
      <c r="U323" s="8">
        <v>22.459091186523438</v>
      </c>
      <c r="V323" s="8">
        <v>28.439785003662109</v>
      </c>
      <c r="W323" s="8">
        <v>58.643798828125</v>
      </c>
      <c r="X323" s="8">
        <v>19.663330078125</v>
      </c>
      <c r="Y323" s="8">
        <v>21.692874908447266</v>
      </c>
      <c r="Z323" t="s">
        <v>166</v>
      </c>
      <c r="AA323" s="8">
        <v>82.188629150390625</v>
      </c>
      <c r="AB323" s="8">
        <v>86.852088928222656</v>
      </c>
      <c r="AC323" s="8">
        <v>77.71258544921875</v>
      </c>
      <c r="AD323" s="8"/>
      <c r="AE323" s="8">
        <v>80.188827514648438</v>
      </c>
      <c r="AF323" s="8">
        <v>88.569068908691406</v>
      </c>
      <c r="AG323" s="8">
        <v>73.973526000976563</v>
      </c>
      <c r="AH323" s="8">
        <v>78.500411987304688</v>
      </c>
      <c r="AI323" s="8">
        <v>67.369216918945313</v>
      </c>
      <c r="AJ323" s="8"/>
      <c r="AK323" s="8">
        <v>73.080726623535156</v>
      </c>
      <c r="AL323" s="8">
        <v>77.494468688964844</v>
      </c>
    </row>
    <row r="324" x14ac:dyDescent="0.35">
      <c r="A324" t="s">
        <v>164</v>
      </c>
      <c r="B324" s="8">
        <v>2014</v>
      </c>
      <c r="C324" s="8">
        <v>887169.11800000002</v>
      </c>
      <c r="D324" s="8">
        <v>38.782485961914063</v>
      </c>
      <c r="E324" s="8">
        <v>17.74603271484375</v>
      </c>
      <c r="F324" s="8">
        <v>38.117183685302734</v>
      </c>
      <c r="G324" s="8">
        <v>44.136787414550781</v>
      </c>
      <c r="H324" s="8">
        <v>54.328987121582031</v>
      </c>
      <c r="I324" s="8">
        <v>21.10302734375</v>
      </c>
      <c r="J324" s="8">
        <v>24.567985534667969</v>
      </c>
      <c r="K324" s="8">
        <v>59.01629638671875</v>
      </c>
      <c r="L324" s="8">
        <v>22.126068115234375</v>
      </c>
      <c r="M324" s="8">
        <v>18.857633590698242</v>
      </c>
      <c r="N324" s="8">
        <v>49.199554443359375</v>
      </c>
      <c r="O324" s="8">
        <v>21.550811767578125</v>
      </c>
      <c r="P324" s="8">
        <v>29.249637603759766</v>
      </c>
      <c r="Q324" s="8"/>
      <c r="R324" s="8"/>
      <c r="S324" s="8"/>
      <c r="T324" s="8">
        <v>52.108024597167969</v>
      </c>
      <c r="U324" s="8">
        <v>21.741912841796875</v>
      </c>
      <c r="V324" s="8">
        <v>26.150060653686523</v>
      </c>
      <c r="W324" s="8">
        <v>61.951389312744141</v>
      </c>
      <c r="X324" s="8">
        <v>17.776863098144531</v>
      </c>
      <c r="Y324" s="8">
        <v>20.271747589111328</v>
      </c>
      <c r="Z324" t="s">
        <v>166</v>
      </c>
      <c r="AA324" s="8">
        <v>84.035163879394531</v>
      </c>
      <c r="AB324" s="8">
        <v>88.185554504394531</v>
      </c>
      <c r="AC324" s="8">
        <v>81.548858642578125</v>
      </c>
      <c r="AD324" s="8"/>
      <c r="AE324" s="8">
        <v>81.932624816894531</v>
      </c>
      <c r="AF324" s="8">
        <v>89.664093017578125</v>
      </c>
      <c r="AG324" s="8">
        <v>75.432334899902344</v>
      </c>
      <c r="AH324" s="8">
        <v>80.979217529296875</v>
      </c>
      <c r="AI324" s="8">
        <v>71.784423828125</v>
      </c>
      <c r="AJ324" s="8"/>
      <c r="AK324" s="8">
        <v>75.623214721679688</v>
      </c>
      <c r="AL324" s="8">
        <v>78.88287353515625</v>
      </c>
    </row>
    <row r="325" x14ac:dyDescent="0.35">
      <c r="A325" t="s">
        <v>164</v>
      </c>
      <c r="B325" s="8">
        <v>2015</v>
      </c>
      <c r="C325" s="8">
        <v>891544.87</v>
      </c>
      <c r="D325" s="8">
        <v>39.248252868652344</v>
      </c>
      <c r="E325" s="8">
        <v>17.613491058349609</v>
      </c>
      <c r="F325" s="8">
        <v>38.220737457275391</v>
      </c>
      <c r="G325" s="8">
        <v>44.165771484375</v>
      </c>
      <c r="H325" s="8">
        <v>58.741943359375</v>
      </c>
      <c r="I325" s="8">
        <v>18.315879821777344</v>
      </c>
      <c r="J325" s="8">
        <v>22.942174911499023</v>
      </c>
      <c r="K325" s="8">
        <v>63.075839996337891</v>
      </c>
      <c r="L325" s="8">
        <v>18.841964721679688</v>
      </c>
      <c r="M325" s="8">
        <v>18.082193374633789</v>
      </c>
      <c r="N325" s="8">
        <v>51.48980712890625</v>
      </c>
      <c r="O325" s="8">
        <v>20.963592529296875</v>
      </c>
      <c r="P325" s="8">
        <v>27.546598434448242</v>
      </c>
      <c r="Q325" s="8"/>
      <c r="R325" s="8"/>
      <c r="S325" s="8"/>
      <c r="T325" s="8">
        <v>54.608806610107422</v>
      </c>
      <c r="U325" s="8">
        <v>20.677864074707031</v>
      </c>
      <c r="V325" s="8">
        <v>24.71333122253418</v>
      </c>
      <c r="W325" s="8">
        <v>64.744064331054688</v>
      </c>
      <c r="X325" s="8">
        <v>16.073173522949219</v>
      </c>
      <c r="Y325" s="8">
        <v>19.182760238647461</v>
      </c>
      <c r="Z325" t="s">
        <v>166</v>
      </c>
      <c r="AA325" s="8">
        <v>86.315925598144531</v>
      </c>
      <c r="AB325" s="8">
        <v>89.616897583007813</v>
      </c>
      <c r="AC325" s="8">
        <v>83.8775634765625</v>
      </c>
      <c r="AD325" s="8"/>
      <c r="AE325" s="8">
        <v>84.122024536132813</v>
      </c>
      <c r="AF325" s="8">
        <v>90.792457580566406</v>
      </c>
      <c r="AG325" s="8">
        <v>76.982078552246094</v>
      </c>
      <c r="AH325" s="8">
        <v>81.8133544921875</v>
      </c>
      <c r="AI325" s="8">
        <v>73.553657531738281</v>
      </c>
      <c r="AJ325" s="8"/>
      <c r="AK325" s="8">
        <v>76.915992736816406</v>
      </c>
      <c r="AL325" s="8">
        <v>79.847396850585938</v>
      </c>
    </row>
    <row r="326" x14ac:dyDescent="0.35">
      <c r="A326" t="s">
        <v>164</v>
      </c>
      <c r="B326" s="8">
        <v>2016</v>
      </c>
      <c r="C326" s="8">
        <v>897467.14599999995</v>
      </c>
      <c r="D326" s="8">
        <v>39.780044555664063</v>
      </c>
      <c r="E326" s="8">
        <v>17.611715316772461</v>
      </c>
      <c r="F326" s="8">
        <v>38.249492645263672</v>
      </c>
      <c r="G326" s="8">
        <v>44.1387939453125</v>
      </c>
      <c r="H326" s="8">
        <v>61.929817199707031</v>
      </c>
      <c r="I326" s="8">
        <v>16.56231689453125</v>
      </c>
      <c r="J326" s="8">
        <v>21.507869720458984</v>
      </c>
      <c r="K326" s="8">
        <v>66.516342163085938</v>
      </c>
      <c r="L326" s="8">
        <v>16.705032348632813</v>
      </c>
      <c r="M326" s="8">
        <v>16.77862548828125</v>
      </c>
      <c r="N326" s="8">
        <v>55.295169830322266</v>
      </c>
      <c r="O326" s="8">
        <v>19.204841613769531</v>
      </c>
      <c r="P326" s="8">
        <v>25.499990463256836</v>
      </c>
      <c r="Q326" s="8"/>
      <c r="R326" s="8"/>
      <c r="S326" s="8"/>
      <c r="T326" s="8">
        <v>57.309707641601563</v>
      </c>
      <c r="U326" s="8">
        <v>19.28704833984375</v>
      </c>
      <c r="V326" s="8">
        <v>23.403242111206055</v>
      </c>
      <c r="W326" s="8">
        <v>67.656227111816406</v>
      </c>
      <c r="X326" s="8">
        <v>14.467109680175781</v>
      </c>
      <c r="Y326" s="8">
        <v>17.876665115356445</v>
      </c>
      <c r="Z326" t="s">
        <v>166</v>
      </c>
      <c r="AA326" s="8">
        <v>88.276077270507813</v>
      </c>
      <c r="AB326" s="8">
        <v>91.035903930664063</v>
      </c>
      <c r="AC326" s="8">
        <v>86.192634582519531</v>
      </c>
      <c r="AD326" s="8"/>
      <c r="AE326" s="8">
        <v>85.900070190429688</v>
      </c>
      <c r="AF326" s="8">
        <v>91.91156005859375</v>
      </c>
      <c r="AG326" s="8">
        <v>78.54498291015625</v>
      </c>
      <c r="AH326" s="8">
        <v>83.274711608886719</v>
      </c>
      <c r="AI326" s="8">
        <v>75.697525024414063</v>
      </c>
      <c r="AJ326" s="8"/>
      <c r="AK326" s="8">
        <v>78.379173278808594</v>
      </c>
      <c r="AL326" s="8">
        <v>81.057350158691406</v>
      </c>
    </row>
    <row r="327" x14ac:dyDescent="0.35">
      <c r="A327" t="s">
        <v>164</v>
      </c>
      <c r="B327" s="8">
        <v>2017</v>
      </c>
      <c r="C327" s="8">
        <v>904698.87399999995</v>
      </c>
      <c r="D327" s="8">
        <v>40.3260498046875</v>
      </c>
      <c r="E327" s="8">
        <v>17.46293830871582</v>
      </c>
      <c r="F327" s="8">
        <v>38.227813720703125</v>
      </c>
      <c r="G327" s="8">
        <v>44.309246063232422</v>
      </c>
      <c r="H327" s="8">
        <v>65.055793762207031</v>
      </c>
      <c r="I327" s="8">
        <v>14.9925537109375</v>
      </c>
      <c r="J327" s="8">
        <v>19.951656341552734</v>
      </c>
      <c r="K327" s="8">
        <v>69.450721740722656</v>
      </c>
      <c r="L327" s="8">
        <v>14.748992919921875</v>
      </c>
      <c r="M327" s="8">
        <v>15.800284385681152</v>
      </c>
      <c r="N327" s="8">
        <v>58.926456451416016</v>
      </c>
      <c r="O327" s="8">
        <v>17.334022521972656</v>
      </c>
      <c r="P327" s="8">
        <v>23.739522933959961</v>
      </c>
      <c r="Q327" s="8"/>
      <c r="R327" s="8"/>
      <c r="S327" s="8"/>
      <c r="T327" s="8">
        <v>59.954742431640625</v>
      </c>
      <c r="U327" s="8">
        <v>17.899497985839844</v>
      </c>
      <c r="V327" s="8">
        <v>22.145757675170898</v>
      </c>
      <c r="W327" s="8">
        <v>70.559494018554688</v>
      </c>
      <c r="X327" s="8">
        <v>12.883323669433594</v>
      </c>
      <c r="Y327" s="8">
        <v>16.557184219360352</v>
      </c>
      <c r="Z327" t="s">
        <v>166</v>
      </c>
      <c r="AA327" s="8">
        <v>90.233795166015625</v>
      </c>
      <c r="AB327" s="8">
        <v>92.439804077148438</v>
      </c>
      <c r="AC327" s="8">
        <v>88.48516845703125</v>
      </c>
      <c r="AD327" s="8"/>
      <c r="AE327" s="8">
        <v>87.639739990234375</v>
      </c>
      <c r="AF327" s="8">
        <v>93.312141418457031</v>
      </c>
      <c r="AG327" s="8">
        <v>80.242019653320313</v>
      </c>
      <c r="AH327" s="8">
        <v>84.350692749023438</v>
      </c>
      <c r="AI327" s="8">
        <v>77.523406982421875</v>
      </c>
      <c r="AJ327" s="8"/>
      <c r="AK327" s="8">
        <v>79.771537780761719</v>
      </c>
      <c r="AL327" s="8">
        <v>82.133903503417969</v>
      </c>
    </row>
    <row r="328" x14ac:dyDescent="0.35">
      <c r="A328" t="s">
        <v>164</v>
      </c>
      <c r="B328" s="8">
        <v>2018</v>
      </c>
      <c r="C328" s="8">
        <v>911740.62800000003</v>
      </c>
      <c r="D328" s="8">
        <v>40.892528533935547</v>
      </c>
      <c r="E328" s="8">
        <v>17.308177947998047</v>
      </c>
      <c r="F328" s="8">
        <v>38.188163757324219</v>
      </c>
      <c r="G328" s="8">
        <v>44.503662109375</v>
      </c>
      <c r="H328" s="8">
        <v>68.148513793945313</v>
      </c>
      <c r="I328" s="8">
        <v>13.449066162109375</v>
      </c>
      <c r="J328" s="8">
        <v>18.402416229248047</v>
      </c>
      <c r="K328" s="8">
        <v>72.199302673339844</v>
      </c>
      <c r="L328" s="8">
        <v>12.667144775390625</v>
      </c>
      <c r="M328" s="8">
        <v>15.133550643920898</v>
      </c>
      <c r="N328" s="8">
        <v>62.491867065429688</v>
      </c>
      <c r="O328" s="8">
        <v>15.43988037109375</v>
      </c>
      <c r="P328" s="8">
        <v>22.06825065612793</v>
      </c>
      <c r="Q328" s="8"/>
      <c r="R328" s="8"/>
      <c r="S328" s="8"/>
      <c r="T328" s="8">
        <v>62.479629516601563</v>
      </c>
      <c r="U328" s="8">
        <v>16.498214721679688</v>
      </c>
      <c r="V328" s="8">
        <v>21.022159576416016</v>
      </c>
      <c r="W328" s="8">
        <v>71.898574829101563</v>
      </c>
      <c r="X328" s="8">
        <v>12.582923889160156</v>
      </c>
      <c r="Y328" s="8">
        <v>15.518502235412598</v>
      </c>
      <c r="Z328" t="s">
        <v>166</v>
      </c>
      <c r="AA328" s="8">
        <v>91.749267578125</v>
      </c>
      <c r="AB328" s="8">
        <v>93.822105407714844</v>
      </c>
      <c r="AC328" s="8">
        <v>90.742637634277344</v>
      </c>
      <c r="AD328" s="8"/>
      <c r="AE328" s="8">
        <v>89.114532470703125</v>
      </c>
      <c r="AF328" s="8">
        <v>94.459701538085938</v>
      </c>
      <c r="AG328" s="8">
        <v>81.957489013671875</v>
      </c>
      <c r="AH328" s="8">
        <v>85.063232421875</v>
      </c>
      <c r="AI328" s="8">
        <v>79.257781982421875</v>
      </c>
      <c r="AJ328" s="8"/>
      <c r="AK328" s="8">
        <v>81.029998779296875</v>
      </c>
      <c r="AL328" s="8">
        <v>83.030319213867188</v>
      </c>
    </row>
    <row r="329" x14ac:dyDescent="0.35">
      <c r="A329" t="s">
        <v>164</v>
      </c>
      <c r="B329" s="8">
        <v>2019</v>
      </c>
      <c r="C329" s="8">
        <v>916551.10600000003</v>
      </c>
      <c r="D329" s="8">
        <v>41.451042175292969</v>
      </c>
      <c r="E329" s="8">
        <v>17.201494216918945</v>
      </c>
      <c r="F329" s="8">
        <v>38.227928161621094</v>
      </c>
      <c r="G329" s="8">
        <v>44.570575714111328</v>
      </c>
      <c r="H329" s="8">
        <v>70.493743896484375</v>
      </c>
      <c r="I329" s="8">
        <v>12.295745849609375</v>
      </c>
      <c r="J329" s="8">
        <v>17.21051025390625</v>
      </c>
      <c r="K329" s="8">
        <v>73.675926208496094</v>
      </c>
      <c r="L329" s="8">
        <v>11.881919860839844</v>
      </c>
      <c r="M329" s="8">
        <v>14.442151069641113</v>
      </c>
      <c r="N329" s="8">
        <v>64.718437194824219</v>
      </c>
      <c r="O329" s="8">
        <v>14.731658935546875</v>
      </c>
      <c r="P329" s="8">
        <v>20.549901962280273</v>
      </c>
      <c r="Q329" s="8"/>
      <c r="R329" s="8"/>
      <c r="S329" s="8"/>
      <c r="T329" s="8">
        <v>64.145858764648438</v>
      </c>
      <c r="U329" s="8">
        <v>15.849380493164063</v>
      </c>
      <c r="V329" s="8">
        <v>20.004762649536133</v>
      </c>
      <c r="W329" s="8">
        <v>72.793952941894531</v>
      </c>
      <c r="X329" s="8">
        <v>12.450447082519531</v>
      </c>
      <c r="Y329" s="8">
        <v>14.755602836608887</v>
      </c>
      <c r="Z329" t="s">
        <v>166</v>
      </c>
      <c r="AA329" s="8">
        <v>91.8162841796875</v>
      </c>
      <c r="AB329" s="8">
        <v>94.418731689453125</v>
      </c>
      <c r="AC329" s="8">
        <v>91.968101501464844</v>
      </c>
      <c r="AD329" s="8"/>
      <c r="AE329" s="8">
        <v>89.2086181640625</v>
      </c>
      <c r="AF329" s="8">
        <v>95.359222412109375</v>
      </c>
      <c r="AG329" s="8">
        <v>83.395606994628906</v>
      </c>
      <c r="AH329" s="8">
        <v>85.87835693359375</v>
      </c>
      <c r="AI329" s="8">
        <v>80.979576110839844</v>
      </c>
      <c r="AJ329" s="8"/>
      <c r="AK329" s="8">
        <v>82.217552185058594</v>
      </c>
      <c r="AL329" s="8">
        <v>83.851951599121094</v>
      </c>
    </row>
    <row r="330" x14ac:dyDescent="0.35">
      <c r="A330" t="s">
        <v>164</v>
      </c>
      <c r="B330" s="8">
        <v>2020</v>
      </c>
      <c r="C330" s="8">
        <v>919792.08799999999</v>
      </c>
      <c r="D330" s="8">
        <v>42.045944213867188</v>
      </c>
      <c r="E330" s="8">
        <v>17.005277633666992</v>
      </c>
      <c r="F330" s="8">
        <v>38.250576019287109</v>
      </c>
      <c r="G330" s="8">
        <v>44.744148254394531</v>
      </c>
      <c r="H330" s="8">
        <v>71.933723449707031</v>
      </c>
      <c r="I330" s="8">
        <v>12.032440185546875</v>
      </c>
      <c r="J330" s="8">
        <v>16.033836364746094</v>
      </c>
      <c r="K330" s="8">
        <v>74.543876647949219</v>
      </c>
      <c r="L330" s="8">
        <v>11.670127868652344</v>
      </c>
      <c r="M330" s="8">
        <v>13.785992622375488</v>
      </c>
      <c r="N330" s="8">
        <v>66.104278564453125</v>
      </c>
      <c r="O330" s="8">
        <v>14.814361572265625</v>
      </c>
      <c r="P330" s="8">
        <v>19.081361770629883</v>
      </c>
      <c r="Q330" s="8"/>
      <c r="R330" s="8"/>
      <c r="S330" s="8"/>
      <c r="T330" s="8">
        <v>65.162651062011719</v>
      </c>
      <c r="U330" s="8">
        <v>15.924034118652344</v>
      </c>
      <c r="V330" s="8">
        <v>18.913314819335938</v>
      </c>
      <c r="W330" s="8">
        <v>73.7001953125</v>
      </c>
      <c r="X330" s="8">
        <v>12.433425903320313</v>
      </c>
      <c r="Y330" s="8">
        <v>13.866374969482422</v>
      </c>
      <c r="Z330" t="s">
        <v>166</v>
      </c>
      <c r="AA330" s="8">
        <v>91.909873962402344</v>
      </c>
      <c r="AB330" s="8">
        <v>94.516685485839844</v>
      </c>
      <c r="AC330" s="8">
        <v>91.9716796875</v>
      </c>
      <c r="AD330" s="8"/>
      <c r="AE330" s="8">
        <v>89.337249755859375</v>
      </c>
      <c r="AF330" s="8">
        <v>95.502540588378906</v>
      </c>
      <c r="AG330" s="8">
        <v>84.760421752929688</v>
      </c>
      <c r="AH330" s="8">
        <v>86.654548645019531</v>
      </c>
      <c r="AI330" s="8">
        <v>82.655227661132813</v>
      </c>
      <c r="AJ330" s="8"/>
      <c r="AK330" s="8">
        <v>83.434890747070313</v>
      </c>
      <c r="AL330" s="8">
        <v>84.674713134765625</v>
      </c>
    </row>
    <row r="331" x14ac:dyDescent="0.35">
      <c r="A331" t="s">
        <v>164</v>
      </c>
      <c r="B331" s="8">
        <v>2021</v>
      </c>
      <c r="C331" s="8">
        <v>926310.40399999998</v>
      </c>
      <c r="D331" s="8">
        <v>42.532325744628906</v>
      </c>
      <c r="E331" s="8">
        <v>17.236597061157227</v>
      </c>
      <c r="F331" s="8">
        <v>38.147941589355469</v>
      </c>
      <c r="G331" s="8">
        <v>44.615463256835938</v>
      </c>
      <c r="H331" s="8">
        <v>71.877174377441406</v>
      </c>
      <c r="I331" s="8">
        <v>12.546119689941406</v>
      </c>
      <c r="J331" s="8">
        <v>15.576704978942871</v>
      </c>
      <c r="K331" s="8">
        <v>74.858795166015625</v>
      </c>
      <c r="L331" s="8">
        <v>11.382568359375</v>
      </c>
      <c r="M331" s="8">
        <v>13.758638381958008</v>
      </c>
      <c r="N331" s="8">
        <v>66.07305908203125</v>
      </c>
      <c r="O331" s="8">
        <v>14.752822875976563</v>
      </c>
      <c r="P331" s="8">
        <v>19.17411994934082</v>
      </c>
      <c r="Q331" s="8"/>
      <c r="R331" s="8"/>
      <c r="S331" s="8"/>
      <c r="T331" s="8">
        <v>64.887519836425781</v>
      </c>
      <c r="U331" s="8">
        <v>16.685569763183594</v>
      </c>
      <c r="V331" s="8">
        <v>18.426908493041992</v>
      </c>
      <c r="W331" s="8">
        <v>73.670730590820313</v>
      </c>
      <c r="X331" s="8">
        <v>12.337471008300781</v>
      </c>
      <c r="Y331" s="8">
        <v>13.991801261901855</v>
      </c>
      <c r="Z331" t="s">
        <v>166</v>
      </c>
      <c r="AA331" s="8">
        <v>92.434410095214844</v>
      </c>
      <c r="AB331" s="8">
        <v>94.679695129394531</v>
      </c>
      <c r="AC331" s="8">
        <v>91.970909118652344</v>
      </c>
      <c r="AD331" s="8"/>
      <c r="AE331" s="8">
        <v>89.967796325683594</v>
      </c>
      <c r="AF331" s="8">
        <v>95.371910095214844</v>
      </c>
      <c r="AG331" s="8">
        <v>84.81219482421875</v>
      </c>
      <c r="AH331" s="8">
        <v>86.677200317382813</v>
      </c>
      <c r="AI331" s="8">
        <v>82.575286865234375</v>
      </c>
      <c r="AJ331" s="8"/>
      <c r="AK331" s="8">
        <v>83.429801940917969</v>
      </c>
      <c r="AL331" s="8">
        <v>84.485054016113281</v>
      </c>
    </row>
    <row r="332" x14ac:dyDescent="0.35">
      <c r="A332" t="s">
        <v>165</v>
      </c>
      <c r="B332" s="8">
        <v>2000</v>
      </c>
      <c r="C332" s="8">
        <v>566406.87899999996</v>
      </c>
      <c r="D332" s="8">
        <v>50.303058624267578</v>
      </c>
      <c r="E332" s="8">
        <v>18.008651733398438</v>
      </c>
      <c r="F332" s="8">
        <v>37.919540405273438</v>
      </c>
      <c r="G332" s="8">
        <v>44.071811676025391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t="s">
        <v>166</v>
      </c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x14ac:dyDescent="0.35">
      <c r="A333" t="s">
        <v>165</v>
      </c>
      <c r="B333" s="8">
        <v>2001</v>
      </c>
      <c r="C333" s="8">
        <v>560654.75100000005</v>
      </c>
      <c r="D333" s="8">
        <v>51.054180145263672</v>
      </c>
      <c r="E333" s="8">
        <v>17.602506637573242</v>
      </c>
      <c r="F333" s="8">
        <v>36.398883819580078</v>
      </c>
      <c r="G333" s="8">
        <v>45.998611450195313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t="s">
        <v>166</v>
      </c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x14ac:dyDescent="0.35">
      <c r="A334" t="s">
        <v>165</v>
      </c>
      <c r="B334" s="8">
        <v>2002</v>
      </c>
      <c r="C334" s="8">
        <v>557193.54700000002</v>
      </c>
      <c r="D334" s="8">
        <v>51.997989654541016</v>
      </c>
      <c r="E334" s="8">
        <v>17.694002151489258</v>
      </c>
      <c r="F334" s="8">
        <v>34.885330200195313</v>
      </c>
      <c r="G334" s="8">
        <v>47.420665740966797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t="s">
        <v>166</v>
      </c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x14ac:dyDescent="0.35">
      <c r="A335" t="s">
        <v>165</v>
      </c>
      <c r="B335" s="8">
        <v>2003</v>
      </c>
      <c r="C335" s="8">
        <v>553460.57400000002</v>
      </c>
      <c r="D335" s="8">
        <v>52.952362060546875</v>
      </c>
      <c r="E335" s="8">
        <v>18.023483276367188</v>
      </c>
      <c r="F335" s="8">
        <v>33.730491638183594</v>
      </c>
      <c r="G335" s="8">
        <v>48.246021270751953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t="s">
        <v>166</v>
      </c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x14ac:dyDescent="0.35">
      <c r="A336" t="s">
        <v>165</v>
      </c>
      <c r="B336" s="8">
        <v>2004</v>
      </c>
      <c r="C336" s="8">
        <v>569797.84900000005</v>
      </c>
      <c r="D336" s="8">
        <v>53.72564697265625</v>
      </c>
      <c r="E336" s="8">
        <v>17.859315872192383</v>
      </c>
      <c r="F336" s="8">
        <v>35.216537475585938</v>
      </c>
      <c r="G336" s="8">
        <v>46.924148559570313</v>
      </c>
      <c r="H336" s="8"/>
      <c r="I336" s="8"/>
      <c r="J336" s="8">
        <v>5.7625160217285156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t="s">
        <v>166</v>
      </c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x14ac:dyDescent="0.35">
      <c r="A337" t="s">
        <v>165</v>
      </c>
      <c r="B337" s="8">
        <v>2005</v>
      </c>
      <c r="C337" s="8">
        <v>559625.43099999998</v>
      </c>
      <c r="D337" s="8">
        <v>54.794815063476563</v>
      </c>
      <c r="E337" s="8">
        <v>17.837627410888672</v>
      </c>
      <c r="F337" s="8">
        <v>35.258022308349609</v>
      </c>
      <c r="G337" s="8">
        <v>46.904350280761719</v>
      </c>
      <c r="H337" s="8"/>
      <c r="I337" s="8"/>
      <c r="J337" s="8">
        <v>29.301706314086914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t="s">
        <v>166</v>
      </c>
      <c r="AA337" s="8"/>
      <c r="AB337" s="8"/>
      <c r="AC337" s="8"/>
      <c r="AD337" s="8"/>
      <c r="AE337" s="8"/>
      <c r="AF337" s="8"/>
      <c r="AG337" s="8">
        <v>69.831382751464844</v>
      </c>
      <c r="AH337" s="8"/>
      <c r="AI337" s="8"/>
      <c r="AJ337" s="8"/>
      <c r="AK337" s="8"/>
      <c r="AL337" s="8"/>
    </row>
    <row r="338" x14ac:dyDescent="0.35">
      <c r="A338" t="s">
        <v>165</v>
      </c>
      <c r="B338" s="8">
        <v>2006</v>
      </c>
      <c r="C338" s="8">
        <v>547013.01199999999</v>
      </c>
      <c r="D338" s="8">
        <v>55.831207275390625</v>
      </c>
      <c r="E338" s="8">
        <v>17.868062973022461</v>
      </c>
      <c r="F338" s="8">
        <v>35.8173828125</v>
      </c>
      <c r="G338" s="8">
        <v>46.314556121826172</v>
      </c>
      <c r="H338" s="8"/>
      <c r="I338" s="8"/>
      <c r="J338" s="8">
        <v>29.148748397827148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t="s">
        <v>166</v>
      </c>
      <c r="AA338" s="8"/>
      <c r="AB338" s="8"/>
      <c r="AC338" s="8"/>
      <c r="AD338" s="8"/>
      <c r="AE338" s="8"/>
      <c r="AF338" s="8"/>
      <c r="AG338" s="8">
        <v>69.955818176269531</v>
      </c>
      <c r="AH338" s="8"/>
      <c r="AI338" s="8"/>
      <c r="AJ338" s="8"/>
      <c r="AK338" s="8"/>
      <c r="AL338" s="8"/>
    </row>
    <row r="339" x14ac:dyDescent="0.35">
      <c r="A339" t="s">
        <v>165</v>
      </c>
      <c r="B339" s="8">
        <v>2007</v>
      </c>
      <c r="C339" s="8">
        <v>535290.52300000004</v>
      </c>
      <c r="D339" s="8">
        <v>57.007774353027344</v>
      </c>
      <c r="E339" s="8">
        <v>18.225812911987305</v>
      </c>
      <c r="F339" s="8">
        <v>36.339572906494141</v>
      </c>
      <c r="G339" s="8">
        <v>45.434612274169922</v>
      </c>
      <c r="H339" s="8"/>
      <c r="I339" s="8"/>
      <c r="J339" s="8">
        <v>28.849067687988281</v>
      </c>
      <c r="K339" s="8"/>
      <c r="L339" s="8"/>
      <c r="M339" s="8">
        <v>2.6917514801025391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t="s">
        <v>166</v>
      </c>
      <c r="AA339" s="8"/>
      <c r="AB339" s="8"/>
      <c r="AC339" s="8"/>
      <c r="AD339" s="8"/>
      <c r="AE339" s="8"/>
      <c r="AF339" s="8"/>
      <c r="AG339" s="8">
        <v>70.24932861328125</v>
      </c>
      <c r="AH339" s="8"/>
      <c r="AI339" s="8"/>
      <c r="AJ339" s="8"/>
      <c r="AK339" s="8"/>
      <c r="AL339" s="8"/>
    </row>
    <row r="340" x14ac:dyDescent="0.35">
      <c r="A340" t="s">
        <v>165</v>
      </c>
      <c r="B340" s="8">
        <v>2008</v>
      </c>
      <c r="C340" s="8">
        <v>522866.98599999998</v>
      </c>
      <c r="D340" s="8">
        <v>58.077995300292969</v>
      </c>
      <c r="E340" s="8">
        <v>18.585908889770508</v>
      </c>
      <c r="F340" s="8">
        <v>36.760662078857422</v>
      </c>
      <c r="G340" s="8">
        <v>44.653430938720703</v>
      </c>
      <c r="H340" s="8"/>
      <c r="I340" s="8"/>
      <c r="J340" s="8">
        <v>28.36829948425293</v>
      </c>
      <c r="K340" s="8"/>
      <c r="L340" s="8"/>
      <c r="M340" s="8">
        <v>2.7183837890625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t="s">
        <v>166</v>
      </c>
      <c r="AA340" s="8"/>
      <c r="AB340" s="8"/>
      <c r="AC340" s="8"/>
      <c r="AD340" s="8"/>
      <c r="AE340" s="8"/>
      <c r="AF340" s="8"/>
      <c r="AG340" s="8">
        <v>70.729560852050781</v>
      </c>
      <c r="AH340" s="8"/>
      <c r="AI340" s="8"/>
      <c r="AJ340" s="8"/>
      <c r="AK340" s="8"/>
      <c r="AL340" s="8"/>
    </row>
    <row r="341" x14ac:dyDescent="0.35">
      <c r="A341" t="s">
        <v>165</v>
      </c>
      <c r="B341" s="8">
        <v>2009</v>
      </c>
      <c r="C341" s="8">
        <v>514375.64399999997</v>
      </c>
      <c r="D341" s="8">
        <v>59.17645263671875</v>
      </c>
      <c r="E341" s="8">
        <v>18.833574295043945</v>
      </c>
      <c r="F341" s="8">
        <v>37.014488220214844</v>
      </c>
      <c r="G341" s="8">
        <v>44.151939392089844</v>
      </c>
      <c r="H341" s="8"/>
      <c r="I341" s="8"/>
      <c r="J341" s="8">
        <v>28.090286254882813</v>
      </c>
      <c r="K341" s="8"/>
      <c r="L341" s="8"/>
      <c r="M341" s="8">
        <v>2.7377068996429443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t="s">
        <v>166</v>
      </c>
      <c r="AA341" s="8"/>
      <c r="AB341" s="8"/>
      <c r="AC341" s="8"/>
      <c r="AD341" s="8"/>
      <c r="AE341" s="8"/>
      <c r="AF341" s="8"/>
      <c r="AG341" s="8">
        <v>70.974334716796875</v>
      </c>
      <c r="AH341" s="8"/>
      <c r="AI341" s="8"/>
      <c r="AJ341" s="8"/>
      <c r="AK341" s="8"/>
      <c r="AL341" s="8"/>
    </row>
    <row r="342" x14ac:dyDescent="0.35">
      <c r="A342" t="s">
        <v>165</v>
      </c>
      <c r="B342" s="8">
        <v>2010</v>
      </c>
      <c r="C342" s="8">
        <v>506288.98999999999</v>
      </c>
      <c r="D342" s="8">
        <v>60.158878326416016</v>
      </c>
      <c r="E342" s="8">
        <v>18.981544494628906</v>
      </c>
      <c r="F342" s="8">
        <v>37.443450927734375</v>
      </c>
      <c r="G342" s="8">
        <v>43.575004577636719</v>
      </c>
      <c r="H342" s="8">
        <v>74.426094055175781</v>
      </c>
      <c r="I342" s="8">
        <v>0</v>
      </c>
      <c r="J342" s="8">
        <v>25.573902130126953</v>
      </c>
      <c r="K342" s="8"/>
      <c r="L342" s="8"/>
      <c r="M342" s="8">
        <v>2.7568550109863281</v>
      </c>
      <c r="N342" s="8"/>
      <c r="O342" s="8"/>
      <c r="P342" s="8"/>
      <c r="Q342" s="8"/>
      <c r="R342" s="8"/>
      <c r="S342" s="8"/>
      <c r="T342" s="8"/>
      <c r="U342" s="8"/>
      <c r="V342" s="8">
        <v>2.9848694801330566</v>
      </c>
      <c r="W342" s="8"/>
      <c r="X342" s="8"/>
      <c r="Y342" s="8"/>
      <c r="Z342" t="s">
        <v>166</v>
      </c>
      <c r="AA342" s="8">
        <v>97.642189025878906</v>
      </c>
      <c r="AB342" s="8"/>
      <c r="AC342" s="8"/>
      <c r="AD342" s="8"/>
      <c r="AE342" s="8">
        <v>97.530982971191406</v>
      </c>
      <c r="AF342" s="8"/>
      <c r="AG342" s="8">
        <v>74.426094055175781</v>
      </c>
      <c r="AH342" s="8"/>
      <c r="AI342" s="8"/>
      <c r="AJ342" s="8"/>
      <c r="AK342" s="8"/>
      <c r="AL342" s="8"/>
    </row>
    <row r="343" x14ac:dyDescent="0.35">
      <c r="A343" t="s">
        <v>165</v>
      </c>
      <c r="B343" s="8">
        <v>2011</v>
      </c>
      <c r="C343" s="8">
        <v>501933.73999999999</v>
      </c>
      <c r="D343" s="8">
        <v>61.116622924804688</v>
      </c>
      <c r="E343" s="8">
        <v>18.888359069824219</v>
      </c>
      <c r="F343" s="8">
        <v>37.799419403076172</v>
      </c>
      <c r="G343" s="8">
        <v>43.312221527099609</v>
      </c>
      <c r="H343" s="8">
        <v>74.382827758789063</v>
      </c>
      <c r="I343" s="8">
        <v>0</v>
      </c>
      <c r="J343" s="8">
        <v>25.617172241210938</v>
      </c>
      <c r="K343" s="8"/>
      <c r="L343" s="8"/>
      <c r="M343" s="8">
        <v>2.7657959461212158</v>
      </c>
      <c r="N343" s="8"/>
      <c r="O343" s="8"/>
      <c r="P343" s="8"/>
      <c r="Q343" s="8"/>
      <c r="R343" s="8"/>
      <c r="S343" s="8"/>
      <c r="T343" s="8"/>
      <c r="U343" s="8"/>
      <c r="V343" s="8">
        <v>3.0512115955352783</v>
      </c>
      <c r="W343" s="8"/>
      <c r="X343" s="8"/>
      <c r="Y343" s="8">
        <v>1.2026107311248779</v>
      </c>
      <c r="Z343" t="s">
        <v>166</v>
      </c>
      <c r="AA343" s="8">
        <v>97.670700073242188</v>
      </c>
      <c r="AB343" s="8"/>
      <c r="AC343" s="8"/>
      <c r="AD343" s="8"/>
      <c r="AE343" s="8">
        <v>97.46795654296875</v>
      </c>
      <c r="AF343" s="8">
        <v>99.035812377929688</v>
      </c>
      <c r="AG343" s="8">
        <v>74.382827758789063</v>
      </c>
      <c r="AH343" s="8"/>
      <c r="AI343" s="8"/>
      <c r="AJ343" s="8"/>
      <c r="AK343" s="8"/>
      <c r="AL343" s="8"/>
    </row>
    <row r="344" x14ac:dyDescent="0.35">
      <c r="A344" t="s">
        <v>165</v>
      </c>
      <c r="B344" s="8">
        <v>2012</v>
      </c>
      <c r="C344" s="8">
        <v>499184.913</v>
      </c>
      <c r="D344" s="8">
        <v>61.963294982910156</v>
      </c>
      <c r="E344" s="8">
        <v>19.132513046264648</v>
      </c>
      <c r="F344" s="8">
        <v>37.760181427001953</v>
      </c>
      <c r="G344" s="8">
        <v>43.107307434082031</v>
      </c>
      <c r="H344" s="8">
        <v>74.759407043457031</v>
      </c>
      <c r="I344" s="8">
        <v>0</v>
      </c>
      <c r="J344" s="8">
        <v>25.24058723449707</v>
      </c>
      <c r="K344" s="8"/>
      <c r="L344" s="8"/>
      <c r="M344" s="8">
        <v>2.7845108509063721</v>
      </c>
      <c r="N344" s="8"/>
      <c r="O344" s="8"/>
      <c r="P344" s="8"/>
      <c r="Q344" s="8"/>
      <c r="R344" s="8"/>
      <c r="S344" s="8"/>
      <c r="T344" s="8"/>
      <c r="U344" s="8"/>
      <c r="V344" s="8">
        <v>2.9943203926086426</v>
      </c>
      <c r="W344" s="8"/>
      <c r="X344" s="8"/>
      <c r="Y344" s="8">
        <v>1.2676306962966919</v>
      </c>
      <c r="Z344" t="s">
        <v>166</v>
      </c>
      <c r="AA344" s="8">
        <v>97.71697998046875</v>
      </c>
      <c r="AB344" s="8"/>
      <c r="AC344" s="8"/>
      <c r="AD344" s="8"/>
      <c r="AE344" s="8">
        <v>97.504203796386719</v>
      </c>
      <c r="AF344" s="8">
        <v>98.989608764648438</v>
      </c>
      <c r="AG344" s="8">
        <v>74.759407043457031</v>
      </c>
      <c r="AH344" s="8"/>
      <c r="AI344" s="8"/>
      <c r="AJ344" s="8"/>
      <c r="AK344" s="8"/>
      <c r="AL344" s="8"/>
    </row>
    <row r="345" x14ac:dyDescent="0.35">
      <c r="A345" t="s">
        <v>165</v>
      </c>
      <c r="B345" s="8">
        <v>2013</v>
      </c>
      <c r="C345" s="8">
        <v>500387.00099999999</v>
      </c>
      <c r="D345" s="8">
        <v>62.848007202148438</v>
      </c>
      <c r="E345" s="8">
        <v>19.80821418762207</v>
      </c>
      <c r="F345" s="8">
        <v>37.395034790039063</v>
      </c>
      <c r="G345" s="8">
        <v>42.796749114990234</v>
      </c>
      <c r="H345" s="8">
        <v>74.90545654296875</v>
      </c>
      <c r="I345" s="8">
        <v>0</v>
      </c>
      <c r="J345" s="8">
        <v>25.094547271728516</v>
      </c>
      <c r="K345" s="8"/>
      <c r="L345" s="8"/>
      <c r="M345" s="8">
        <v>2.8491208553314209</v>
      </c>
      <c r="N345" s="8"/>
      <c r="O345" s="8"/>
      <c r="P345" s="8"/>
      <c r="Q345" s="8"/>
      <c r="R345" s="8"/>
      <c r="S345" s="8"/>
      <c r="T345" s="8"/>
      <c r="U345" s="8"/>
      <c r="V345" s="8">
        <v>3.084566593170166</v>
      </c>
      <c r="W345" s="8"/>
      <c r="X345" s="8"/>
      <c r="Y345" s="8">
        <v>1.3931385278701782</v>
      </c>
      <c r="Z345" t="s">
        <v>166</v>
      </c>
      <c r="AA345" s="8">
        <v>97.755905151367188</v>
      </c>
      <c r="AB345" s="8"/>
      <c r="AC345" s="8"/>
      <c r="AD345" s="8"/>
      <c r="AE345" s="8">
        <v>97.519783020019531</v>
      </c>
      <c r="AF345" s="8">
        <v>98.951278686523438</v>
      </c>
      <c r="AG345" s="8">
        <v>74.90545654296875</v>
      </c>
      <c r="AH345" s="8"/>
      <c r="AI345" s="8"/>
      <c r="AJ345" s="8"/>
      <c r="AK345" s="8"/>
      <c r="AL345" s="8"/>
    </row>
    <row r="346" x14ac:dyDescent="0.35">
      <c r="A346" t="s">
        <v>165</v>
      </c>
      <c r="B346" s="8">
        <v>2014</v>
      </c>
      <c r="C346" s="8">
        <v>499584.25900000002</v>
      </c>
      <c r="D346" s="8">
        <v>63.657623291015625</v>
      </c>
      <c r="E346" s="8">
        <v>20.006149291992188</v>
      </c>
      <c r="F346" s="8">
        <v>37.538665771484375</v>
      </c>
      <c r="G346" s="8">
        <v>42.455184936523438</v>
      </c>
      <c r="H346" s="8">
        <v>74.960685729980469</v>
      </c>
      <c r="I346" s="8">
        <v>0</v>
      </c>
      <c r="J346" s="8">
        <v>25.039310455322266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>
        <v>3.4050357341766357</v>
      </c>
      <c r="W346" s="8"/>
      <c r="X346" s="8"/>
      <c r="Y346" s="8">
        <v>1.5228471755981445</v>
      </c>
      <c r="Z346" t="s">
        <v>166</v>
      </c>
      <c r="AA346" s="8">
        <v>97.753952026367188</v>
      </c>
      <c r="AB346" s="8"/>
      <c r="AC346" s="8"/>
      <c r="AD346" s="8"/>
      <c r="AE346" s="8">
        <v>97.631156921386719</v>
      </c>
      <c r="AF346" s="8">
        <v>99.019844055175781</v>
      </c>
      <c r="AG346" s="8">
        <v>74.960685729980469</v>
      </c>
      <c r="AH346" s="8"/>
      <c r="AI346" s="8"/>
      <c r="AJ346" s="8"/>
      <c r="AK346" s="8"/>
      <c r="AL346" s="8"/>
    </row>
    <row r="347" x14ac:dyDescent="0.35">
      <c r="A347" t="s">
        <v>165</v>
      </c>
      <c r="B347" s="8">
        <v>2015</v>
      </c>
      <c r="C347" s="8">
        <v>499025.35700000002</v>
      </c>
      <c r="D347" s="8">
        <v>64.461074829101563</v>
      </c>
      <c r="E347" s="8">
        <v>20.1734619140625</v>
      </c>
      <c r="F347" s="8">
        <v>37.741977691650391</v>
      </c>
      <c r="G347" s="8">
        <v>42.084564208984375</v>
      </c>
      <c r="H347" s="8">
        <v>74.626823425292969</v>
      </c>
      <c r="I347" s="8">
        <v>0</v>
      </c>
      <c r="J347" s="8">
        <v>25.373176574707031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>
        <v>3.2098026275634766</v>
      </c>
      <c r="W347" s="8"/>
      <c r="X347" s="8"/>
      <c r="Y347" s="8">
        <v>1.5891205072402954</v>
      </c>
      <c r="Z347" t="s">
        <v>166</v>
      </c>
      <c r="AA347" s="8">
        <v>97.925338745117188</v>
      </c>
      <c r="AB347" s="8"/>
      <c r="AC347" s="8"/>
      <c r="AD347" s="8"/>
      <c r="AE347" s="8">
        <v>97.811882019042969</v>
      </c>
      <c r="AF347" s="8">
        <v>98.985664367675781</v>
      </c>
      <c r="AG347" s="8">
        <v>74.626823425292969</v>
      </c>
      <c r="AH347" s="8"/>
      <c r="AI347" s="8"/>
      <c r="AJ347" s="8"/>
      <c r="AK347" s="8"/>
      <c r="AL347" s="8"/>
    </row>
    <row r="348" x14ac:dyDescent="0.35">
      <c r="A348" t="s">
        <v>165</v>
      </c>
      <c r="B348" s="8">
        <v>2016</v>
      </c>
      <c r="C348" s="8">
        <v>498855.72100000002</v>
      </c>
      <c r="D348" s="8">
        <v>65.24334716796875</v>
      </c>
      <c r="E348" s="8">
        <v>20.267585754394531</v>
      </c>
      <c r="F348" s="8">
        <v>37.924583435058594</v>
      </c>
      <c r="G348" s="8">
        <v>41.807830810546875</v>
      </c>
      <c r="H348" s="8">
        <v>74.616592407226563</v>
      </c>
      <c r="I348" s="8">
        <v>0</v>
      </c>
      <c r="J348" s="8">
        <v>25.38340950012207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>
        <v>3.0040633678436279</v>
      </c>
      <c r="W348" s="8"/>
      <c r="X348" s="8"/>
      <c r="Y348" s="8">
        <v>1.6563129425048828</v>
      </c>
      <c r="Z348" t="s">
        <v>166</v>
      </c>
      <c r="AA348" s="8">
        <v>98.023651123046875</v>
      </c>
      <c r="AB348" s="8"/>
      <c r="AC348" s="8"/>
      <c r="AD348" s="8"/>
      <c r="AE348" s="8">
        <v>97.917068481445313</v>
      </c>
      <c r="AF348" s="8">
        <v>98.892913818359375</v>
      </c>
      <c r="AG348" s="8">
        <v>74.616592407226563</v>
      </c>
      <c r="AH348" s="8"/>
      <c r="AI348" s="8"/>
      <c r="AJ348" s="8"/>
      <c r="AK348" s="8"/>
      <c r="AL348" s="8"/>
    </row>
    <row r="349" x14ac:dyDescent="0.35">
      <c r="A349" t="s">
        <v>165</v>
      </c>
      <c r="B349" s="8">
        <v>2017</v>
      </c>
      <c r="C349" s="8">
        <v>499390.68300000002</v>
      </c>
      <c r="D349" s="8">
        <v>66.034095764160156</v>
      </c>
      <c r="E349" s="8">
        <v>20.387016296386719</v>
      </c>
      <c r="F349" s="8">
        <v>38.100509643554688</v>
      </c>
      <c r="G349" s="8">
        <v>41.512477874755859</v>
      </c>
      <c r="H349" s="8">
        <v>74.908287048339844</v>
      </c>
      <c r="I349" s="8">
        <v>0</v>
      </c>
      <c r="J349" s="8">
        <v>25.091712951660156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>
        <v>2.8272228240966797</v>
      </c>
      <c r="W349" s="8"/>
      <c r="X349" s="8"/>
      <c r="Y349" s="8">
        <v>1.7419378757476807</v>
      </c>
      <c r="Z349" t="s">
        <v>166</v>
      </c>
      <c r="AA349" s="8">
        <v>98.220123291015625</v>
      </c>
      <c r="AB349" s="8"/>
      <c r="AC349" s="8"/>
      <c r="AD349" s="8"/>
      <c r="AE349" s="8">
        <v>98.130157470703125</v>
      </c>
      <c r="AF349" s="8">
        <v>98.861114501953125</v>
      </c>
      <c r="AG349" s="8">
        <v>74.908287048339844</v>
      </c>
      <c r="AH349" s="8"/>
      <c r="AI349" s="8"/>
      <c r="AJ349" s="8"/>
      <c r="AK349" s="8"/>
      <c r="AL349" s="8"/>
    </row>
    <row r="350" x14ac:dyDescent="0.35">
      <c r="A350" t="s">
        <v>165</v>
      </c>
      <c r="B350" s="8">
        <v>2018</v>
      </c>
      <c r="C350" s="8">
        <v>499870.28100000002</v>
      </c>
      <c r="D350" s="8">
        <v>66.779037475585938</v>
      </c>
      <c r="E350" s="8">
        <v>20.485174179077148</v>
      </c>
      <c r="F350" s="8">
        <v>38.345130920410156</v>
      </c>
      <c r="G350" s="8">
        <v>41.169692993164063</v>
      </c>
      <c r="H350" s="8"/>
      <c r="I350" s="8"/>
      <c r="J350" s="8">
        <v>26.347330093383789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>
        <v>2.5981311798095703</v>
      </c>
      <c r="W350" s="8"/>
      <c r="X350" s="8"/>
      <c r="Y350" s="8">
        <v>1.7692677974700928</v>
      </c>
      <c r="Z350" t="s">
        <v>166</v>
      </c>
      <c r="AA350" s="8">
        <v>98.4051513671875</v>
      </c>
      <c r="AB350" s="8"/>
      <c r="AC350" s="8"/>
      <c r="AD350" s="8"/>
      <c r="AE350" s="8">
        <v>98.338920593261719</v>
      </c>
      <c r="AF350" s="8">
        <v>98.85137939453125</v>
      </c>
      <c r="AG350" s="8">
        <v>72.485702514648438</v>
      </c>
      <c r="AH350" s="8"/>
      <c r="AI350" s="8"/>
      <c r="AJ350" s="8"/>
      <c r="AK350" s="8"/>
      <c r="AL350" s="8"/>
    </row>
    <row r="351" x14ac:dyDescent="0.35">
      <c r="A351" t="s">
        <v>165</v>
      </c>
      <c r="B351" s="8">
        <v>2019</v>
      </c>
      <c r="C351" s="8">
        <v>501415.15899999999</v>
      </c>
      <c r="D351" s="8">
        <v>67.527336120605469</v>
      </c>
      <c r="E351" s="8">
        <v>20.510698318481445</v>
      </c>
      <c r="F351" s="8">
        <v>38.507049560546875</v>
      </c>
      <c r="G351" s="8">
        <v>40.982254028320313</v>
      </c>
      <c r="H351" s="8"/>
      <c r="I351" s="8"/>
      <c r="J351" s="8">
        <v>26.231407165527344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>
        <v>2.3725624084472656</v>
      </c>
      <c r="W351" s="8"/>
      <c r="X351" s="8"/>
      <c r="Y351" s="8">
        <v>1.8022060394287109</v>
      </c>
      <c r="Z351" t="s">
        <v>166</v>
      </c>
      <c r="AA351" s="8">
        <v>98.574478149414063</v>
      </c>
      <c r="AB351" s="8"/>
      <c r="AC351" s="8"/>
      <c r="AD351" s="8"/>
      <c r="AE351" s="8">
        <v>98.546211242675781</v>
      </c>
      <c r="AF351" s="8">
        <v>98.833961486816406</v>
      </c>
      <c r="AG351" s="8">
        <v>72.598594665527344</v>
      </c>
      <c r="AH351" s="8"/>
      <c r="AI351" s="8"/>
      <c r="AJ351" s="8"/>
      <c r="AK351" s="8"/>
      <c r="AL351" s="8"/>
    </row>
    <row r="352" x14ac:dyDescent="0.35">
      <c r="A352" t="s">
        <v>165</v>
      </c>
      <c r="B352" s="8">
        <v>2020</v>
      </c>
      <c r="C352" s="8">
        <v>502995.283</v>
      </c>
      <c r="D352" s="8">
        <v>68.269180297851563</v>
      </c>
      <c r="E352" s="8">
        <v>20.063375473022461</v>
      </c>
      <c r="F352" s="8">
        <v>38.731784820556641</v>
      </c>
      <c r="G352" s="8">
        <v>41.204841613769531</v>
      </c>
      <c r="H352" s="8"/>
      <c r="I352" s="8"/>
      <c r="J352" s="8">
        <v>3.9760913848876953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>
        <v>2.1550693511962891</v>
      </c>
      <c r="W352" s="8"/>
      <c r="X352" s="8"/>
      <c r="Y352" s="8">
        <v>1.8599878549575806</v>
      </c>
      <c r="Z352" t="s">
        <v>166</v>
      </c>
      <c r="AA352" s="8">
        <v>98.741859436035156</v>
      </c>
      <c r="AB352" s="8"/>
      <c r="AC352" s="8"/>
      <c r="AD352" s="8"/>
      <c r="AE352" s="8">
        <v>98.747947692871094</v>
      </c>
      <c r="AF352" s="8">
        <v>98.789802551269531</v>
      </c>
      <c r="AG352" s="8">
        <v>95.6478271484375</v>
      </c>
      <c r="AH352" s="8"/>
      <c r="AI352" s="8"/>
      <c r="AJ352" s="8"/>
      <c r="AK352" s="8"/>
      <c r="AL352" s="8"/>
    </row>
    <row r="353" x14ac:dyDescent="0.35">
      <c r="A353" t="s">
        <v>165</v>
      </c>
      <c r="B353" s="8">
        <v>2021</v>
      </c>
      <c r="C353" s="8">
        <v>504092.92200000002</v>
      </c>
      <c r="D353" s="8">
        <v>69.003433227539063</v>
      </c>
      <c r="E353" s="8">
        <v>19.914329528808594</v>
      </c>
      <c r="F353" s="8">
        <v>38.831768035888672</v>
      </c>
      <c r="G353" s="8">
        <v>41.253902435302734</v>
      </c>
      <c r="H353" s="8"/>
      <c r="I353" s="8"/>
      <c r="J353" s="8">
        <v>3.2659475803375244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>
        <v>1.5338906049728394</v>
      </c>
      <c r="W353" s="8"/>
      <c r="X353" s="8"/>
      <c r="Y353" s="8">
        <v>1.6402169466018677</v>
      </c>
      <c r="Z353" t="s">
        <v>166</v>
      </c>
      <c r="AA353" s="8">
        <v>99.210014343261719</v>
      </c>
      <c r="AB353" s="8"/>
      <c r="AC353" s="8"/>
      <c r="AD353" s="8"/>
      <c r="AE353" s="8">
        <v>99.261337280273438</v>
      </c>
      <c r="AF353" s="8">
        <v>98.8370361328125</v>
      </c>
      <c r="AG353" s="8"/>
      <c r="AH353" s="8"/>
      <c r="AI353" s="8"/>
      <c r="AJ353" s="8"/>
      <c r="AK353" s="8"/>
      <c r="AL353" s="8"/>
    </row>
    <row r="354" x14ac:dyDescent="0.35">
      <c r="A354" t="s">
        <v>54</v>
      </c>
      <c r="B354" s="8">
        <v>2000</v>
      </c>
      <c r="C354" s="8">
        <v>1738057.676</v>
      </c>
      <c r="D354" s="8">
        <v>43.564899444580078</v>
      </c>
      <c r="E354" s="8">
        <v>18.594385147094727</v>
      </c>
      <c r="F354" s="8">
        <v>38.140876770019531</v>
      </c>
      <c r="G354" s="8">
        <v>43.264739990234375</v>
      </c>
      <c r="H354" s="8"/>
      <c r="I354" s="8"/>
      <c r="J354" s="8">
        <v>22.376613616943359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>
        <v>27.667200088500977</v>
      </c>
      <c r="W354" s="8"/>
      <c r="X354" s="8"/>
      <c r="Y354" s="8">
        <v>14.060001373291016</v>
      </c>
      <c r="Z354" t="s">
        <v>54</v>
      </c>
      <c r="AA354" s="8">
        <v>80.793479919433594</v>
      </c>
      <c r="AB354" s="8"/>
      <c r="AC354" s="8"/>
      <c r="AD354" s="8"/>
      <c r="AE354" s="8">
        <v>82.786964416503906</v>
      </c>
      <c r="AF354" s="8">
        <v>90.029434204101563</v>
      </c>
      <c r="AG354" s="8">
        <v>80.793479919433594</v>
      </c>
      <c r="AH354" s="8"/>
      <c r="AI354" s="8"/>
      <c r="AJ354" s="8"/>
      <c r="AK354" s="8">
        <v>82.786964416503906</v>
      </c>
      <c r="AL354" s="8">
        <v>88.153175354003906</v>
      </c>
    </row>
    <row r="355" x14ac:dyDescent="0.35">
      <c r="A355" t="s">
        <v>54</v>
      </c>
      <c r="B355" s="8">
        <v>2001</v>
      </c>
      <c r="C355" s="8">
        <v>1742442.0900000001</v>
      </c>
      <c r="D355" s="8">
        <v>43.918132781982422</v>
      </c>
      <c r="E355" s="8">
        <v>18.409408569335938</v>
      </c>
      <c r="F355" s="8">
        <v>37.59210205078125</v>
      </c>
      <c r="G355" s="8">
        <v>43.998489379882813</v>
      </c>
      <c r="H355" s="8"/>
      <c r="I355" s="8"/>
      <c r="J355" s="8">
        <v>22.562004089355469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>
        <v>28.294633865356445</v>
      </c>
      <c r="W355" s="8"/>
      <c r="X355" s="8"/>
      <c r="Y355" s="8">
        <v>14.873371124267578</v>
      </c>
      <c r="Z355" t="s">
        <v>54</v>
      </c>
      <c r="AA355" s="8">
        <v>80.719558715820313</v>
      </c>
      <c r="AB355" s="8"/>
      <c r="AC355" s="8"/>
      <c r="AD355" s="8"/>
      <c r="AE355" s="8">
        <v>82.550094604492188</v>
      </c>
      <c r="AF355" s="8">
        <v>89.745628356933594</v>
      </c>
      <c r="AG355" s="8">
        <v>80.719558715820313</v>
      </c>
      <c r="AH355" s="8"/>
      <c r="AI355" s="8"/>
      <c r="AJ355" s="8"/>
      <c r="AK355" s="8">
        <v>82.550094604492188</v>
      </c>
      <c r="AL355" s="8">
        <v>88.169021606445313</v>
      </c>
    </row>
    <row r="356" x14ac:dyDescent="0.35">
      <c r="A356" t="s">
        <v>54</v>
      </c>
      <c r="B356" s="8">
        <v>2002</v>
      </c>
      <c r="C356" s="8">
        <v>1749369.439</v>
      </c>
      <c r="D356" s="8">
        <v>44.353843688964844</v>
      </c>
      <c r="E356" s="8">
        <v>18.416835784912109</v>
      </c>
      <c r="F356" s="8">
        <v>37.091999053955078</v>
      </c>
      <c r="G356" s="8">
        <v>44.491161346435547</v>
      </c>
      <c r="H356" s="8"/>
      <c r="I356" s="8"/>
      <c r="J356" s="8">
        <v>21.651420593261719</v>
      </c>
      <c r="K356" s="8"/>
      <c r="L356" s="8"/>
      <c r="M356" s="8"/>
      <c r="N356" s="8"/>
      <c r="O356" s="8"/>
      <c r="P356" s="8">
        <v>47.423408508300781</v>
      </c>
      <c r="Q356" s="8"/>
      <c r="R356" s="8"/>
      <c r="S356" s="8"/>
      <c r="T356" s="8"/>
      <c r="U356" s="8"/>
      <c r="V356" s="8">
        <v>27.91480827331543</v>
      </c>
      <c r="W356" s="8"/>
      <c r="X356" s="8"/>
      <c r="Y356" s="8">
        <v>14.858722686767578</v>
      </c>
      <c r="Z356" t="s">
        <v>54</v>
      </c>
      <c r="AA356" s="8">
        <v>81.780265808105469</v>
      </c>
      <c r="AB356" s="8"/>
      <c r="AC356" s="8">
        <v>51.307731628417969</v>
      </c>
      <c r="AD356" s="8"/>
      <c r="AE356" s="8">
        <v>83.3402099609375</v>
      </c>
      <c r="AF356" s="8">
        <v>89.756675720214844</v>
      </c>
      <c r="AG356" s="8">
        <v>81.780265808105469</v>
      </c>
      <c r="AH356" s="8"/>
      <c r="AI356" s="8">
        <v>43.900272369384766</v>
      </c>
      <c r="AJ356" s="8"/>
      <c r="AK356" s="8">
        <v>83.3402099609375</v>
      </c>
      <c r="AL356" s="8">
        <v>88.198768615722656</v>
      </c>
    </row>
    <row r="357" x14ac:dyDescent="0.35">
      <c r="A357" t="s">
        <v>54</v>
      </c>
      <c r="B357" s="8">
        <v>2003</v>
      </c>
      <c r="C357" s="8">
        <v>1755048.0109999999</v>
      </c>
      <c r="D357" s="8">
        <v>44.798202514648438</v>
      </c>
      <c r="E357" s="8">
        <v>18.439699172973633</v>
      </c>
      <c r="F357" s="8">
        <v>36.70361328125</v>
      </c>
      <c r="G357" s="8">
        <v>44.856689453125</v>
      </c>
      <c r="H357" s="8"/>
      <c r="I357" s="8"/>
      <c r="J357" s="8">
        <v>20.073154449462891</v>
      </c>
      <c r="K357" s="8"/>
      <c r="L357" s="8"/>
      <c r="M357" s="8"/>
      <c r="N357" s="8"/>
      <c r="O357" s="8"/>
      <c r="P357" s="8">
        <v>41.313488006591797</v>
      </c>
      <c r="Q357" s="8"/>
      <c r="R357" s="8"/>
      <c r="S357" s="8"/>
      <c r="T357" s="8"/>
      <c r="U357" s="8"/>
      <c r="V357" s="8">
        <v>26.333156585693359</v>
      </c>
      <c r="W357" s="8"/>
      <c r="X357" s="8"/>
      <c r="Y357" s="8">
        <v>14.636007308959961</v>
      </c>
      <c r="Z357" t="s">
        <v>54</v>
      </c>
      <c r="AA357" s="8">
        <v>82.746284484863281</v>
      </c>
      <c r="AB357" s="8"/>
      <c r="AC357" s="8">
        <v>55.454666137695313</v>
      </c>
      <c r="AD357" s="8"/>
      <c r="AE357" s="8">
        <v>84.150527954101563</v>
      </c>
      <c r="AF357" s="8">
        <v>89.671096801757813</v>
      </c>
      <c r="AG357" s="8">
        <v>82.746284484863281</v>
      </c>
      <c r="AH357" s="8"/>
      <c r="AI357" s="8">
        <v>43.659080505371094</v>
      </c>
      <c r="AJ357" s="8"/>
      <c r="AK357" s="8">
        <v>84.150527954101563</v>
      </c>
      <c r="AL357" s="8">
        <v>88.188896179199219</v>
      </c>
    </row>
    <row r="358" x14ac:dyDescent="0.35">
      <c r="A358" t="s">
        <v>54</v>
      </c>
      <c r="B358" s="8">
        <v>2004</v>
      </c>
      <c r="C358" s="8">
        <v>1780949.277</v>
      </c>
      <c r="D358" s="8">
        <v>45.268096923828125</v>
      </c>
      <c r="E358" s="8">
        <v>18.366531372070313</v>
      </c>
      <c r="F358" s="8">
        <v>37.135879516601563</v>
      </c>
      <c r="G358" s="8">
        <v>44.497589111328125</v>
      </c>
      <c r="H358" s="8"/>
      <c r="I358" s="8"/>
      <c r="J358" s="8">
        <v>19.511415481567383</v>
      </c>
      <c r="K358" s="8"/>
      <c r="L358" s="8"/>
      <c r="M358" s="8"/>
      <c r="N358" s="8"/>
      <c r="O358" s="8"/>
      <c r="P358" s="8">
        <v>38.632431030273438</v>
      </c>
      <c r="Q358" s="8"/>
      <c r="R358" s="8"/>
      <c r="S358" s="8"/>
      <c r="T358" s="8"/>
      <c r="U358" s="8"/>
      <c r="V358" s="8">
        <v>22.994955062866211</v>
      </c>
      <c r="W358" s="8"/>
      <c r="X358" s="8"/>
      <c r="Y358" s="8">
        <v>14.208644866943359</v>
      </c>
      <c r="Z358" t="s">
        <v>54</v>
      </c>
      <c r="AA358" s="8">
        <v>81.260665893554688</v>
      </c>
      <c r="AB358" s="8">
        <v>92.004531860351563</v>
      </c>
      <c r="AC358" s="8">
        <v>64.67327880859375</v>
      </c>
      <c r="AD358" s="8"/>
      <c r="AE358" s="8">
        <v>79.712654113769531</v>
      </c>
      <c r="AF358" s="8">
        <v>90.726432800292969</v>
      </c>
      <c r="AG358" s="8">
        <v>78.049720764160156</v>
      </c>
      <c r="AH358" s="8"/>
      <c r="AI358" s="8">
        <v>54.932682037353516</v>
      </c>
      <c r="AJ358" s="8"/>
      <c r="AK358" s="8">
        <v>78.24017333984375</v>
      </c>
      <c r="AL358" s="8">
        <v>87.080802917480469</v>
      </c>
    </row>
    <row r="359" x14ac:dyDescent="0.35">
      <c r="A359" t="s">
        <v>54</v>
      </c>
      <c r="B359" s="8">
        <v>2005</v>
      </c>
      <c r="C359" s="8">
        <v>1782173.3540000001</v>
      </c>
      <c r="D359" s="8">
        <v>45.713203430175781</v>
      </c>
      <c r="E359" s="8">
        <v>18.326772689819336</v>
      </c>
      <c r="F359" s="8">
        <v>37.191478729248047</v>
      </c>
      <c r="G359" s="8">
        <v>44.48175048828125</v>
      </c>
      <c r="H359" s="8"/>
      <c r="I359" s="8"/>
      <c r="J359" s="8">
        <v>29.371397018432617</v>
      </c>
      <c r="K359" s="8"/>
      <c r="L359" s="8"/>
      <c r="M359" s="8">
        <v>8.0673561096191406</v>
      </c>
      <c r="N359" s="8"/>
      <c r="O359" s="8"/>
      <c r="P359" s="8">
        <v>34.775497436523438</v>
      </c>
      <c r="Q359" s="8"/>
      <c r="R359" s="8"/>
      <c r="S359" s="8"/>
      <c r="T359" s="8"/>
      <c r="U359" s="8"/>
      <c r="V359" s="8">
        <v>20.437435150146484</v>
      </c>
      <c r="W359" s="8"/>
      <c r="X359" s="8"/>
      <c r="Y359" s="8">
        <v>13.454348564147949</v>
      </c>
      <c r="Z359" t="s">
        <v>54</v>
      </c>
      <c r="AA359" s="8">
        <v>81.931510925292969</v>
      </c>
      <c r="AB359" s="8">
        <v>92.611595153808594</v>
      </c>
      <c r="AC359" s="8">
        <v>66.775436401367188</v>
      </c>
      <c r="AD359" s="8"/>
      <c r="AE359" s="8">
        <v>80.523155212402344</v>
      </c>
      <c r="AF359" s="8">
        <v>90.858558654785156</v>
      </c>
      <c r="AG359" s="8">
        <v>68.371879577636719</v>
      </c>
      <c r="AH359" s="8"/>
      <c r="AI359" s="8">
        <v>55.834945678710938</v>
      </c>
      <c r="AJ359" s="8"/>
      <c r="AK359" s="8">
        <v>79.027999877929688</v>
      </c>
      <c r="AL359" s="8">
        <v>86.330032348632813</v>
      </c>
    </row>
    <row r="360" x14ac:dyDescent="0.35">
      <c r="A360" t="s">
        <v>54</v>
      </c>
      <c r="B360" s="8">
        <v>2006</v>
      </c>
      <c r="C360" s="8">
        <v>1777729.422</v>
      </c>
      <c r="D360" s="8">
        <v>46.123336791992188</v>
      </c>
      <c r="E360" s="8">
        <v>18.308832168579102</v>
      </c>
      <c r="F360" s="8">
        <v>37.375362396240234</v>
      </c>
      <c r="G360" s="8">
        <v>44.315807342529297</v>
      </c>
      <c r="H360" s="8">
        <v>71.091300964355469</v>
      </c>
      <c r="I360" s="8">
        <v>0</v>
      </c>
      <c r="J360" s="8">
        <v>28.908699035644531</v>
      </c>
      <c r="K360" s="8"/>
      <c r="L360" s="8"/>
      <c r="M360" s="8">
        <v>7.8381195068359375</v>
      </c>
      <c r="N360" s="8"/>
      <c r="O360" s="8"/>
      <c r="P360" s="8">
        <v>34.159580230712891</v>
      </c>
      <c r="Q360" s="8"/>
      <c r="R360" s="8"/>
      <c r="S360" s="8"/>
      <c r="T360" s="8">
        <v>68.359878540039063</v>
      </c>
      <c r="U360" s="8">
        <v>11.319442749023438</v>
      </c>
      <c r="V360" s="8">
        <v>20.3206787109375</v>
      </c>
      <c r="W360" s="8">
        <v>73.471443176269531</v>
      </c>
      <c r="X360" s="8">
        <v>12.636520385742188</v>
      </c>
      <c r="Y360" s="8">
        <v>13.892032623291016</v>
      </c>
      <c r="Z360" t="s">
        <v>54</v>
      </c>
      <c r="AA360" s="8">
        <v>82.142303466796875</v>
      </c>
      <c r="AB360" s="8">
        <v>92.8974609375</v>
      </c>
      <c r="AC360" s="8">
        <v>69.318748474121094</v>
      </c>
      <c r="AD360" s="8"/>
      <c r="AE360" s="8">
        <v>80.940673828125</v>
      </c>
      <c r="AF360" s="8">
        <v>90.763572692871094</v>
      </c>
      <c r="AG360" s="8">
        <v>71.091300964355469</v>
      </c>
      <c r="AH360" s="8"/>
      <c r="AI360" s="8">
        <v>56.737869262695313</v>
      </c>
      <c r="AJ360" s="8"/>
      <c r="AK360" s="8">
        <v>79.512565612792969</v>
      </c>
      <c r="AL360" s="8">
        <v>86.480499267578125</v>
      </c>
    </row>
    <row r="361" x14ac:dyDescent="0.35">
      <c r="A361" t="s">
        <v>54</v>
      </c>
      <c r="B361" s="8">
        <v>2007</v>
      </c>
      <c r="C361" s="8">
        <v>1774163.55</v>
      </c>
      <c r="D361" s="8">
        <v>46.572349548339844</v>
      </c>
      <c r="E361" s="8">
        <v>18.36097526550293</v>
      </c>
      <c r="F361" s="8">
        <v>37.627082824707031</v>
      </c>
      <c r="G361" s="8">
        <v>44.011940002441406</v>
      </c>
      <c r="H361" s="8">
        <v>66.85382080078125</v>
      </c>
      <c r="I361" s="8">
        <v>3.7568511962890625</v>
      </c>
      <c r="J361" s="8">
        <v>29.389324188232422</v>
      </c>
      <c r="K361" s="8"/>
      <c r="L361" s="8"/>
      <c r="M361" s="8">
        <v>8.8874387741088867</v>
      </c>
      <c r="N361" s="8">
        <v>24.85382080078125</v>
      </c>
      <c r="O361" s="8">
        <v>40.428558349609375</v>
      </c>
      <c r="P361" s="8">
        <v>34.717620849609375</v>
      </c>
      <c r="Q361" s="8"/>
      <c r="R361" s="8"/>
      <c r="S361" s="8"/>
      <c r="T361" s="8">
        <v>64.828781127929688</v>
      </c>
      <c r="U361" s="8">
        <v>14.08642578125</v>
      </c>
      <c r="V361" s="8">
        <v>21.084796905517578</v>
      </c>
      <c r="W361" s="8">
        <v>72.980781555175781</v>
      </c>
      <c r="X361" s="8">
        <v>13.009506225585938</v>
      </c>
      <c r="Y361" s="8">
        <v>14.009712219238281</v>
      </c>
      <c r="Z361" t="s">
        <v>54</v>
      </c>
      <c r="AA361" s="8">
        <v>81.94866943359375</v>
      </c>
      <c r="AB361" s="8">
        <v>92.246971130371094</v>
      </c>
      <c r="AC361" s="8">
        <v>67.884048461914063</v>
      </c>
      <c r="AD361" s="8"/>
      <c r="AE361" s="8">
        <v>80.515594482421875</v>
      </c>
      <c r="AF361" s="8">
        <v>90.723777770996094</v>
      </c>
      <c r="AG361" s="8">
        <v>68.339019775390625</v>
      </c>
      <c r="AH361" s="8"/>
      <c r="AI361" s="8">
        <v>54.777797698974609</v>
      </c>
      <c r="AJ361" s="8"/>
      <c r="AK361" s="8">
        <v>78.696403503417969</v>
      </c>
      <c r="AL361" s="8">
        <v>86.563079833984375</v>
      </c>
    </row>
    <row r="362" x14ac:dyDescent="0.35">
      <c r="A362" t="s">
        <v>54</v>
      </c>
      <c r="B362" s="8">
        <v>2008</v>
      </c>
      <c r="C362" s="8">
        <v>1770878.7169999999</v>
      </c>
      <c r="D362" s="8">
        <v>46.981498718261719</v>
      </c>
      <c r="E362" s="8">
        <v>18.490562438964844</v>
      </c>
      <c r="F362" s="8">
        <v>37.792564392089844</v>
      </c>
      <c r="G362" s="8">
        <v>43.716873168945313</v>
      </c>
      <c r="H362" s="8">
        <v>57.321079254150391</v>
      </c>
      <c r="I362" s="8">
        <v>14.552505493164063</v>
      </c>
      <c r="J362" s="8">
        <v>28.126415252685547</v>
      </c>
      <c r="K362" s="8"/>
      <c r="L362" s="8"/>
      <c r="M362" s="8">
        <v>8.7824897766113281</v>
      </c>
      <c r="N362" s="8">
        <v>25.385412216186523</v>
      </c>
      <c r="O362" s="8">
        <v>41.644500732421875</v>
      </c>
      <c r="P362" s="8">
        <v>32.970088958740234</v>
      </c>
      <c r="Q362" s="8"/>
      <c r="R362" s="8"/>
      <c r="S362" s="8"/>
      <c r="T362" s="8">
        <v>53.386268615722656</v>
      </c>
      <c r="U362" s="8">
        <v>26.067245483398438</v>
      </c>
      <c r="V362" s="8">
        <v>20.546489715576172</v>
      </c>
      <c r="W362" s="8">
        <v>69.265739440917969</v>
      </c>
      <c r="X362" s="8">
        <v>16.883384704589844</v>
      </c>
      <c r="Y362" s="8">
        <v>13.850876808166504</v>
      </c>
      <c r="Z362" t="s">
        <v>54</v>
      </c>
      <c r="AA362" s="8">
        <v>83.620956420898438</v>
      </c>
      <c r="AB362" s="8">
        <v>92.501792907714844</v>
      </c>
      <c r="AC362" s="8">
        <v>69.95001220703125</v>
      </c>
      <c r="AD362" s="8"/>
      <c r="AE362" s="8">
        <v>82.007705688476563</v>
      </c>
      <c r="AF362" s="8">
        <v>90.537651062011719</v>
      </c>
      <c r="AG362" s="8">
        <v>70.370231628417969</v>
      </c>
      <c r="AH362" s="8"/>
      <c r="AI362" s="8">
        <v>57.273998260498047</v>
      </c>
      <c r="AJ362" s="8"/>
      <c r="AK362" s="8">
        <v>79.735694885253906</v>
      </c>
      <c r="AL362" s="8">
        <v>86.787277221679688</v>
      </c>
    </row>
    <row r="363" x14ac:dyDescent="0.35">
      <c r="A363" t="s">
        <v>54</v>
      </c>
      <c r="B363" s="8">
        <v>2009</v>
      </c>
      <c r="C363" s="8">
        <v>1770889.7379999999</v>
      </c>
      <c r="D363" s="8">
        <v>47.406749725341797</v>
      </c>
      <c r="E363" s="8">
        <v>18.590494155883789</v>
      </c>
      <c r="F363" s="8">
        <v>37.899345397949219</v>
      </c>
      <c r="G363" s="8">
        <v>43.510162353515625</v>
      </c>
      <c r="H363" s="8">
        <v>56.639629364013672</v>
      </c>
      <c r="I363" s="8">
        <v>15.703903198242188</v>
      </c>
      <c r="J363" s="8">
        <v>27.656467437744141</v>
      </c>
      <c r="K363" s="8"/>
      <c r="L363" s="8"/>
      <c r="M363" s="8">
        <v>8.8231668472290039</v>
      </c>
      <c r="N363" s="8">
        <v>26.598159790039063</v>
      </c>
      <c r="O363" s="8">
        <v>39.899703979492188</v>
      </c>
      <c r="P363" s="8">
        <v>33.50213623046875</v>
      </c>
      <c r="Q363" s="8"/>
      <c r="R363" s="8"/>
      <c r="S363" s="8"/>
      <c r="T363" s="8">
        <v>53.390403747558594</v>
      </c>
      <c r="U363" s="8">
        <v>26.418701171875</v>
      </c>
      <c r="V363" s="8">
        <v>20.190891265869141</v>
      </c>
      <c r="W363" s="8">
        <v>68.436195373535156</v>
      </c>
      <c r="X363" s="8">
        <v>17.974319458007813</v>
      </c>
      <c r="Y363" s="8">
        <v>13.589487075805664</v>
      </c>
      <c r="Z363" t="s">
        <v>54</v>
      </c>
      <c r="AA363" s="8">
        <v>84.244361877441406</v>
      </c>
      <c r="AB363" s="8">
        <v>92.619644165039063</v>
      </c>
      <c r="AC363" s="8">
        <v>69.669059753417969</v>
      </c>
      <c r="AD363" s="8"/>
      <c r="AE363" s="8">
        <v>83.042030334472656</v>
      </c>
      <c r="AF363" s="8">
        <v>90.780487060546875</v>
      </c>
      <c r="AG363" s="8">
        <v>70.727218627929688</v>
      </c>
      <c r="AH363" s="8"/>
      <c r="AI363" s="8">
        <v>58.230472564697266</v>
      </c>
      <c r="AJ363" s="8"/>
      <c r="AK363" s="8">
        <v>80.159385681152344</v>
      </c>
      <c r="AL363" s="8">
        <v>86.984954833984375</v>
      </c>
    </row>
    <row r="364" x14ac:dyDescent="0.35">
      <c r="A364" t="s">
        <v>54</v>
      </c>
      <c r="B364" s="8">
        <v>2010</v>
      </c>
      <c r="C364" s="8">
        <v>1773592.987</v>
      </c>
      <c r="D364" s="8">
        <v>47.823421478271484</v>
      </c>
      <c r="E364" s="8">
        <v>18.694540023803711</v>
      </c>
      <c r="F364" s="8">
        <v>38.059513092041016</v>
      </c>
      <c r="G364" s="8">
        <v>43.245948791503906</v>
      </c>
      <c r="H364" s="8">
        <v>58.205326080322266</v>
      </c>
      <c r="I364" s="8">
        <v>15.062416076660156</v>
      </c>
      <c r="J364" s="8">
        <v>26.732257843017578</v>
      </c>
      <c r="K364" s="8"/>
      <c r="L364" s="8"/>
      <c r="M364" s="8">
        <v>8.7087297439575195</v>
      </c>
      <c r="N364" s="8">
        <v>26.838857650756836</v>
      </c>
      <c r="O364" s="8">
        <v>40.574951171875</v>
      </c>
      <c r="P364" s="8">
        <v>32.586189270019531</v>
      </c>
      <c r="Q364" s="8"/>
      <c r="R364" s="8"/>
      <c r="S364" s="8"/>
      <c r="T364" s="8">
        <v>56.057136535644531</v>
      </c>
      <c r="U364" s="8">
        <v>24.740890502929688</v>
      </c>
      <c r="V364" s="8">
        <v>19.201972961425781</v>
      </c>
      <c r="W364" s="8">
        <v>68.896858215332031</v>
      </c>
      <c r="X364" s="8">
        <v>17.825271606445313</v>
      </c>
      <c r="Y364" s="8">
        <v>13.277871131896973</v>
      </c>
      <c r="Z364" t="s">
        <v>54</v>
      </c>
      <c r="AA364" s="8">
        <v>85.493629455566406</v>
      </c>
      <c r="AB364" s="8">
        <v>92.931076049804688</v>
      </c>
      <c r="AC364" s="8">
        <v>70.962539672851563</v>
      </c>
      <c r="AD364" s="8"/>
      <c r="AE364" s="8">
        <v>84.501319885253906</v>
      </c>
      <c r="AF364" s="8">
        <v>91.086921691894531</v>
      </c>
      <c r="AG364" s="8">
        <v>72.68890380859375</v>
      </c>
      <c r="AH364" s="8"/>
      <c r="AI364" s="8">
        <v>59.344512939453125</v>
      </c>
      <c r="AJ364" s="8"/>
      <c r="AK364" s="8">
        <v>82.118568420410156</v>
      </c>
      <c r="AL364" s="8">
        <v>86.61663818359375</v>
      </c>
    </row>
    <row r="365" x14ac:dyDescent="0.35">
      <c r="A365" t="s">
        <v>54</v>
      </c>
      <c r="B365" s="8">
        <v>2011</v>
      </c>
      <c r="C365" s="8">
        <v>1782993.6399999999</v>
      </c>
      <c r="D365" s="8">
        <v>48.177158355712891</v>
      </c>
      <c r="E365" s="8">
        <v>18.685319900512695</v>
      </c>
      <c r="F365" s="8">
        <v>38.223526000976563</v>
      </c>
      <c r="G365" s="8">
        <v>43.091156005859375</v>
      </c>
      <c r="H365" s="8">
        <v>56.925041198730469</v>
      </c>
      <c r="I365" s="8">
        <v>17.840950012207031</v>
      </c>
      <c r="J365" s="8">
        <v>25.234010696411133</v>
      </c>
      <c r="K365" s="8"/>
      <c r="L365" s="8"/>
      <c r="M365" s="8">
        <v>8.599757194519043</v>
      </c>
      <c r="N365" s="8">
        <v>29.1383056640625</v>
      </c>
      <c r="O365" s="8">
        <v>41.388229370117188</v>
      </c>
      <c r="P365" s="8">
        <v>29.473466873168945</v>
      </c>
      <c r="Q365" s="8"/>
      <c r="R365" s="8"/>
      <c r="S365" s="8"/>
      <c r="T365" s="8">
        <v>55.554435729980469</v>
      </c>
      <c r="U365" s="8">
        <v>24.862052917480469</v>
      </c>
      <c r="V365" s="8">
        <v>19.58350944519043</v>
      </c>
      <c r="W365" s="8">
        <v>66.375144958496094</v>
      </c>
      <c r="X365" s="8">
        <v>20.210159301757813</v>
      </c>
      <c r="Y365" s="8">
        <v>13.414693832397461</v>
      </c>
      <c r="Z365" t="s">
        <v>54</v>
      </c>
      <c r="AA365" s="8">
        <v>86.262649536132813</v>
      </c>
      <c r="AB365" s="8">
        <v>93.212028503417969</v>
      </c>
      <c r="AC365" s="8">
        <v>73.723648071289063</v>
      </c>
      <c r="AD365" s="8"/>
      <c r="AE365" s="8">
        <v>85.157333374023438</v>
      </c>
      <c r="AF365" s="8">
        <v>92.102302551269531</v>
      </c>
      <c r="AG365" s="8">
        <v>74.120574951171875</v>
      </c>
      <c r="AH365" s="8"/>
      <c r="AI365" s="8">
        <v>45.835037231445313</v>
      </c>
      <c r="AJ365" s="8"/>
      <c r="AK365" s="8">
        <v>80.092575073242188</v>
      </c>
      <c r="AL365" s="8">
        <v>84.853034973144531</v>
      </c>
    </row>
    <row r="366" x14ac:dyDescent="0.35">
      <c r="A366" t="s">
        <v>54</v>
      </c>
      <c r="B366" s="8">
        <v>2012</v>
      </c>
      <c r="C366" s="8">
        <v>1791097.433</v>
      </c>
      <c r="D366" s="8">
        <v>48.554523468017578</v>
      </c>
      <c r="E366" s="8">
        <v>18.805170059204102</v>
      </c>
      <c r="F366" s="8">
        <v>38.245433807373047</v>
      </c>
      <c r="G366" s="8">
        <v>42.949398040771484</v>
      </c>
      <c r="H366" s="8">
        <v>59.355079650878906</v>
      </c>
      <c r="I366" s="8">
        <v>15.702232360839844</v>
      </c>
      <c r="J366" s="8">
        <v>24.94268798828125</v>
      </c>
      <c r="K366" s="8"/>
      <c r="L366" s="8"/>
      <c r="M366" s="8">
        <v>7.9849462509155273</v>
      </c>
      <c r="N366" s="8">
        <v>32.196479797363281</v>
      </c>
      <c r="O366" s="8">
        <v>41.717613220214844</v>
      </c>
      <c r="P366" s="8">
        <v>26.085908889770508</v>
      </c>
      <c r="Q366" s="8"/>
      <c r="R366" s="8"/>
      <c r="S366" s="8"/>
      <c r="T366" s="8">
        <v>57.492500305175781</v>
      </c>
      <c r="U366" s="8">
        <v>23.392547607421875</v>
      </c>
      <c r="V366" s="8">
        <v>19.114953994750977</v>
      </c>
      <c r="W366" s="8">
        <v>66.747322082519531</v>
      </c>
      <c r="X366" s="8">
        <v>19.676544189453125</v>
      </c>
      <c r="Y366" s="8">
        <v>13.576133728027344</v>
      </c>
      <c r="Z366" t="s">
        <v>54</v>
      </c>
      <c r="AA366" s="8">
        <v>87.290451049804688</v>
      </c>
      <c r="AB366" s="8">
        <v>93.955101013183594</v>
      </c>
      <c r="AC366" s="8">
        <v>77.321945190429688</v>
      </c>
      <c r="AD366" s="8"/>
      <c r="AE366" s="8">
        <v>86.000144958496094</v>
      </c>
      <c r="AF366" s="8">
        <v>92.140533447265625</v>
      </c>
      <c r="AG366" s="8">
        <v>74.329032897949219</v>
      </c>
      <c r="AH366" s="8"/>
      <c r="AI366" s="8">
        <v>47.767330169677734</v>
      </c>
      <c r="AJ366" s="8"/>
      <c r="AK366" s="8">
        <v>80.610298156738281</v>
      </c>
      <c r="AL366" s="8">
        <v>84.133384704589844</v>
      </c>
    </row>
    <row r="367" x14ac:dyDescent="0.35">
      <c r="A367" t="s">
        <v>54</v>
      </c>
      <c r="B367" s="8">
        <v>2013</v>
      </c>
      <c r="C367" s="8">
        <v>1802972.6839999999</v>
      </c>
      <c r="D367" s="8">
        <v>48.998294830322266</v>
      </c>
      <c r="E367" s="8">
        <v>19.014194488525391</v>
      </c>
      <c r="F367" s="8">
        <v>38.259616851806641</v>
      </c>
      <c r="G367" s="8">
        <v>42.726188659667969</v>
      </c>
      <c r="H367" s="8">
        <v>60.945301055908203</v>
      </c>
      <c r="I367" s="8">
        <v>15.299209594726563</v>
      </c>
      <c r="J367" s="8">
        <v>23.755489349365234</v>
      </c>
      <c r="K367" s="8">
        <v>72.872062683105469</v>
      </c>
      <c r="L367" s="8">
        <v>18.331459045410156</v>
      </c>
      <c r="M367" s="8">
        <v>8.7964754104614258</v>
      </c>
      <c r="N367" s="8">
        <v>36.903732299804688</v>
      </c>
      <c r="O367" s="8">
        <v>34.949600219726563</v>
      </c>
      <c r="P367" s="8">
        <v>28.146663665771484</v>
      </c>
      <c r="Q367" s="8"/>
      <c r="R367" s="8"/>
      <c r="S367" s="8"/>
      <c r="T367" s="8">
        <v>59.015468597412109</v>
      </c>
      <c r="U367" s="8">
        <v>22.335807800292969</v>
      </c>
      <c r="V367" s="8">
        <v>18.648725509643555</v>
      </c>
      <c r="W367" s="8">
        <v>68.693092346191406</v>
      </c>
      <c r="X367" s="8">
        <v>18.131439208984375</v>
      </c>
      <c r="Y367" s="8">
        <v>13.175464630126953</v>
      </c>
      <c r="Z367" t="s">
        <v>54</v>
      </c>
      <c r="AA367" s="8">
        <v>88.3153076171875</v>
      </c>
      <c r="AB367" s="8">
        <v>94.148521423339844</v>
      </c>
      <c r="AC367" s="8">
        <v>76.64361572265625</v>
      </c>
      <c r="AD367" s="8"/>
      <c r="AE367" s="8">
        <v>86.88671875</v>
      </c>
      <c r="AF367" s="8">
        <v>92.60137939453125</v>
      </c>
      <c r="AG367" s="8">
        <v>75.646018981933594</v>
      </c>
      <c r="AH367" s="8">
        <v>89.998764038085938</v>
      </c>
      <c r="AI367" s="8">
        <v>69.4051513671875</v>
      </c>
      <c r="AJ367" s="8"/>
      <c r="AK367" s="8">
        <v>81.238563537597656</v>
      </c>
      <c r="AL367" s="8">
        <v>84.698562622070313</v>
      </c>
    </row>
    <row r="368" x14ac:dyDescent="0.35">
      <c r="A368" t="s">
        <v>54</v>
      </c>
      <c r="B368" s="8">
        <v>2014</v>
      </c>
      <c r="C368" s="8">
        <v>1813725.838</v>
      </c>
      <c r="D368" s="8">
        <v>49.417659759521484</v>
      </c>
      <c r="E368" s="8">
        <v>19.043533325195313</v>
      </c>
      <c r="F368" s="8">
        <v>38.424827575683594</v>
      </c>
      <c r="G368" s="8">
        <v>42.531642913818359</v>
      </c>
      <c r="H368" s="8">
        <v>62.206218719482422</v>
      </c>
      <c r="I368" s="8">
        <v>14.641860961914063</v>
      </c>
      <c r="J368" s="8">
        <v>23.15191650390625</v>
      </c>
      <c r="K368" s="8">
        <v>71.031509399414063</v>
      </c>
      <c r="L368" s="8">
        <v>17.962303161621094</v>
      </c>
      <c r="M368" s="8">
        <v>11.00618839263916</v>
      </c>
      <c r="N368" s="8">
        <v>41.212181091308594</v>
      </c>
      <c r="O368" s="8">
        <v>30.723762512207031</v>
      </c>
      <c r="P368" s="8">
        <v>28.064054489135742</v>
      </c>
      <c r="Q368" s="8"/>
      <c r="R368" s="8"/>
      <c r="S368" s="8"/>
      <c r="T368" s="8">
        <v>60.275482177734375</v>
      </c>
      <c r="U368" s="8">
        <v>21.568382263183594</v>
      </c>
      <c r="V368" s="8">
        <v>18.156137466430664</v>
      </c>
      <c r="W368" s="8">
        <v>69.769744873046875</v>
      </c>
      <c r="X368" s="8">
        <v>17.22216796875</v>
      </c>
      <c r="Y368" s="8">
        <v>13.008089065551758</v>
      </c>
      <c r="Z368" t="s">
        <v>54</v>
      </c>
      <c r="AA368" s="8">
        <v>89.06878662109375</v>
      </c>
      <c r="AB368" s="8">
        <v>91.690582275390625</v>
      </c>
      <c r="AC368" s="8">
        <v>75.195442199707031</v>
      </c>
      <c r="AD368" s="8"/>
      <c r="AE368" s="8">
        <v>87.383193969726563</v>
      </c>
      <c r="AF368" s="8">
        <v>92.72705078125</v>
      </c>
      <c r="AG368" s="8">
        <v>76.423210144042969</v>
      </c>
      <c r="AH368" s="8">
        <v>88.219390869140625</v>
      </c>
      <c r="AI368" s="8">
        <v>69.902153015136719</v>
      </c>
      <c r="AJ368" s="8"/>
      <c r="AK368" s="8">
        <v>82.137550354003906</v>
      </c>
      <c r="AL368" s="8">
        <v>85.314170837402344</v>
      </c>
    </row>
    <row r="369" x14ac:dyDescent="0.35">
      <c r="A369" t="s">
        <v>54</v>
      </c>
      <c r="B369" s="8">
        <v>2015</v>
      </c>
      <c r="C369" s="8">
        <v>1822379.308</v>
      </c>
      <c r="D369" s="8">
        <v>49.843433380126953</v>
      </c>
      <c r="E369" s="8">
        <v>19.011661529541016</v>
      </c>
      <c r="F369" s="8">
        <v>38.574569702148438</v>
      </c>
      <c r="G369" s="8">
        <v>42.413768768310547</v>
      </c>
      <c r="H369" s="8">
        <v>64.748908996582031</v>
      </c>
      <c r="I369" s="8">
        <v>13.054954528808594</v>
      </c>
      <c r="J369" s="8">
        <v>22.196138381958008</v>
      </c>
      <c r="K369" s="8">
        <v>72.154960632324219</v>
      </c>
      <c r="L369" s="8">
        <v>16.979393005371094</v>
      </c>
      <c r="M369" s="8">
        <v>10.865643501281738</v>
      </c>
      <c r="N369" s="8">
        <v>42.300121307373047</v>
      </c>
      <c r="O369" s="8">
        <v>30.534439086914063</v>
      </c>
      <c r="P369" s="8">
        <v>27.165439605712891</v>
      </c>
      <c r="Q369" s="8"/>
      <c r="R369" s="8"/>
      <c r="S369" s="8"/>
      <c r="T369" s="8">
        <v>62.166896820068359</v>
      </c>
      <c r="U369" s="8">
        <v>20.334365844726563</v>
      </c>
      <c r="V369" s="8">
        <v>17.498733520507813</v>
      </c>
      <c r="W369" s="8">
        <v>71.061347961425781</v>
      </c>
      <c r="X369" s="8">
        <v>16.556480407714844</v>
      </c>
      <c r="Y369" s="8">
        <v>12.382170677185059</v>
      </c>
      <c r="Z369" t="s">
        <v>54</v>
      </c>
      <c r="AA369" s="8">
        <v>90.3824462890625</v>
      </c>
      <c r="AB369" s="8">
        <v>92.035507202148438</v>
      </c>
      <c r="AC369" s="8">
        <v>76.421905517578125</v>
      </c>
      <c r="AD369" s="8"/>
      <c r="AE369" s="8">
        <v>88.457382202148438</v>
      </c>
      <c r="AF369" s="8">
        <v>93.432403564453125</v>
      </c>
      <c r="AG369" s="8">
        <v>77.187751770019531</v>
      </c>
      <c r="AH369" s="8">
        <v>88.380615234375</v>
      </c>
      <c r="AI369" s="8">
        <v>70.908531188964844</v>
      </c>
      <c r="AJ369" s="8"/>
      <c r="AK369" s="8">
        <v>82.767311096191406</v>
      </c>
      <c r="AL369" s="8">
        <v>85.651435852050781</v>
      </c>
    </row>
    <row r="370" x14ac:dyDescent="0.35">
      <c r="A370" t="s">
        <v>54</v>
      </c>
      <c r="B370" s="8">
        <v>2016</v>
      </c>
      <c r="C370" s="8">
        <v>1832997.368</v>
      </c>
      <c r="D370" s="8">
        <v>50.293052673339844</v>
      </c>
      <c r="E370" s="8">
        <v>19.025722503662109</v>
      </c>
      <c r="F370" s="8">
        <v>38.672798156738281</v>
      </c>
      <c r="G370" s="8">
        <v>42.301479339599609</v>
      </c>
      <c r="H370" s="8">
        <v>66.283782958984375</v>
      </c>
      <c r="I370" s="8">
        <v>12.289299011230469</v>
      </c>
      <c r="J370" s="8">
        <v>21.426916122436523</v>
      </c>
      <c r="K370" s="8">
        <v>72.865730285644531</v>
      </c>
      <c r="L370" s="8">
        <v>16.654426574707031</v>
      </c>
      <c r="M370" s="8">
        <v>10.479842185974121</v>
      </c>
      <c r="N370" s="8">
        <v>44.158649444580078</v>
      </c>
      <c r="O370" s="8">
        <v>29.780189514160156</v>
      </c>
      <c r="P370" s="8">
        <v>26.061162948608398</v>
      </c>
      <c r="Q370" s="8"/>
      <c r="R370" s="8"/>
      <c r="S370" s="8"/>
      <c r="T370" s="8">
        <v>63.514057159423828</v>
      </c>
      <c r="U370" s="8">
        <v>19.752403259277344</v>
      </c>
      <c r="V370" s="8">
        <v>16.733541488647461</v>
      </c>
      <c r="W370" s="8">
        <v>72.334098815917969</v>
      </c>
      <c r="X370" s="8">
        <v>15.9046630859375</v>
      </c>
      <c r="Y370" s="8">
        <v>11.761240005493164</v>
      </c>
      <c r="Z370" t="s">
        <v>54</v>
      </c>
      <c r="AA370" s="8">
        <v>91.385986328125</v>
      </c>
      <c r="AB370" s="8">
        <v>92.367149353027344</v>
      </c>
      <c r="AC370" s="8">
        <v>77.601730346679688</v>
      </c>
      <c r="AD370" s="8"/>
      <c r="AE370" s="8">
        <v>89.403182983398438</v>
      </c>
      <c r="AF370" s="8">
        <v>93.894882202148438</v>
      </c>
      <c r="AG370" s="8">
        <v>77.9827880859375</v>
      </c>
      <c r="AH370" s="8">
        <v>88.79779052734375</v>
      </c>
      <c r="AI370" s="8">
        <v>72.104209899902344</v>
      </c>
      <c r="AJ370" s="8"/>
      <c r="AK370" s="8">
        <v>83.454490661621094</v>
      </c>
      <c r="AL370" s="8">
        <v>86.199668884277344</v>
      </c>
    </row>
    <row r="371" x14ac:dyDescent="0.35">
      <c r="A371" t="s">
        <v>54</v>
      </c>
      <c r="B371" s="8">
        <v>2017</v>
      </c>
      <c r="C371" s="8">
        <v>1845254.165</v>
      </c>
      <c r="D371" s="8">
        <v>50.765312194824219</v>
      </c>
      <c r="E371" s="8">
        <v>18.945255279541016</v>
      </c>
      <c r="F371" s="8">
        <v>38.757972717285156</v>
      </c>
      <c r="G371" s="8">
        <v>42.296768188476563</v>
      </c>
      <c r="H371" s="8">
        <v>67.962448120117188</v>
      </c>
      <c r="I371" s="8">
        <v>11.498451232910156</v>
      </c>
      <c r="J371" s="8">
        <v>20.539102554321289</v>
      </c>
      <c r="K371" s="8">
        <v>73.600875854492188</v>
      </c>
      <c r="L371" s="8">
        <v>15.884262084960938</v>
      </c>
      <c r="M371" s="8">
        <v>10.514864921569824</v>
      </c>
      <c r="N371" s="8">
        <v>45.940818786621094</v>
      </c>
      <c r="O371" s="8">
        <v>28.705703735351563</v>
      </c>
      <c r="P371" s="8">
        <v>25.353473663330078</v>
      </c>
      <c r="Q371" s="8"/>
      <c r="R371" s="8"/>
      <c r="S371" s="8"/>
      <c r="T371" s="8">
        <v>64.903709411621094</v>
      </c>
      <c r="U371" s="8">
        <v>18.956451416015625</v>
      </c>
      <c r="V371" s="8">
        <v>16.139842987060547</v>
      </c>
      <c r="W371" s="8">
        <v>73.675559997558594</v>
      </c>
      <c r="X371" s="8">
        <v>15.007362365722656</v>
      </c>
      <c r="Y371" s="8">
        <v>11.317079544067383</v>
      </c>
      <c r="Z371" t="s">
        <v>54</v>
      </c>
      <c r="AA371" s="8">
        <v>92.412567138671875</v>
      </c>
      <c r="AB371" s="8">
        <v>92.724777221679688</v>
      </c>
      <c r="AC371" s="8">
        <v>78.760643005371094</v>
      </c>
      <c r="AD371" s="8"/>
      <c r="AE371" s="8">
        <v>90.367080688476563</v>
      </c>
      <c r="AF371" s="8">
        <v>94.463615417480469</v>
      </c>
      <c r="AG371" s="8">
        <v>78.890838623046875</v>
      </c>
      <c r="AH371" s="8">
        <v>88.78411865234375</v>
      </c>
      <c r="AI371" s="8">
        <v>77.49554443359375</v>
      </c>
      <c r="AJ371" s="8"/>
      <c r="AK371" s="8">
        <v>84.04443359375</v>
      </c>
      <c r="AL371" s="8">
        <v>86.479255676269531</v>
      </c>
    </row>
    <row r="372" x14ac:dyDescent="0.35">
      <c r="A372" t="s">
        <v>54</v>
      </c>
      <c r="B372" s="8">
        <v>2018</v>
      </c>
      <c r="C372" s="8">
        <v>1858052.294</v>
      </c>
      <c r="D372" s="8">
        <v>51.229156494140625</v>
      </c>
      <c r="E372" s="8">
        <v>18.877124786376953</v>
      </c>
      <c r="F372" s="8">
        <v>38.819320678710938</v>
      </c>
      <c r="G372" s="8">
        <v>42.303554534912109</v>
      </c>
      <c r="H372" s="8">
        <v>69.636665344238281</v>
      </c>
      <c r="I372" s="8">
        <v>10.765243530273438</v>
      </c>
      <c r="J372" s="8">
        <v>19.598091125488281</v>
      </c>
      <c r="K372" s="8"/>
      <c r="L372" s="8"/>
      <c r="M372" s="8">
        <v>10.162712097167969</v>
      </c>
      <c r="N372" s="8">
        <v>47.218658447265625</v>
      </c>
      <c r="O372" s="8">
        <v>29.8087158203125</v>
      </c>
      <c r="P372" s="8">
        <v>22.972629547119141</v>
      </c>
      <c r="Q372" s="8"/>
      <c r="R372" s="8"/>
      <c r="S372" s="8"/>
      <c r="T372" s="8">
        <v>65.984619140625</v>
      </c>
      <c r="U372" s="8">
        <v>18.459091186523438</v>
      </c>
      <c r="V372" s="8">
        <v>15.556288719177246</v>
      </c>
      <c r="W372" s="8">
        <v>74.334159851074219</v>
      </c>
      <c r="X372" s="8">
        <v>14.754341125488281</v>
      </c>
      <c r="Y372" s="8">
        <v>10.911499977111816</v>
      </c>
      <c r="Z372" t="s">
        <v>54</v>
      </c>
      <c r="AA372" s="8">
        <v>93.31439208984375</v>
      </c>
      <c r="AB372" s="8">
        <v>93.270645141601563</v>
      </c>
      <c r="AC372" s="8">
        <v>81.432220458984375</v>
      </c>
      <c r="AD372" s="8"/>
      <c r="AE372" s="8">
        <v>91.185478210449219</v>
      </c>
      <c r="AF372" s="8">
        <v>94.952766418457031</v>
      </c>
      <c r="AG372" s="8">
        <v>79.890792846679688</v>
      </c>
      <c r="AH372" s="8">
        <v>88.976959228515625</v>
      </c>
      <c r="AI372" s="8">
        <v>78.442481994628906</v>
      </c>
      <c r="AJ372" s="8"/>
      <c r="AK372" s="8">
        <v>84.628913879394531</v>
      </c>
      <c r="AL372" s="8">
        <v>86.731742858886719</v>
      </c>
    </row>
    <row r="373" x14ac:dyDescent="0.35">
      <c r="A373" t="s">
        <v>54</v>
      </c>
      <c r="B373" s="8">
        <v>2019</v>
      </c>
      <c r="C373" s="8">
        <v>1869454.649</v>
      </c>
      <c r="D373" s="8">
        <v>51.710430145263672</v>
      </c>
      <c r="E373" s="8">
        <v>18.815210342407227</v>
      </c>
      <c r="F373" s="8">
        <v>38.892856597900391</v>
      </c>
      <c r="G373" s="8">
        <v>42.29193115234375</v>
      </c>
      <c r="H373" s="8">
        <v>70.844749450683594</v>
      </c>
      <c r="I373" s="8">
        <v>10.161155700683594</v>
      </c>
      <c r="J373" s="8">
        <v>18.99409294128418</v>
      </c>
      <c r="K373" s="8"/>
      <c r="L373" s="8"/>
      <c r="M373" s="8">
        <v>9.9909687042236328</v>
      </c>
      <c r="N373" s="8">
        <v>48.335895538330078</v>
      </c>
      <c r="O373" s="8">
        <v>29.436103820800781</v>
      </c>
      <c r="P373" s="8">
        <v>22.227998733520508</v>
      </c>
      <c r="Q373" s="8"/>
      <c r="R373" s="8"/>
      <c r="S373" s="8"/>
      <c r="T373" s="8">
        <v>66.855697631835938</v>
      </c>
      <c r="U373" s="8">
        <v>17.99981689453125</v>
      </c>
      <c r="V373" s="8">
        <v>15.144488334655762</v>
      </c>
      <c r="W373" s="8">
        <v>74.803306579589844</v>
      </c>
      <c r="X373" s="8">
        <v>14.630973815917969</v>
      </c>
      <c r="Y373" s="8">
        <v>10.56572151184082</v>
      </c>
      <c r="Z373" t="s">
        <v>54</v>
      </c>
      <c r="AA373" s="8">
        <v>93.4619140625</v>
      </c>
      <c r="AB373" s="8">
        <v>93.397926330566406</v>
      </c>
      <c r="AC373" s="8">
        <v>82.054039001464844</v>
      </c>
      <c r="AD373" s="8"/>
      <c r="AE373" s="8">
        <v>91.364662170410156</v>
      </c>
      <c r="AF373" s="8">
        <v>95.406784057617188</v>
      </c>
      <c r="AG373" s="8">
        <v>80.536148071289063</v>
      </c>
      <c r="AH373" s="8">
        <v>89.16558837890625</v>
      </c>
      <c r="AI373" s="8">
        <v>79.307014465332031</v>
      </c>
      <c r="AJ373" s="8"/>
      <c r="AK373" s="8">
        <v>85.062507629394531</v>
      </c>
      <c r="AL373" s="8">
        <v>86.977432250976563</v>
      </c>
    </row>
    <row r="374" x14ac:dyDescent="0.35">
      <c r="A374" t="s">
        <v>54</v>
      </c>
      <c r="B374" s="8">
        <v>2020</v>
      </c>
      <c r="C374" s="8">
        <v>1881407.0700000001</v>
      </c>
      <c r="D374" s="8">
        <v>52.216083526611328</v>
      </c>
      <c r="E374" s="8">
        <v>18.579351425170898</v>
      </c>
      <c r="F374" s="8">
        <v>38.918701171875</v>
      </c>
      <c r="G374" s="8">
        <v>42.501949310302734</v>
      </c>
      <c r="H374" s="8">
        <v>71.901115417480469</v>
      </c>
      <c r="I374" s="8">
        <v>14.839431762695313</v>
      </c>
      <c r="J374" s="8">
        <v>13.25944995880127</v>
      </c>
      <c r="K374" s="8"/>
      <c r="L374" s="8"/>
      <c r="M374" s="8">
        <v>9.8288640975952148</v>
      </c>
      <c r="N374" s="8">
        <v>49.083690643310547</v>
      </c>
      <c r="O374" s="8">
        <v>29.461761474609375</v>
      </c>
      <c r="P374" s="8">
        <v>21.454551696777344</v>
      </c>
      <c r="Q374" s="8"/>
      <c r="R374" s="8"/>
      <c r="S374" s="8"/>
      <c r="T374" s="8">
        <v>67.653732299804688</v>
      </c>
      <c r="U374" s="8">
        <v>18.068099975585938</v>
      </c>
      <c r="V374" s="8">
        <v>14.278163909912109</v>
      </c>
      <c r="W374" s="8">
        <v>75.456192016601563</v>
      </c>
      <c r="X374" s="8">
        <v>14.20556640625</v>
      </c>
      <c r="Y374" s="8">
        <v>10.33824348449707</v>
      </c>
      <c r="Z374" t="s">
        <v>54</v>
      </c>
      <c r="AA374" s="8">
        <v>93.630516052246094</v>
      </c>
      <c r="AB374" s="8">
        <v>93.430496215820313</v>
      </c>
      <c r="AC374" s="8">
        <v>82.121124267578125</v>
      </c>
      <c r="AD374" s="8"/>
      <c r="AE374" s="8">
        <v>91.858734130859375</v>
      </c>
      <c r="AF374" s="8">
        <v>95.344856262207031</v>
      </c>
      <c r="AG374" s="8">
        <v>86.384010314941406</v>
      </c>
      <c r="AH374" s="8">
        <v>89.368629455566406</v>
      </c>
      <c r="AI374" s="8">
        <v>80.2122802734375</v>
      </c>
      <c r="AJ374" s="8"/>
      <c r="AK374" s="8">
        <v>85.733566284179688</v>
      </c>
      <c r="AL374" s="8">
        <v>87.289955139160156</v>
      </c>
    </row>
    <row r="375" x14ac:dyDescent="0.35">
      <c r="A375" t="s">
        <v>54</v>
      </c>
      <c r="B375" s="8">
        <v>2021</v>
      </c>
      <c r="C375" s="8">
        <v>1895474.8799999999</v>
      </c>
      <c r="D375" s="8">
        <v>52.669609069824219</v>
      </c>
      <c r="E375" s="8">
        <v>18.688636779785156</v>
      </c>
      <c r="F375" s="8">
        <v>38.872955322265625</v>
      </c>
      <c r="G375" s="8">
        <v>42.438411712646484</v>
      </c>
      <c r="H375" s="8">
        <v>71.5770263671875</v>
      </c>
      <c r="I375" s="8">
        <v>15.757301330566406</v>
      </c>
      <c r="J375" s="8">
        <v>12.665670394897461</v>
      </c>
      <c r="K375" s="8"/>
      <c r="L375" s="8"/>
      <c r="M375" s="8">
        <v>9.9713735580444336</v>
      </c>
      <c r="N375" s="8">
        <v>48.915092468261719</v>
      </c>
      <c r="O375" s="8">
        <v>29.855850219726563</v>
      </c>
      <c r="P375" s="8">
        <v>21.229059219360352</v>
      </c>
      <c r="Q375" s="8"/>
      <c r="R375" s="8"/>
      <c r="S375" s="8"/>
      <c r="T375" s="8">
        <v>67.62860107421875</v>
      </c>
      <c r="U375" s="8">
        <v>18.365066528320313</v>
      </c>
      <c r="V375" s="8">
        <v>14.006332397460938</v>
      </c>
      <c r="W375" s="8">
        <v>75.484550476074219</v>
      </c>
      <c r="X375" s="8">
        <v>14.05841064453125</v>
      </c>
      <c r="Y375" s="8">
        <v>10.457035064697266</v>
      </c>
      <c r="Z375" t="s">
        <v>54</v>
      </c>
      <c r="AA375" s="8">
        <v>93.955940246582031</v>
      </c>
      <c r="AB375" s="8">
        <v>93.492721557617188</v>
      </c>
      <c r="AC375" s="8">
        <v>82.263916015625</v>
      </c>
      <c r="AD375" s="8"/>
      <c r="AE375" s="8">
        <v>92.265327453613281</v>
      </c>
      <c r="AF375" s="8">
        <v>95.187255859375</v>
      </c>
      <c r="AG375" s="8">
        <v>86.978317260742188</v>
      </c>
      <c r="AH375" s="8"/>
      <c r="AI375" s="8">
        <v>80.055213928222656</v>
      </c>
      <c r="AJ375" s="8"/>
      <c r="AK375" s="8">
        <v>85.800514221191406</v>
      </c>
      <c r="AL375" s="8">
        <v>87.055656433105469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X375"/>
  <sheetViews>
    <sheetView topLeftCell="A352" workbookViewId="0">
      <selection activeCell="B243" sqref="B243"/>
    </sheetView>
  </sheetViews>
  <sheetFormatPr defaultRowHeight="14.5" x14ac:dyDescent="0.35"/>
  <sheetData>
    <row r="1" x14ac:dyDescent="0.35">
      <c r="A1" t="s">
        <v>20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80</v>
      </c>
      <c r="P1" t="s">
        <v>81</v>
      </c>
      <c r="Q1" t="s">
        <v>82</v>
      </c>
      <c r="R1" t="s">
        <v>83</v>
      </c>
      <c r="S1" t="s">
        <v>84</v>
      </c>
      <c r="T1" t="s">
        <v>85</v>
      </c>
      <c r="U1" t="s">
        <v>86</v>
      </c>
      <c r="V1" t="s">
        <v>87</v>
      </c>
      <c r="W1" t="s">
        <v>88</v>
      </c>
      <c r="X1" t="s">
        <v>89</v>
      </c>
      <c r="Y1" t="s">
        <v>90</v>
      </c>
      <c r="Z1" t="s">
        <v>49</v>
      </c>
      <c r="AA1" t="s">
        <v>133</v>
      </c>
      <c r="AB1" t="s">
        <v>134</v>
      </c>
      <c r="AC1" t="s">
        <v>135</v>
      </c>
      <c r="AD1" t="s">
        <v>136</v>
      </c>
      <c r="AE1" t="s">
        <v>137</v>
      </c>
      <c r="AF1" t="s">
        <v>138</v>
      </c>
      <c r="AG1" t="s">
        <v>91</v>
      </c>
      <c r="AH1" t="s">
        <v>92</v>
      </c>
      <c r="AI1" t="s">
        <v>93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  <c r="AP1" t="s">
        <v>100</v>
      </c>
      <c r="AQ1" t="s">
        <v>101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</row>
    <row r="2" x14ac:dyDescent="0.35">
      <c r="A2" t="s">
        <v>21</v>
      </c>
      <c r="B2" s="8">
        <v>2000</v>
      </c>
      <c r="C2" s="8">
        <v>4624.7629999999999</v>
      </c>
      <c r="D2" s="8">
        <v>84.574798583984375</v>
      </c>
      <c r="E2" s="8">
        <v>8.3182640075683594</v>
      </c>
      <c r="F2" s="8">
        <v>48.726909637451172</v>
      </c>
      <c r="G2" s="8">
        <v>42.954826354980469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50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r="3" x14ac:dyDescent="0.35">
      <c r="A3" t="s">
        <v>21</v>
      </c>
      <c r="B3" s="8">
        <v>2001</v>
      </c>
      <c r="C3" s="8">
        <v>4660.3620000000001</v>
      </c>
      <c r="D3" s="8">
        <v>84.480972290039063</v>
      </c>
      <c r="E3" s="8">
        <v>8.1458263397216797</v>
      </c>
      <c r="F3" s="8">
        <v>48.617897033691406</v>
      </c>
      <c r="G3" s="8">
        <v>43.236274719238281</v>
      </c>
      <c r="H3" s="8">
        <v>100</v>
      </c>
      <c r="I3" s="8">
        <v>0</v>
      </c>
      <c r="J3" s="8">
        <v>0</v>
      </c>
      <c r="K3" s="8"/>
      <c r="L3" s="8"/>
      <c r="M3" s="8"/>
      <c r="N3" s="8"/>
      <c r="O3" s="8"/>
      <c r="P3" s="8"/>
      <c r="Q3" s="8"/>
      <c r="R3" s="8"/>
      <c r="S3" s="8"/>
      <c r="T3" s="8">
        <v>100</v>
      </c>
      <c r="U3" s="8">
        <v>0</v>
      </c>
      <c r="V3" s="8">
        <v>0</v>
      </c>
      <c r="W3" s="8">
        <v>100</v>
      </c>
      <c r="X3" s="8">
        <v>0</v>
      </c>
      <c r="Y3" s="8">
        <v>0</v>
      </c>
      <c r="Z3" t="s">
        <v>50</v>
      </c>
      <c r="AA3" s="8">
        <v>100</v>
      </c>
      <c r="AB3" s="8"/>
      <c r="AC3" s="8"/>
      <c r="AD3" s="8"/>
      <c r="AE3" s="8">
        <v>100</v>
      </c>
      <c r="AF3" s="8">
        <v>100</v>
      </c>
      <c r="AG3" s="8">
        <v>100</v>
      </c>
      <c r="AH3" s="8"/>
      <c r="AI3" s="8"/>
      <c r="AJ3" s="8"/>
      <c r="AK3" s="8">
        <v>100</v>
      </c>
      <c r="AL3" s="8">
        <v>100</v>
      </c>
    </row>
    <row r="4" x14ac:dyDescent="0.35">
      <c r="A4" t="s">
        <v>21</v>
      </c>
      <c r="B4" s="8">
        <v>2002</v>
      </c>
      <c r="C4" s="8">
        <v>4680.9530000000004</v>
      </c>
      <c r="D4" s="8">
        <v>84.592216491699219</v>
      </c>
      <c r="E4" s="8">
        <v>7.9824557304382324</v>
      </c>
      <c r="F4" s="8">
        <v>48.456157684326172</v>
      </c>
      <c r="G4" s="8">
        <v>43.561386108398438</v>
      </c>
      <c r="H4" s="8">
        <v>100</v>
      </c>
      <c r="I4" s="8">
        <v>0</v>
      </c>
      <c r="J4" s="8">
        <v>0</v>
      </c>
      <c r="K4" s="8"/>
      <c r="L4" s="8"/>
      <c r="M4" s="8"/>
      <c r="N4" s="8"/>
      <c r="O4" s="8"/>
      <c r="P4" s="8"/>
      <c r="Q4" s="8"/>
      <c r="R4" s="8"/>
      <c r="S4" s="8"/>
      <c r="T4" s="8">
        <v>100</v>
      </c>
      <c r="U4" s="8">
        <v>0</v>
      </c>
      <c r="V4" s="8">
        <v>0</v>
      </c>
      <c r="W4" s="8">
        <v>100</v>
      </c>
      <c r="X4" s="8">
        <v>0</v>
      </c>
      <c r="Y4" s="8">
        <v>0</v>
      </c>
      <c r="Z4" t="s">
        <v>50</v>
      </c>
      <c r="AA4" s="8">
        <v>100</v>
      </c>
      <c r="AB4" s="8"/>
      <c r="AC4" s="8"/>
      <c r="AD4" s="8"/>
      <c r="AE4" s="8">
        <v>100</v>
      </c>
      <c r="AF4" s="8">
        <v>100</v>
      </c>
      <c r="AG4" s="8">
        <v>100</v>
      </c>
      <c r="AH4" s="8"/>
      <c r="AI4" s="8"/>
      <c r="AJ4" s="8"/>
      <c r="AK4" s="8">
        <v>100</v>
      </c>
      <c r="AL4" s="8">
        <v>100</v>
      </c>
    </row>
    <row r="5" x14ac:dyDescent="0.35">
      <c r="A5" t="s">
        <v>21</v>
      </c>
      <c r="B5" s="8">
        <v>2003</v>
      </c>
      <c r="C5" s="8">
        <v>4693.5799999999999</v>
      </c>
      <c r="D5" s="8">
        <v>84.702377319335938</v>
      </c>
      <c r="E5" s="8">
        <v>7.8491473197937012</v>
      </c>
      <c r="F5" s="8">
        <v>48.196109771728516</v>
      </c>
      <c r="G5" s="8">
        <v>43.954742431640625</v>
      </c>
      <c r="H5" s="8">
        <v>100</v>
      </c>
      <c r="I5" s="8">
        <v>0</v>
      </c>
      <c r="J5" s="8">
        <v>0</v>
      </c>
      <c r="K5" s="8"/>
      <c r="L5" s="8"/>
      <c r="M5" s="8"/>
      <c r="N5" s="8"/>
      <c r="O5" s="8"/>
      <c r="P5" s="8"/>
      <c r="Q5" s="8"/>
      <c r="R5" s="8"/>
      <c r="S5" s="8"/>
      <c r="T5" s="8">
        <v>100</v>
      </c>
      <c r="U5" s="8">
        <v>0</v>
      </c>
      <c r="V5" s="8">
        <v>0</v>
      </c>
      <c r="W5" s="8">
        <v>100</v>
      </c>
      <c r="X5" s="8">
        <v>0</v>
      </c>
      <c r="Y5" s="8">
        <v>0</v>
      </c>
      <c r="Z5" t="s">
        <v>50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100</v>
      </c>
      <c r="AH5" s="8"/>
      <c r="AI5" s="8"/>
      <c r="AJ5" s="8"/>
      <c r="AK5" s="8">
        <v>100</v>
      </c>
      <c r="AL5" s="8">
        <v>100</v>
      </c>
    </row>
    <row r="6" x14ac:dyDescent="0.35">
      <c r="A6" t="s">
        <v>21</v>
      </c>
      <c r="B6" s="8">
        <v>2004</v>
      </c>
      <c r="C6" s="8">
        <v>4705.5789999999997</v>
      </c>
      <c r="D6" s="8">
        <v>84.811599731445313</v>
      </c>
      <c r="E6" s="8">
        <v>7.7986154556274414</v>
      </c>
      <c r="F6" s="8">
        <v>47.816326141357422</v>
      </c>
      <c r="G6" s="8">
        <v>44.385059356689453</v>
      </c>
      <c r="H6" s="8">
        <v>100</v>
      </c>
      <c r="I6" s="8">
        <v>0</v>
      </c>
      <c r="J6" s="8">
        <v>0</v>
      </c>
      <c r="K6" s="8"/>
      <c r="L6" s="8"/>
      <c r="M6" s="8"/>
      <c r="N6" s="8"/>
      <c r="O6" s="8"/>
      <c r="P6" s="8"/>
      <c r="Q6" s="8"/>
      <c r="R6" s="8"/>
      <c r="S6" s="8"/>
      <c r="T6" s="8">
        <v>100</v>
      </c>
      <c r="U6" s="8">
        <v>0</v>
      </c>
      <c r="V6" s="8">
        <v>0</v>
      </c>
      <c r="W6" s="8">
        <v>100</v>
      </c>
      <c r="X6" s="8">
        <v>0</v>
      </c>
      <c r="Y6" s="8">
        <v>0</v>
      </c>
      <c r="Z6" t="s">
        <v>50</v>
      </c>
      <c r="AA6" s="8">
        <v>100</v>
      </c>
      <c r="AB6" s="8"/>
      <c r="AC6" s="8"/>
      <c r="AD6" s="8"/>
      <c r="AE6" s="8">
        <v>100</v>
      </c>
      <c r="AF6" s="8">
        <v>100</v>
      </c>
      <c r="AG6" s="8">
        <v>100</v>
      </c>
      <c r="AH6" s="8"/>
      <c r="AI6" s="8"/>
      <c r="AJ6" s="8"/>
      <c r="AK6" s="8">
        <v>100</v>
      </c>
      <c r="AL6" s="8">
        <v>100</v>
      </c>
    </row>
    <row r="7" x14ac:dyDescent="0.35">
      <c r="A7" t="s">
        <v>21</v>
      </c>
      <c r="B7" s="8">
        <v>2005</v>
      </c>
      <c r="C7" s="8">
        <v>4721.6570000000002</v>
      </c>
      <c r="D7" s="8">
        <v>84.918724060058594</v>
      </c>
      <c r="E7" s="8">
        <v>7.8034257888793945</v>
      </c>
      <c r="F7" s="8">
        <v>47.381523132324219</v>
      </c>
      <c r="G7" s="8">
        <v>44.815052032470703</v>
      </c>
      <c r="H7" s="8">
        <v>100</v>
      </c>
      <c r="I7" s="8">
        <v>0</v>
      </c>
      <c r="J7" s="8">
        <v>0</v>
      </c>
      <c r="K7" s="8"/>
      <c r="L7" s="8"/>
      <c r="M7" s="8"/>
      <c r="N7" s="8"/>
      <c r="O7" s="8"/>
      <c r="P7" s="8"/>
      <c r="Q7" s="8"/>
      <c r="R7" s="8"/>
      <c r="S7" s="8"/>
      <c r="T7" s="8">
        <v>100</v>
      </c>
      <c r="U7" s="8">
        <v>0</v>
      </c>
      <c r="V7" s="8">
        <v>0</v>
      </c>
      <c r="W7" s="8">
        <v>100</v>
      </c>
      <c r="X7" s="8">
        <v>0</v>
      </c>
      <c r="Y7" s="8">
        <v>0</v>
      </c>
      <c r="Z7" t="s">
        <v>50</v>
      </c>
      <c r="AA7" s="8">
        <v>100</v>
      </c>
      <c r="AB7" s="8"/>
      <c r="AC7" s="8"/>
      <c r="AD7" s="8"/>
      <c r="AE7" s="8">
        <v>100</v>
      </c>
      <c r="AF7" s="8">
        <v>100</v>
      </c>
      <c r="AG7" s="8">
        <v>100</v>
      </c>
      <c r="AH7" s="8"/>
      <c r="AI7" s="8"/>
      <c r="AJ7" s="8"/>
      <c r="AK7" s="8">
        <v>100</v>
      </c>
      <c r="AL7" s="8">
        <v>100</v>
      </c>
    </row>
    <row r="8" x14ac:dyDescent="0.35">
      <c r="A8" t="s">
        <v>21</v>
      </c>
      <c r="B8" s="8">
        <v>2006</v>
      </c>
      <c r="C8" s="8">
        <v>4752.0249999999996</v>
      </c>
      <c r="D8" s="8">
        <v>85.023521423339844</v>
      </c>
      <c r="E8" s="8">
        <v>7.78857421875</v>
      </c>
      <c r="F8" s="8">
        <v>46.864822387695313</v>
      </c>
      <c r="G8" s="8">
        <v>45.346603393554688</v>
      </c>
      <c r="H8" s="8">
        <v>100</v>
      </c>
      <c r="I8" s="8">
        <v>0</v>
      </c>
      <c r="J8" s="8">
        <v>0</v>
      </c>
      <c r="K8" s="8"/>
      <c r="L8" s="8"/>
      <c r="M8" s="8"/>
      <c r="N8" s="8"/>
      <c r="O8" s="8"/>
      <c r="P8" s="8"/>
      <c r="Q8" s="8"/>
      <c r="R8" s="8"/>
      <c r="S8" s="8"/>
      <c r="T8" s="8">
        <v>100</v>
      </c>
      <c r="U8" s="8">
        <v>0</v>
      </c>
      <c r="V8" s="8">
        <v>0</v>
      </c>
      <c r="W8" s="8">
        <v>100</v>
      </c>
      <c r="X8" s="8">
        <v>0</v>
      </c>
      <c r="Y8" s="8">
        <v>0</v>
      </c>
      <c r="Z8" t="s">
        <v>50</v>
      </c>
      <c r="AA8" s="8">
        <v>100</v>
      </c>
      <c r="AB8" s="8"/>
      <c r="AC8" s="8"/>
      <c r="AD8" s="8"/>
      <c r="AE8" s="8">
        <v>100</v>
      </c>
      <c r="AF8" s="8">
        <v>100</v>
      </c>
      <c r="AG8" s="8">
        <v>100</v>
      </c>
      <c r="AH8" s="8"/>
      <c r="AI8" s="8"/>
      <c r="AJ8" s="8"/>
      <c r="AK8" s="8">
        <v>100</v>
      </c>
      <c r="AL8" s="8">
        <v>100</v>
      </c>
    </row>
    <row r="9" x14ac:dyDescent="0.35">
      <c r="A9" t="s">
        <v>21</v>
      </c>
      <c r="B9" s="8">
        <v>2007</v>
      </c>
      <c r="C9" s="8">
        <v>4770.2870000000003</v>
      </c>
      <c r="D9" s="8">
        <v>85.109237670898438</v>
      </c>
      <c r="E9" s="8">
        <v>7.8363838195800781</v>
      </c>
      <c r="F9" s="8">
        <v>46.605098724365234</v>
      </c>
      <c r="G9" s="8">
        <v>45.558517456054688</v>
      </c>
      <c r="H9" s="8">
        <v>100</v>
      </c>
      <c r="I9" s="8">
        <v>0</v>
      </c>
      <c r="J9" s="8">
        <v>0</v>
      </c>
      <c r="K9" s="8"/>
      <c r="L9" s="8"/>
      <c r="M9" s="8"/>
      <c r="N9" s="8"/>
      <c r="O9" s="8"/>
      <c r="P9" s="8"/>
      <c r="Q9" s="8"/>
      <c r="R9" s="8"/>
      <c r="S9" s="8"/>
      <c r="T9" s="8">
        <v>100</v>
      </c>
      <c r="U9" s="8">
        <v>0</v>
      </c>
      <c r="V9" s="8">
        <v>0</v>
      </c>
      <c r="W9" s="8">
        <v>100</v>
      </c>
      <c r="X9" s="8">
        <v>0</v>
      </c>
      <c r="Y9" s="8">
        <v>0</v>
      </c>
      <c r="Z9" t="s">
        <v>50</v>
      </c>
      <c r="AA9" s="8">
        <v>100</v>
      </c>
      <c r="AB9" s="8"/>
      <c r="AC9" s="8"/>
      <c r="AD9" s="8"/>
      <c r="AE9" s="8">
        <v>100</v>
      </c>
      <c r="AF9" s="8">
        <v>100</v>
      </c>
      <c r="AG9" s="8">
        <v>100</v>
      </c>
      <c r="AH9" s="8"/>
      <c r="AI9" s="8"/>
      <c r="AJ9" s="8"/>
      <c r="AK9" s="8">
        <v>100</v>
      </c>
      <c r="AL9" s="8">
        <v>100</v>
      </c>
    </row>
    <row r="10" x14ac:dyDescent="0.35">
      <c r="A10" t="s">
        <v>21</v>
      </c>
      <c r="B10" s="8">
        <v>2008</v>
      </c>
      <c r="C10" s="8">
        <v>4780.7849999999999</v>
      </c>
      <c r="D10" s="8">
        <v>85.194625854492188</v>
      </c>
      <c r="E10" s="8">
        <v>7.9403486251831055</v>
      </c>
      <c r="F10" s="8">
        <v>46.559467315673828</v>
      </c>
      <c r="G10" s="8">
        <v>45.50018310546875</v>
      </c>
      <c r="H10" s="8">
        <v>100</v>
      </c>
      <c r="I10" s="8">
        <v>0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>
        <v>100</v>
      </c>
      <c r="U10" s="8">
        <v>0</v>
      </c>
      <c r="V10" s="8">
        <v>0</v>
      </c>
      <c r="W10" s="8">
        <v>100</v>
      </c>
      <c r="X10" s="8">
        <v>0</v>
      </c>
      <c r="Y10" s="8">
        <v>0</v>
      </c>
      <c r="Z10" t="s">
        <v>50</v>
      </c>
      <c r="AA10" s="8">
        <v>100</v>
      </c>
      <c r="AB10" s="8"/>
      <c r="AC10" s="8"/>
      <c r="AD10" s="8"/>
      <c r="AE10" s="8">
        <v>100</v>
      </c>
      <c r="AF10" s="8">
        <v>100</v>
      </c>
      <c r="AG10" s="8">
        <v>100</v>
      </c>
      <c r="AH10" s="8"/>
      <c r="AI10" s="8"/>
      <c r="AJ10" s="8"/>
      <c r="AK10" s="8">
        <v>100</v>
      </c>
      <c r="AL10" s="8">
        <v>100</v>
      </c>
    </row>
    <row r="11" x14ac:dyDescent="0.35">
      <c r="A11" t="s">
        <v>21</v>
      </c>
      <c r="B11" s="8">
        <v>2009</v>
      </c>
      <c r="C11" s="8">
        <v>4789.6850000000004</v>
      </c>
      <c r="D11" s="8">
        <v>85.279640197753906</v>
      </c>
      <c r="E11" s="8">
        <v>8.0902605056762695</v>
      </c>
      <c r="F11" s="8">
        <v>46.672065734863281</v>
      </c>
      <c r="G11" s="8">
        <v>45.2376708984375</v>
      </c>
      <c r="H11" s="8">
        <v>100</v>
      </c>
      <c r="I11" s="8">
        <v>0</v>
      </c>
      <c r="J11" s="8">
        <v>0</v>
      </c>
      <c r="K11" s="8"/>
      <c r="L11" s="8"/>
      <c r="M11" s="8"/>
      <c r="N11" s="8"/>
      <c r="O11" s="8"/>
      <c r="P11" s="8"/>
      <c r="Q11" s="8"/>
      <c r="R11" s="8"/>
      <c r="S11" s="8"/>
      <c r="T11" s="8">
        <v>100</v>
      </c>
      <c r="U11" s="8">
        <v>0</v>
      </c>
      <c r="V11" s="8">
        <v>0</v>
      </c>
      <c r="W11" s="8">
        <v>100</v>
      </c>
      <c r="X11" s="8">
        <v>0</v>
      </c>
      <c r="Y11" s="8">
        <v>0</v>
      </c>
      <c r="Z11" t="s">
        <v>50</v>
      </c>
      <c r="AA11" s="8">
        <v>100</v>
      </c>
      <c r="AB11" s="8"/>
      <c r="AC11" s="8"/>
      <c r="AD11" s="8"/>
      <c r="AE11" s="8">
        <v>100</v>
      </c>
      <c r="AF11" s="8">
        <v>100</v>
      </c>
      <c r="AG11" s="8">
        <v>100</v>
      </c>
      <c r="AH11" s="8"/>
      <c r="AI11" s="8"/>
      <c r="AJ11" s="8"/>
      <c r="AK11" s="8">
        <v>100</v>
      </c>
      <c r="AL11" s="8">
        <v>100</v>
      </c>
    </row>
    <row r="12" x14ac:dyDescent="0.35">
      <c r="A12" t="s">
        <v>21</v>
      </c>
      <c r="B12" s="8">
        <v>2010</v>
      </c>
      <c r="C12" s="8">
        <v>4803.5569999999998</v>
      </c>
      <c r="D12" s="8">
        <v>85.364036560058594</v>
      </c>
      <c r="E12" s="8">
        <v>8.2700586318969727</v>
      </c>
      <c r="F12" s="8">
        <v>46.891750335693359</v>
      </c>
      <c r="G12" s="8">
        <v>44.838188171386719</v>
      </c>
      <c r="H12" s="8">
        <v>100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>
        <v>100</v>
      </c>
      <c r="U12" s="8">
        <v>0</v>
      </c>
      <c r="V12" s="8">
        <v>0</v>
      </c>
      <c r="W12" s="8">
        <v>100</v>
      </c>
      <c r="X12" s="8">
        <v>0</v>
      </c>
      <c r="Y12" s="8">
        <v>0</v>
      </c>
      <c r="Z12" t="s">
        <v>50</v>
      </c>
      <c r="AA12" s="8">
        <v>100</v>
      </c>
      <c r="AB12" s="8"/>
      <c r="AC12" s="8"/>
      <c r="AD12" s="8"/>
      <c r="AE12" s="8">
        <v>100</v>
      </c>
      <c r="AF12" s="8">
        <v>100</v>
      </c>
      <c r="AG12" s="8">
        <v>100</v>
      </c>
      <c r="AH12" s="8"/>
      <c r="AI12" s="8"/>
      <c r="AJ12" s="8"/>
      <c r="AK12" s="8">
        <v>100</v>
      </c>
      <c r="AL12" s="8">
        <v>100</v>
      </c>
    </row>
    <row r="13" x14ac:dyDescent="0.35">
      <c r="A13" t="s">
        <v>21</v>
      </c>
      <c r="B13" s="8">
        <v>2011</v>
      </c>
      <c r="C13" s="8">
        <v>4855.3419999999996</v>
      </c>
      <c r="D13" s="8">
        <v>85.448295593261719</v>
      </c>
      <c r="E13" s="8">
        <v>8.4514331817626953</v>
      </c>
      <c r="F13" s="8">
        <v>46.964168548583984</v>
      </c>
      <c r="G13" s="8">
        <v>44.584396362304688</v>
      </c>
      <c r="H13" s="8">
        <v>100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>
        <v>100</v>
      </c>
      <c r="U13" s="8">
        <v>0</v>
      </c>
      <c r="V13" s="8">
        <v>0</v>
      </c>
      <c r="W13" s="8">
        <v>100</v>
      </c>
      <c r="X13" s="8">
        <v>0</v>
      </c>
      <c r="Y13" s="8">
        <v>0</v>
      </c>
      <c r="Z13" t="s">
        <v>50</v>
      </c>
      <c r="AA13" s="8">
        <v>100</v>
      </c>
      <c r="AB13" s="8"/>
      <c r="AC13" s="8"/>
      <c r="AD13" s="8"/>
      <c r="AE13" s="8">
        <v>100</v>
      </c>
      <c r="AF13" s="8">
        <v>100</v>
      </c>
      <c r="AG13" s="8">
        <v>100</v>
      </c>
      <c r="AH13" s="8"/>
      <c r="AI13" s="8"/>
      <c r="AJ13" s="8"/>
      <c r="AK13" s="8">
        <v>100</v>
      </c>
      <c r="AL13" s="8">
        <v>100</v>
      </c>
    </row>
    <row r="14" x14ac:dyDescent="0.35">
      <c r="A14" t="s">
        <v>21</v>
      </c>
      <c r="B14" s="8">
        <v>2012</v>
      </c>
      <c r="C14" s="8">
        <v>4910.6049999999996</v>
      </c>
      <c r="D14" s="8">
        <v>85.542388916015625</v>
      </c>
      <c r="E14" s="8">
        <v>8.6385078430175781</v>
      </c>
      <c r="F14" s="8">
        <v>47.222858428955078</v>
      </c>
      <c r="G14" s="8">
        <v>44.138633728027344</v>
      </c>
      <c r="H14" s="8">
        <v>100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>
        <v>100</v>
      </c>
      <c r="U14" s="8">
        <v>0</v>
      </c>
      <c r="V14" s="8">
        <v>0</v>
      </c>
      <c r="W14" s="8">
        <v>100</v>
      </c>
      <c r="X14" s="8">
        <v>0</v>
      </c>
      <c r="Y14" s="8">
        <v>0</v>
      </c>
      <c r="Z14" t="s">
        <v>50</v>
      </c>
      <c r="AA14" s="8">
        <v>100</v>
      </c>
      <c r="AB14" s="8"/>
      <c r="AC14" s="8"/>
      <c r="AD14" s="8"/>
      <c r="AE14" s="8">
        <v>100</v>
      </c>
      <c r="AF14" s="8">
        <v>100</v>
      </c>
      <c r="AG14" s="8">
        <v>100</v>
      </c>
      <c r="AH14" s="8"/>
      <c r="AI14" s="8"/>
      <c r="AJ14" s="8"/>
      <c r="AK14" s="8">
        <v>100</v>
      </c>
      <c r="AL14" s="8">
        <v>100</v>
      </c>
    </row>
    <row r="15" x14ac:dyDescent="0.35">
      <c r="A15" t="s">
        <v>21</v>
      </c>
      <c r="B15" s="8">
        <v>2013</v>
      </c>
      <c r="C15" s="8">
        <v>4968.4709999999995</v>
      </c>
      <c r="D15" s="8">
        <v>85.634773254394531</v>
      </c>
      <c r="E15" s="8">
        <v>8.7869691848754883</v>
      </c>
      <c r="F15" s="8">
        <v>47.662750244140625</v>
      </c>
      <c r="G15" s="8">
        <v>43.550277709960938</v>
      </c>
      <c r="H15" s="8">
        <v>100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>
        <v>100</v>
      </c>
      <c r="U15" s="8">
        <v>0</v>
      </c>
      <c r="V15" s="8">
        <v>0</v>
      </c>
      <c r="W15" s="8">
        <v>100</v>
      </c>
      <c r="X15" s="8">
        <v>0</v>
      </c>
      <c r="Y15" s="8">
        <v>0</v>
      </c>
      <c r="Z15" t="s">
        <v>50</v>
      </c>
      <c r="AA15" s="8">
        <v>100</v>
      </c>
      <c r="AB15" s="8"/>
      <c r="AC15" s="8"/>
      <c r="AD15" s="8"/>
      <c r="AE15" s="8">
        <v>100</v>
      </c>
      <c r="AF15" s="8">
        <v>100</v>
      </c>
      <c r="AG15" s="8">
        <v>100</v>
      </c>
      <c r="AH15" s="8"/>
      <c r="AI15" s="8"/>
      <c r="AJ15" s="8"/>
      <c r="AK15" s="8">
        <v>100</v>
      </c>
      <c r="AL15" s="8">
        <v>100</v>
      </c>
    </row>
    <row r="16" x14ac:dyDescent="0.35">
      <c r="A16" t="s">
        <v>21</v>
      </c>
      <c r="B16" s="8">
        <v>2014</v>
      </c>
      <c r="C16" s="8">
        <v>5023.643</v>
      </c>
      <c r="D16" s="8">
        <v>85.726814270019531</v>
      </c>
      <c r="E16" s="8">
        <v>8.8109760284423828</v>
      </c>
      <c r="F16" s="8">
        <v>48.277694702148438</v>
      </c>
      <c r="G16" s="8">
        <v>42.911331176757813</v>
      </c>
      <c r="H16" s="8">
        <v>100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>
        <v>100</v>
      </c>
      <c r="U16" s="8">
        <v>0</v>
      </c>
      <c r="V16" s="8">
        <v>0</v>
      </c>
      <c r="W16" s="8">
        <v>100</v>
      </c>
      <c r="X16" s="8">
        <v>0</v>
      </c>
      <c r="Y16" s="8">
        <v>0</v>
      </c>
      <c r="Z16" t="s">
        <v>50</v>
      </c>
      <c r="AA16" s="8">
        <v>100</v>
      </c>
      <c r="AB16" s="8"/>
      <c r="AC16" s="8"/>
      <c r="AD16" s="8"/>
      <c r="AE16" s="8">
        <v>100</v>
      </c>
      <c r="AF16" s="8">
        <v>100</v>
      </c>
      <c r="AG16" s="8">
        <v>100</v>
      </c>
      <c r="AH16" s="8"/>
      <c r="AI16" s="8"/>
      <c r="AJ16" s="8"/>
      <c r="AK16" s="8">
        <v>100</v>
      </c>
      <c r="AL16" s="8">
        <v>100</v>
      </c>
    </row>
    <row r="17" x14ac:dyDescent="0.35">
      <c r="A17" t="s">
        <v>21</v>
      </c>
      <c r="B17" s="8">
        <v>2015</v>
      </c>
      <c r="C17" s="8">
        <v>5076.0839999999998</v>
      </c>
      <c r="D17" s="8">
        <v>85.818084716796875</v>
      </c>
      <c r="E17" s="8">
        <v>8.7588586807250977</v>
      </c>
      <c r="F17" s="8">
        <v>48.913787841796875</v>
      </c>
      <c r="G17" s="8">
        <v>42.327354431152344</v>
      </c>
      <c r="H17" s="8">
        <v>100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8"/>
      <c r="R17" s="8"/>
      <c r="S17" s="8"/>
      <c r="T17" s="8">
        <v>100</v>
      </c>
      <c r="U17" s="8">
        <v>0</v>
      </c>
      <c r="V17" s="8">
        <v>0</v>
      </c>
      <c r="W17" s="8">
        <v>100</v>
      </c>
      <c r="X17" s="8">
        <v>0</v>
      </c>
      <c r="Y17" s="8">
        <v>0</v>
      </c>
      <c r="Z17" t="s">
        <v>50</v>
      </c>
      <c r="AA17" s="8">
        <v>100</v>
      </c>
      <c r="AB17" s="8"/>
      <c r="AC17" s="8"/>
      <c r="AD17" s="8"/>
      <c r="AE17" s="8">
        <v>100</v>
      </c>
      <c r="AF17" s="8">
        <v>100</v>
      </c>
      <c r="AG17" s="8">
        <v>100</v>
      </c>
      <c r="AH17" s="8"/>
      <c r="AI17" s="8"/>
      <c r="AJ17" s="8"/>
      <c r="AK17" s="8">
        <v>100</v>
      </c>
      <c r="AL17" s="8">
        <v>100</v>
      </c>
    </row>
    <row r="18" x14ac:dyDescent="0.35">
      <c r="A18" t="s">
        <v>21</v>
      </c>
      <c r="B18" s="8">
        <v>2016</v>
      </c>
      <c r="C18" s="8">
        <v>5154.6700000000001</v>
      </c>
      <c r="D18" s="8">
        <v>85.908432006835938</v>
      </c>
      <c r="E18" s="8">
        <v>8.6524066925048828</v>
      </c>
      <c r="F18" s="8">
        <v>49.37567138671875</v>
      </c>
      <c r="G18" s="8">
        <v>41.971920013427734</v>
      </c>
      <c r="H18" s="8">
        <v>100</v>
      </c>
      <c r="I18" s="8">
        <v>0</v>
      </c>
      <c r="J18" s="8">
        <v>0</v>
      </c>
      <c r="K18" s="8"/>
      <c r="L18" s="8"/>
      <c r="M18" s="8"/>
      <c r="N18" s="8"/>
      <c r="O18" s="8"/>
      <c r="P18" s="8"/>
      <c r="Q18" s="8"/>
      <c r="R18" s="8"/>
      <c r="S18" s="8"/>
      <c r="T18" s="8">
        <v>100</v>
      </c>
      <c r="U18" s="8">
        <v>0</v>
      </c>
      <c r="V18" s="8">
        <v>0</v>
      </c>
      <c r="W18" s="8">
        <v>100</v>
      </c>
      <c r="X18" s="8">
        <v>0</v>
      </c>
      <c r="Y18" s="8">
        <v>0</v>
      </c>
      <c r="Z18" t="s">
        <v>50</v>
      </c>
      <c r="AA18" s="8">
        <v>100</v>
      </c>
      <c r="AB18" s="8"/>
      <c r="AC18" s="8"/>
      <c r="AD18" s="8"/>
      <c r="AE18" s="8">
        <v>100</v>
      </c>
      <c r="AF18" s="8">
        <v>100</v>
      </c>
      <c r="AG18" s="8">
        <v>100</v>
      </c>
      <c r="AH18" s="8"/>
      <c r="AI18" s="8"/>
      <c r="AJ18" s="8"/>
      <c r="AK18" s="8">
        <v>100</v>
      </c>
      <c r="AL18" s="8">
        <v>100</v>
      </c>
    </row>
    <row r="19" x14ac:dyDescent="0.35">
      <c r="A19" t="s">
        <v>21</v>
      </c>
      <c r="B19" s="8">
        <v>2017</v>
      </c>
      <c r="C19" s="8">
        <v>5226.5280000000002</v>
      </c>
      <c r="D19" s="8">
        <v>86.004302978515625</v>
      </c>
      <c r="E19" s="8">
        <v>8.5171070098876953</v>
      </c>
      <c r="F19" s="8">
        <v>49.624492645263672</v>
      </c>
      <c r="G19" s="8">
        <v>41.8583984375</v>
      </c>
      <c r="H19" s="8">
        <v>100</v>
      </c>
      <c r="I19" s="8">
        <v>0</v>
      </c>
      <c r="J19" s="8">
        <v>0</v>
      </c>
      <c r="K19" s="8"/>
      <c r="L19" s="8"/>
      <c r="M19" s="8"/>
      <c r="N19" s="8"/>
      <c r="O19" s="8"/>
      <c r="P19" s="8"/>
      <c r="Q19" s="8"/>
      <c r="R19" s="8"/>
      <c r="S19" s="8"/>
      <c r="T19" s="8">
        <v>100</v>
      </c>
      <c r="U19" s="8">
        <v>0</v>
      </c>
      <c r="V19" s="8">
        <v>0</v>
      </c>
      <c r="W19" s="8">
        <v>100</v>
      </c>
      <c r="X19" s="8">
        <v>0</v>
      </c>
      <c r="Y19" s="8">
        <v>0</v>
      </c>
      <c r="Z19" t="s">
        <v>50</v>
      </c>
      <c r="AA19" s="8">
        <v>100</v>
      </c>
      <c r="AB19" s="8"/>
      <c r="AC19" s="8"/>
      <c r="AD19" s="8"/>
      <c r="AE19" s="8">
        <v>100</v>
      </c>
      <c r="AF19" s="8">
        <v>100</v>
      </c>
      <c r="AG19" s="8">
        <v>100</v>
      </c>
      <c r="AH19" s="8"/>
      <c r="AI19" s="8"/>
      <c r="AJ19" s="8"/>
      <c r="AK19" s="8">
        <v>100</v>
      </c>
      <c r="AL19" s="8">
        <v>100</v>
      </c>
    </row>
    <row r="20" x14ac:dyDescent="0.35">
      <c r="A20" t="s">
        <v>21</v>
      </c>
      <c r="B20" s="8">
        <v>2018</v>
      </c>
      <c r="C20" s="8">
        <v>5292.2879999999996</v>
      </c>
      <c r="D20" s="8">
        <v>86.104759216308594</v>
      </c>
      <c r="E20" s="8">
        <v>8.3896980285644531</v>
      </c>
      <c r="F20" s="8">
        <v>49.665363311767578</v>
      </c>
      <c r="G20" s="8">
        <v>41.944938659667969</v>
      </c>
      <c r="H20" s="8">
        <v>100</v>
      </c>
      <c r="I20" s="8">
        <v>0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8"/>
      <c r="T20" s="8">
        <v>100</v>
      </c>
      <c r="U20" s="8">
        <v>0</v>
      </c>
      <c r="V20" s="8">
        <v>0</v>
      </c>
      <c r="W20" s="8">
        <v>100</v>
      </c>
      <c r="X20" s="8">
        <v>0</v>
      </c>
      <c r="Y20" s="8">
        <v>0</v>
      </c>
      <c r="Z20" t="s">
        <v>50</v>
      </c>
      <c r="AA20" s="8">
        <v>100</v>
      </c>
      <c r="AB20" s="8"/>
      <c r="AC20" s="8"/>
      <c r="AD20" s="8"/>
      <c r="AE20" s="8">
        <v>100</v>
      </c>
      <c r="AF20" s="8">
        <v>100</v>
      </c>
      <c r="AG20" s="8">
        <v>100</v>
      </c>
      <c r="AH20" s="8"/>
      <c r="AI20" s="8"/>
      <c r="AJ20" s="8"/>
      <c r="AK20" s="8">
        <v>100</v>
      </c>
      <c r="AL20" s="8">
        <v>100</v>
      </c>
    </row>
    <row r="21" x14ac:dyDescent="0.35">
      <c r="A21" t="s">
        <v>21</v>
      </c>
      <c r="B21" s="8">
        <v>2019</v>
      </c>
      <c r="C21" s="8">
        <v>5359.616</v>
      </c>
      <c r="D21" s="8">
        <v>86.209754943847656</v>
      </c>
      <c r="E21" s="8">
        <v>8.3350744247436523</v>
      </c>
      <c r="F21" s="8">
        <v>49.47503662109375</v>
      </c>
      <c r="G21" s="8">
        <v>42.189888000488281</v>
      </c>
      <c r="H21" s="8">
        <v>100</v>
      </c>
      <c r="I21" s="8">
        <v>0</v>
      </c>
      <c r="J21" s="8">
        <v>0</v>
      </c>
      <c r="K21" s="8"/>
      <c r="L21" s="8"/>
      <c r="M21" s="8"/>
      <c r="N21" s="8"/>
      <c r="O21" s="8"/>
      <c r="P21" s="8"/>
      <c r="Q21" s="8"/>
      <c r="R21" s="8"/>
      <c r="S21" s="8"/>
      <c r="T21" s="8">
        <v>100</v>
      </c>
      <c r="U21" s="8">
        <v>0</v>
      </c>
      <c r="V21" s="8">
        <v>0</v>
      </c>
      <c r="W21" s="8">
        <v>100</v>
      </c>
      <c r="X21" s="8">
        <v>0</v>
      </c>
      <c r="Y21" s="8">
        <v>0</v>
      </c>
      <c r="Z21" t="s">
        <v>50</v>
      </c>
      <c r="AA21" s="8">
        <v>100</v>
      </c>
      <c r="AB21" s="8"/>
      <c r="AC21" s="8"/>
      <c r="AD21" s="8"/>
      <c r="AE21" s="8">
        <v>100</v>
      </c>
      <c r="AF21" s="8">
        <v>100</v>
      </c>
      <c r="AG21" s="8">
        <v>100</v>
      </c>
      <c r="AH21" s="8"/>
      <c r="AI21" s="8"/>
      <c r="AJ21" s="8"/>
      <c r="AK21" s="8">
        <v>100</v>
      </c>
      <c r="AL21" s="8">
        <v>100</v>
      </c>
    </row>
    <row r="22" x14ac:dyDescent="0.35">
      <c r="A22" t="s">
        <v>21</v>
      </c>
      <c r="B22" s="8">
        <v>2020</v>
      </c>
      <c r="C22" s="8">
        <v>5432.3969999999999</v>
      </c>
      <c r="D22" s="8">
        <v>86.320167541503906</v>
      </c>
      <c r="E22" s="8">
        <v>8.3193845748901367</v>
      </c>
      <c r="F22" s="8">
        <v>49.14471435546875</v>
      </c>
      <c r="G22" s="8">
        <v>42.535900115966797</v>
      </c>
      <c r="H22" s="8">
        <v>100</v>
      </c>
      <c r="I22" s="8">
        <v>0</v>
      </c>
      <c r="J22" s="8">
        <v>0</v>
      </c>
      <c r="K22" s="8"/>
      <c r="L22" s="8"/>
      <c r="M22" s="8"/>
      <c r="N22" s="8"/>
      <c r="O22" s="8"/>
      <c r="P22" s="8"/>
      <c r="Q22" s="8"/>
      <c r="R22" s="8"/>
      <c r="S22" s="8"/>
      <c r="T22" s="8">
        <v>100</v>
      </c>
      <c r="U22" s="8">
        <v>0</v>
      </c>
      <c r="V22" s="8">
        <v>0</v>
      </c>
      <c r="W22" s="8">
        <v>100</v>
      </c>
      <c r="X22" s="8">
        <v>0</v>
      </c>
      <c r="Y22" s="8">
        <v>0</v>
      </c>
      <c r="Z22" t="s">
        <v>50</v>
      </c>
      <c r="AA22" s="8">
        <v>100</v>
      </c>
      <c r="AB22" s="8"/>
      <c r="AC22" s="8"/>
      <c r="AD22" s="8"/>
      <c r="AE22" s="8">
        <v>100</v>
      </c>
      <c r="AF22" s="8">
        <v>100</v>
      </c>
      <c r="AG22" s="8">
        <v>100</v>
      </c>
      <c r="AH22" s="8"/>
      <c r="AI22" s="8"/>
      <c r="AJ22" s="8"/>
      <c r="AK22" s="8">
        <v>100</v>
      </c>
      <c r="AL22" s="8">
        <v>100</v>
      </c>
    </row>
    <row r="23" x14ac:dyDescent="0.35">
      <c r="A23" t="s">
        <v>21</v>
      </c>
      <c r="B23" s="8">
        <v>2021</v>
      </c>
      <c r="C23" s="8">
        <v>5510.7430000000004</v>
      </c>
      <c r="D23" s="8">
        <v>86.43505859375</v>
      </c>
      <c r="E23" s="8">
        <v>8.2574529647827148</v>
      </c>
      <c r="F23" s="8">
        <v>48.862266540527344</v>
      </c>
      <c r="G23" s="8">
        <v>42.880279541015625</v>
      </c>
      <c r="H23" s="8">
        <v>100</v>
      </c>
      <c r="I23" s="8">
        <v>0</v>
      </c>
      <c r="J23" s="8">
        <v>0</v>
      </c>
      <c r="K23" s="8"/>
      <c r="L23" s="8"/>
      <c r="M23" s="8"/>
      <c r="N23" s="8"/>
      <c r="O23" s="8"/>
      <c r="P23" s="8"/>
      <c r="Q23" s="8"/>
      <c r="R23" s="8"/>
      <c r="S23" s="8"/>
      <c r="T23" s="8">
        <v>100</v>
      </c>
      <c r="U23" s="8">
        <v>0</v>
      </c>
      <c r="V23" s="8">
        <v>0</v>
      </c>
      <c r="W23" s="8">
        <v>100</v>
      </c>
      <c r="X23" s="8">
        <v>0</v>
      </c>
      <c r="Y23" s="8">
        <v>0</v>
      </c>
      <c r="Z23" t="s">
        <v>50</v>
      </c>
      <c r="AA23" s="8">
        <v>100</v>
      </c>
      <c r="AB23" s="8"/>
      <c r="AC23" s="8"/>
      <c r="AD23" s="8"/>
      <c r="AE23" s="8">
        <v>100</v>
      </c>
      <c r="AF23" s="8">
        <v>100</v>
      </c>
      <c r="AG23" s="8">
        <v>100</v>
      </c>
      <c r="AH23" s="8"/>
      <c r="AI23" s="8"/>
      <c r="AJ23" s="8"/>
      <c r="AK23" s="8">
        <v>100</v>
      </c>
      <c r="AL23" s="8">
        <v>100</v>
      </c>
    </row>
    <row r="24" x14ac:dyDescent="0.35">
      <c r="A24" t="s">
        <v>155</v>
      </c>
      <c r="B24" s="8">
        <v>2000</v>
      </c>
      <c r="C24" s="8">
        <v>514032.15100000001</v>
      </c>
      <c r="D24" s="8">
        <v>29.655405044555664</v>
      </c>
      <c r="E24" s="8">
        <v>19.926145553588867</v>
      </c>
      <c r="F24" s="8">
        <v>34.634590148925781</v>
      </c>
      <c r="G24" s="8">
        <v>45.439266204833984</v>
      </c>
      <c r="H24" s="8"/>
      <c r="I24" s="8"/>
      <c r="J24" s="8">
        <v>27.13165283203125</v>
      </c>
      <c r="K24" s="8"/>
      <c r="L24" s="8"/>
      <c r="M24" s="8">
        <v>15.582644462585449</v>
      </c>
      <c r="N24" s="8"/>
      <c r="O24" s="8"/>
      <c r="P24" s="8">
        <v>22.077144622802734</v>
      </c>
      <c r="Q24" s="8"/>
      <c r="R24" s="8"/>
      <c r="S24" s="8"/>
      <c r="T24" s="8"/>
      <c r="U24" s="8"/>
      <c r="V24" s="8">
        <v>21.669088363647461</v>
      </c>
      <c r="W24" s="8"/>
      <c r="X24" s="8"/>
      <c r="Y24" s="8">
        <v>11.453723907470703</v>
      </c>
      <c r="Z24" t="s">
        <v>50</v>
      </c>
      <c r="AA24" s="8">
        <v>80.6456298828125</v>
      </c>
      <c r="AB24" s="8">
        <v>91.629119873046875</v>
      </c>
      <c r="AC24" s="8">
        <v>86.671577453613281</v>
      </c>
      <c r="AD24" s="8"/>
      <c r="AE24" s="8">
        <v>86.587394714355469</v>
      </c>
      <c r="AF24" s="8">
        <v>93.909049987792969</v>
      </c>
      <c r="AG24" s="8">
        <v>72.86834716796875</v>
      </c>
      <c r="AH24" s="8">
        <v>84.4173583984375</v>
      </c>
      <c r="AI24" s="8">
        <v>77.9228515625</v>
      </c>
      <c r="AJ24" s="8"/>
      <c r="AK24" s="8">
        <v>78.330909729003906</v>
      </c>
      <c r="AL24" s="8">
        <v>88.546272277832031</v>
      </c>
      <c r="AR24">
        <v>86.702690124511719</v>
      </c>
      <c r="AX24">
        <v>13.292319297790527</v>
      </c>
    </row>
    <row r="25" x14ac:dyDescent="0.35">
      <c r="A25" t="s">
        <v>155</v>
      </c>
      <c r="B25" s="8">
        <v>2001</v>
      </c>
      <c r="C25" s="8">
        <v>518187.81900000002</v>
      </c>
      <c r="D25" s="8">
        <v>29.897167205810547</v>
      </c>
      <c r="E25" s="8">
        <v>19.814641952514648</v>
      </c>
      <c r="F25" s="8">
        <v>34.445388793945313</v>
      </c>
      <c r="G25" s="8">
        <v>45.739971160888672</v>
      </c>
      <c r="H25" s="8"/>
      <c r="I25" s="8"/>
      <c r="J25" s="8">
        <v>27.132631301879883</v>
      </c>
      <c r="K25" s="8"/>
      <c r="L25" s="8"/>
      <c r="M25" s="8">
        <v>15.582644462585449</v>
      </c>
      <c r="N25" s="8"/>
      <c r="O25" s="8"/>
      <c r="P25" s="8">
        <v>22.077144622802734</v>
      </c>
      <c r="Q25" s="8"/>
      <c r="R25" s="8"/>
      <c r="S25" s="8"/>
      <c r="T25" s="8"/>
      <c r="U25" s="8"/>
      <c r="V25" s="8">
        <v>21.670154571533203</v>
      </c>
      <c r="W25" s="8"/>
      <c r="X25" s="8"/>
      <c r="Y25" s="8">
        <v>11.452990531921387</v>
      </c>
      <c r="Z25" t="s">
        <v>50</v>
      </c>
      <c r="AA25" s="8">
        <v>80.645370483398438</v>
      </c>
      <c r="AB25" s="8">
        <v>91.628799438476563</v>
      </c>
      <c r="AC25" s="8">
        <v>86.672218322753906</v>
      </c>
      <c r="AD25" s="8"/>
      <c r="AE25" s="8">
        <v>86.58673095703125</v>
      </c>
      <c r="AF25" s="8">
        <v>93.909439086914063</v>
      </c>
      <c r="AG25" s="8">
        <v>72.86737060546875</v>
      </c>
      <c r="AH25" s="8">
        <v>84.4173583984375</v>
      </c>
      <c r="AI25" s="8">
        <v>77.9228515625</v>
      </c>
      <c r="AJ25" s="8"/>
      <c r="AK25" s="8">
        <v>78.329841613769531</v>
      </c>
      <c r="AL25" s="8">
        <v>88.547012329101563</v>
      </c>
      <c r="AR25">
        <v>86.700523376464844</v>
      </c>
      <c r="AX25">
        <v>13.294473648071289</v>
      </c>
    </row>
    <row r="26" x14ac:dyDescent="0.35">
      <c r="A26" t="s">
        <v>155</v>
      </c>
      <c r="B26" s="8">
        <v>2002</v>
      </c>
      <c r="C26" s="8">
        <v>522209.136</v>
      </c>
      <c r="D26" s="8">
        <v>30.186277389526367</v>
      </c>
      <c r="E26" s="8">
        <v>19.770990371704102</v>
      </c>
      <c r="F26" s="8">
        <v>34.332267761230469</v>
      </c>
      <c r="G26" s="8">
        <v>45.896743774414063</v>
      </c>
      <c r="H26" s="8"/>
      <c r="I26" s="8"/>
      <c r="J26" s="8">
        <v>25.991392135620117</v>
      </c>
      <c r="K26" s="8"/>
      <c r="L26" s="8"/>
      <c r="M26" s="8">
        <v>15.582644462585449</v>
      </c>
      <c r="N26" s="8"/>
      <c r="O26" s="8"/>
      <c r="P26" s="8">
        <v>22.077144622802734</v>
      </c>
      <c r="Q26" s="8"/>
      <c r="R26" s="8"/>
      <c r="S26" s="8"/>
      <c r="T26" s="8"/>
      <c r="U26" s="8"/>
      <c r="V26" s="8">
        <v>21.67119026184082</v>
      </c>
      <c r="W26" s="8"/>
      <c r="X26" s="8"/>
      <c r="Y26" s="8">
        <v>11.452214241027832</v>
      </c>
      <c r="Z26" t="s">
        <v>50</v>
      </c>
      <c r="AA26" s="8">
        <v>81.608512878417969</v>
      </c>
      <c r="AB26" s="8">
        <v>91.628158569335938</v>
      </c>
      <c r="AC26" s="8">
        <v>86.672660827636719</v>
      </c>
      <c r="AD26" s="8"/>
      <c r="AE26" s="8">
        <v>86.586090087890625</v>
      </c>
      <c r="AF26" s="8">
        <v>93.90985107421875</v>
      </c>
      <c r="AG26" s="8">
        <v>74.00860595703125</v>
      </c>
      <c r="AH26" s="8">
        <v>84.4173583984375</v>
      </c>
      <c r="AI26" s="8">
        <v>77.9228515625</v>
      </c>
      <c r="AJ26" s="8"/>
      <c r="AK26" s="8">
        <v>78.328811645507813</v>
      </c>
      <c r="AL26" s="8">
        <v>88.547782897949219</v>
      </c>
      <c r="AR26">
        <v>86.698699951171875</v>
      </c>
      <c r="AX26">
        <v>13.296323776245117</v>
      </c>
    </row>
    <row r="27" x14ac:dyDescent="0.35">
      <c r="A27" t="s">
        <v>155</v>
      </c>
      <c r="B27" s="8">
        <v>2003</v>
      </c>
      <c r="C27" s="8">
        <v>525401.027</v>
      </c>
      <c r="D27" s="8">
        <v>30.485424041748047</v>
      </c>
      <c r="E27" s="8">
        <v>19.615592956542969</v>
      </c>
      <c r="F27" s="8">
        <v>34.299625396728516</v>
      </c>
      <c r="G27" s="8">
        <v>46.084785461425781</v>
      </c>
      <c r="H27" s="8"/>
      <c r="I27" s="8"/>
      <c r="J27" s="8">
        <v>26.007719039916992</v>
      </c>
      <c r="K27" s="8"/>
      <c r="L27" s="8"/>
      <c r="M27" s="8">
        <v>16.59271240234375</v>
      </c>
      <c r="N27" s="8"/>
      <c r="O27" s="8"/>
      <c r="P27" s="8">
        <v>23.833152770996094</v>
      </c>
      <c r="Q27" s="8"/>
      <c r="R27" s="8"/>
      <c r="S27" s="8"/>
      <c r="T27" s="8"/>
      <c r="U27" s="8"/>
      <c r="V27" s="8">
        <v>24.003730773925781</v>
      </c>
      <c r="W27" s="8"/>
      <c r="X27" s="8"/>
      <c r="Y27" s="8">
        <v>12.267470359802246</v>
      </c>
      <c r="Z27" t="s">
        <v>50</v>
      </c>
      <c r="AA27" s="8">
        <v>80.459175109863281</v>
      </c>
      <c r="AB27" s="8">
        <v>89.536293029785156</v>
      </c>
      <c r="AC27" s="8">
        <v>83.851516723632813</v>
      </c>
      <c r="AD27" s="8"/>
      <c r="AE27" s="8">
        <v>83.059417724609375</v>
      </c>
      <c r="AF27" s="8">
        <v>92.37420654296875</v>
      </c>
      <c r="AG27" s="8">
        <v>75.139739990234375</v>
      </c>
      <c r="AH27" s="8">
        <v>84.4173583984375</v>
      </c>
      <c r="AI27" s="8">
        <v>77.9228515625</v>
      </c>
      <c r="AJ27" s="8"/>
      <c r="AK27" s="8">
        <v>78.326683044433594</v>
      </c>
      <c r="AL27" s="8">
        <v>88.548133850097656</v>
      </c>
      <c r="AR27">
        <v>86.727638244628906</v>
      </c>
      <c r="AX27">
        <v>13.267447471618652</v>
      </c>
    </row>
    <row r="28" x14ac:dyDescent="0.35">
      <c r="A28" t="s">
        <v>155</v>
      </c>
      <c r="B28" s="8">
        <v>2004</v>
      </c>
      <c r="C28" s="8">
        <v>528649.59600000002</v>
      </c>
      <c r="D28" s="8">
        <v>30.769147872924805</v>
      </c>
      <c r="E28" s="8">
        <v>19.564752578735352</v>
      </c>
      <c r="F28" s="8">
        <v>34.251079559326172</v>
      </c>
      <c r="G28" s="8">
        <v>46.184169769287109</v>
      </c>
      <c r="H28" s="8"/>
      <c r="I28" s="8"/>
      <c r="J28" s="8">
        <v>25.037603378295898</v>
      </c>
      <c r="K28" s="8"/>
      <c r="L28" s="8"/>
      <c r="M28" s="8">
        <v>16.128664016723633</v>
      </c>
      <c r="N28" s="8"/>
      <c r="O28" s="8"/>
      <c r="P28" s="8">
        <v>23.086679458618164</v>
      </c>
      <c r="Q28" s="8"/>
      <c r="R28" s="8"/>
      <c r="S28" s="8"/>
      <c r="T28" s="8"/>
      <c r="U28" s="8"/>
      <c r="V28" s="8">
        <v>23.276054382324219</v>
      </c>
      <c r="W28" s="8"/>
      <c r="X28" s="8"/>
      <c r="Y28" s="8">
        <v>12.436712265014648</v>
      </c>
      <c r="Z28" t="s">
        <v>50</v>
      </c>
      <c r="AA28" s="8">
        <v>80.589447021484375</v>
      </c>
      <c r="AB28" s="8">
        <v>89.869247436523438</v>
      </c>
      <c r="AC28" s="8">
        <v>84.337165832519531</v>
      </c>
      <c r="AD28" s="8"/>
      <c r="AE28" s="8">
        <v>82.777671813964844</v>
      </c>
      <c r="AF28" s="8">
        <v>92.570556640625</v>
      </c>
      <c r="AG28" s="8">
        <v>76.270500183105469</v>
      </c>
      <c r="AH28" s="8">
        <v>84.969833374023438</v>
      </c>
      <c r="AI28" s="8">
        <v>78.797706604003906</v>
      </c>
      <c r="AJ28" s="8"/>
      <c r="AK28" s="8">
        <v>79.193496704101563</v>
      </c>
      <c r="AL28" s="8">
        <v>88.274314880371094</v>
      </c>
      <c r="AR28">
        <v>86.757057189941406</v>
      </c>
      <c r="AX28">
        <v>13.237915992736816</v>
      </c>
    </row>
    <row r="29" x14ac:dyDescent="0.35">
      <c r="A29" t="s">
        <v>155</v>
      </c>
      <c r="B29" s="8">
        <v>2005</v>
      </c>
      <c r="C29" s="8">
        <v>531712.90599999996</v>
      </c>
      <c r="D29" s="8">
        <v>31.07469367980957</v>
      </c>
      <c r="E29" s="8">
        <v>19.457191467285156</v>
      </c>
      <c r="F29" s="8">
        <v>34.202362060546875</v>
      </c>
      <c r="G29" s="8">
        <v>46.340450286865234</v>
      </c>
      <c r="H29" s="8"/>
      <c r="I29" s="8"/>
      <c r="J29" s="8">
        <v>24.204900741577148</v>
      </c>
      <c r="K29" s="8"/>
      <c r="L29" s="8"/>
      <c r="M29" s="8">
        <v>15.664712905883789</v>
      </c>
      <c r="N29" s="8"/>
      <c r="O29" s="8"/>
      <c r="P29" s="8">
        <v>22.341548919677734</v>
      </c>
      <c r="Q29" s="8"/>
      <c r="R29" s="8"/>
      <c r="S29" s="8"/>
      <c r="T29" s="8"/>
      <c r="U29" s="8"/>
      <c r="V29" s="8">
        <v>22.737754821777344</v>
      </c>
      <c r="W29" s="8"/>
      <c r="X29" s="8"/>
      <c r="Y29" s="8">
        <v>12.192656517028809</v>
      </c>
      <c r="Z29" t="s">
        <v>50</v>
      </c>
      <c r="AA29" s="8">
        <v>81.318443298339844</v>
      </c>
      <c r="AB29" s="8">
        <v>90.202735900878906</v>
      </c>
      <c r="AC29" s="8">
        <v>84.822395324707031</v>
      </c>
      <c r="AD29" s="8"/>
      <c r="AE29" s="8">
        <v>83.250312805175781</v>
      </c>
      <c r="AF29" s="8">
        <v>92.764900207519531</v>
      </c>
      <c r="AG29" s="8">
        <v>77.080215454101563</v>
      </c>
      <c r="AH29" s="8">
        <v>85.522315979003906</v>
      </c>
      <c r="AI29" s="8">
        <v>79.672569274902344</v>
      </c>
      <c r="AJ29" s="8"/>
      <c r="AK29" s="8">
        <v>79.541267395019531</v>
      </c>
      <c r="AL29" s="8">
        <v>88.564735412597656</v>
      </c>
      <c r="AR29">
        <v>88.410720825195313</v>
      </c>
      <c r="AX29">
        <v>11.58492374420166</v>
      </c>
    </row>
    <row r="30" x14ac:dyDescent="0.35">
      <c r="A30" t="s">
        <v>155</v>
      </c>
      <c r="B30" s="8">
        <v>2006</v>
      </c>
      <c r="C30" s="8">
        <v>533765.73300000001</v>
      </c>
      <c r="D30" s="8">
        <v>31.360427856445313</v>
      </c>
      <c r="E30" s="8">
        <v>19.403461456298828</v>
      </c>
      <c r="F30" s="8">
        <v>34.203441619873047</v>
      </c>
      <c r="G30" s="8">
        <v>46.393096923828125</v>
      </c>
      <c r="H30" s="8"/>
      <c r="I30" s="8"/>
      <c r="J30" s="8">
        <v>23.333318710327148</v>
      </c>
      <c r="K30" s="8"/>
      <c r="L30" s="8"/>
      <c r="M30" s="8">
        <v>15.192598342895508</v>
      </c>
      <c r="N30" s="8"/>
      <c r="O30" s="8"/>
      <c r="P30" s="8">
        <v>21.590404510498047</v>
      </c>
      <c r="Q30" s="8"/>
      <c r="R30" s="8"/>
      <c r="S30" s="8"/>
      <c r="T30" s="8"/>
      <c r="U30" s="8"/>
      <c r="V30" s="8">
        <v>22.076950073242188</v>
      </c>
      <c r="W30" s="8"/>
      <c r="X30" s="8"/>
      <c r="Y30" s="8">
        <v>11.947895050048828</v>
      </c>
      <c r="Z30" t="s">
        <v>50</v>
      </c>
      <c r="AA30" s="8">
        <v>82.047149658203125</v>
      </c>
      <c r="AB30" s="8">
        <v>90.541854858398438</v>
      </c>
      <c r="AC30" s="8">
        <v>85.31103515625</v>
      </c>
      <c r="AD30" s="8"/>
      <c r="AE30" s="8">
        <v>83.7237548828125</v>
      </c>
      <c r="AF30" s="8">
        <v>92.959922790527344</v>
      </c>
      <c r="AG30" s="8">
        <v>78.084480285644531</v>
      </c>
      <c r="AH30" s="8">
        <v>86.074790954589844</v>
      </c>
      <c r="AI30" s="8">
        <v>80.54742431640625</v>
      </c>
      <c r="AJ30" s="8"/>
      <c r="AK30" s="8">
        <v>80.31060791015625</v>
      </c>
      <c r="AL30" s="8">
        <v>88.856376647949219</v>
      </c>
      <c r="AR30">
        <v>90.065635681152344</v>
      </c>
      <c r="AX30">
        <v>9.9306459426879883</v>
      </c>
    </row>
    <row r="31" x14ac:dyDescent="0.35">
      <c r="A31" t="s">
        <v>155</v>
      </c>
      <c r="B31" s="8">
        <v>2007</v>
      </c>
      <c r="C31" s="8">
        <v>535913.99300000002</v>
      </c>
      <c r="D31" s="8">
        <v>31.648639678955078</v>
      </c>
      <c r="E31" s="8">
        <v>19.387979507446289</v>
      </c>
      <c r="F31" s="8">
        <v>34.221370697021484</v>
      </c>
      <c r="G31" s="8">
        <v>46.390647888183594</v>
      </c>
      <c r="H31" s="8"/>
      <c r="I31" s="8"/>
      <c r="J31" s="8">
        <v>22.658851623535156</v>
      </c>
      <c r="K31" s="8"/>
      <c r="L31" s="8"/>
      <c r="M31" s="8">
        <v>14.728734016418457</v>
      </c>
      <c r="N31" s="8"/>
      <c r="O31" s="8"/>
      <c r="P31" s="8">
        <v>20.848093032836914</v>
      </c>
      <c r="Q31" s="8"/>
      <c r="R31" s="8"/>
      <c r="S31" s="8"/>
      <c r="T31" s="8"/>
      <c r="U31" s="8"/>
      <c r="V31" s="8">
        <v>21.418405532836914</v>
      </c>
      <c r="W31" s="8"/>
      <c r="X31" s="8"/>
      <c r="Y31" s="8">
        <v>11.703861236572266</v>
      </c>
      <c r="Z31" t="s">
        <v>50</v>
      </c>
      <c r="AA31" s="8">
        <v>82.776298522949219</v>
      </c>
      <c r="AB31" s="8">
        <v>90.876762390136719</v>
      </c>
      <c r="AC31" s="8">
        <v>85.795845031738281</v>
      </c>
      <c r="AD31" s="8"/>
      <c r="AE31" s="8">
        <v>84.194526672363281</v>
      </c>
      <c r="AF31" s="8">
        <v>93.156074523925781</v>
      </c>
      <c r="AG31" s="8">
        <v>78.832786560058594</v>
      </c>
      <c r="AH31" s="8">
        <v>86.627273559570313</v>
      </c>
      <c r="AI31" s="8">
        <v>81.422279357910156</v>
      </c>
      <c r="AJ31" s="8"/>
      <c r="AK31" s="8">
        <v>81.081611633300781</v>
      </c>
      <c r="AL31" s="8">
        <v>89.146903991699219</v>
      </c>
      <c r="AR31">
        <v>91.725723266601563</v>
      </c>
      <c r="AX31">
        <v>8.2742719650268555</v>
      </c>
    </row>
    <row r="32" x14ac:dyDescent="0.35">
      <c r="A32" t="s">
        <v>155</v>
      </c>
      <c r="B32" s="8">
        <v>2008</v>
      </c>
      <c r="C32" s="8">
        <v>537940.26899999997</v>
      </c>
      <c r="D32" s="8">
        <v>31.94563102722168</v>
      </c>
      <c r="E32" s="8">
        <v>19.362909317016602</v>
      </c>
      <c r="F32" s="8">
        <v>34.238418579101563</v>
      </c>
      <c r="G32" s="8">
        <v>46.398674011230469</v>
      </c>
      <c r="H32" s="8"/>
      <c r="I32" s="8"/>
      <c r="J32" s="8">
        <v>21.818019866943359</v>
      </c>
      <c r="K32" s="8"/>
      <c r="L32" s="8"/>
      <c r="M32" s="8">
        <v>14.178193092346191</v>
      </c>
      <c r="N32" s="8"/>
      <c r="O32" s="8"/>
      <c r="P32" s="8">
        <v>20.084066390991211</v>
      </c>
      <c r="Q32" s="8"/>
      <c r="R32" s="8"/>
      <c r="S32" s="8"/>
      <c r="T32" s="8"/>
      <c r="U32" s="8"/>
      <c r="V32" s="8">
        <v>20.749320983886719</v>
      </c>
      <c r="W32" s="8"/>
      <c r="X32" s="8"/>
      <c r="Y32" s="8">
        <v>11.431660652160645</v>
      </c>
      <c r="Z32" t="s">
        <v>50</v>
      </c>
      <c r="AA32" s="8">
        <v>83.497200012207031</v>
      </c>
      <c r="AB32" s="8">
        <v>91.298683166503906</v>
      </c>
      <c r="AC32" s="8">
        <v>86.303329467773438</v>
      </c>
      <c r="AD32" s="8"/>
      <c r="AE32" s="8">
        <v>84.676406860351563</v>
      </c>
      <c r="AF32" s="8">
        <v>93.385063171386719</v>
      </c>
      <c r="AG32" s="8">
        <v>79.811264038085938</v>
      </c>
      <c r="AH32" s="8">
        <v>87.179756164550781</v>
      </c>
      <c r="AI32" s="8">
        <v>82.297134399414063</v>
      </c>
      <c r="AJ32" s="8"/>
      <c r="AK32" s="8">
        <v>81.854751586914063</v>
      </c>
      <c r="AL32" s="8">
        <v>89.436813354492188</v>
      </c>
      <c r="AR32">
        <v>93.388114929199219</v>
      </c>
      <c r="AX32">
        <v>6.6118812561035156</v>
      </c>
    </row>
    <row r="33" x14ac:dyDescent="0.35">
      <c r="A33" t="s">
        <v>155</v>
      </c>
      <c r="B33" s="8">
        <v>2009</v>
      </c>
      <c r="C33" s="8">
        <v>539829.67700000003</v>
      </c>
      <c r="D33" s="8">
        <v>32.253227233886719</v>
      </c>
      <c r="E33" s="8">
        <v>19.318683624267578</v>
      </c>
      <c r="F33" s="8">
        <v>34.251739501953125</v>
      </c>
      <c r="G33" s="8">
        <v>46.429576873779297</v>
      </c>
      <c r="H33" s="8"/>
      <c r="I33" s="8"/>
      <c r="J33" s="8">
        <v>20.791711807250977</v>
      </c>
      <c r="K33" s="8"/>
      <c r="L33" s="8"/>
      <c r="M33" s="8">
        <v>13.627025604248047</v>
      </c>
      <c r="N33" s="8"/>
      <c r="O33" s="8"/>
      <c r="P33" s="8">
        <v>19.320451736450195</v>
      </c>
      <c r="Q33" s="8"/>
      <c r="R33" s="8"/>
      <c r="S33" s="8"/>
      <c r="T33" s="8"/>
      <c r="U33" s="8"/>
      <c r="V33" s="8">
        <v>19.895065307617188</v>
      </c>
      <c r="W33" s="8"/>
      <c r="X33" s="8"/>
      <c r="Y33" s="8">
        <v>11.003839492797852</v>
      </c>
      <c r="Z33" t="s">
        <v>50</v>
      </c>
      <c r="AA33" s="8">
        <v>84.42132568359375</v>
      </c>
      <c r="AB33" s="8">
        <v>91.721916198730469</v>
      </c>
      <c r="AC33" s="8">
        <v>86.811553955078125</v>
      </c>
      <c r="AD33" s="8"/>
      <c r="AE33" s="8">
        <v>85.344703674316406</v>
      </c>
      <c r="AF33" s="8">
        <v>93.616630554199219</v>
      </c>
      <c r="AG33" s="8">
        <v>81.001823425292969</v>
      </c>
      <c r="AH33" s="8">
        <v>87.732231140136719</v>
      </c>
      <c r="AI33" s="8">
        <v>83.171989440917969</v>
      </c>
      <c r="AJ33" s="8"/>
      <c r="AK33" s="8">
        <v>82.841720581054688</v>
      </c>
      <c r="AL33" s="8">
        <v>89.904258728027344</v>
      </c>
      <c r="AR33">
        <v>95.052490234375</v>
      </c>
      <c r="AX33">
        <v>4.9475102424621582</v>
      </c>
    </row>
    <row r="34" x14ac:dyDescent="0.35">
      <c r="A34" t="s">
        <v>155</v>
      </c>
      <c r="B34" s="8">
        <v>2010</v>
      </c>
      <c r="C34" s="8">
        <v>541947.13699999999</v>
      </c>
      <c r="D34" s="8">
        <v>32.562007904052734</v>
      </c>
      <c r="E34" s="8">
        <v>19.310670852661133</v>
      </c>
      <c r="F34" s="8">
        <v>34.235252380371094</v>
      </c>
      <c r="G34" s="8">
        <v>46.454074859619141</v>
      </c>
      <c r="H34" s="8"/>
      <c r="I34" s="8"/>
      <c r="J34" s="8">
        <v>19.769893646240234</v>
      </c>
      <c r="K34" s="8"/>
      <c r="L34" s="8"/>
      <c r="M34" s="8">
        <v>13.07536506652832</v>
      </c>
      <c r="N34" s="8"/>
      <c r="O34" s="8"/>
      <c r="P34" s="8">
        <v>18.557380676269531</v>
      </c>
      <c r="Q34" s="8"/>
      <c r="R34" s="8"/>
      <c r="S34" s="8"/>
      <c r="T34" s="8"/>
      <c r="U34" s="8"/>
      <c r="V34" s="8">
        <v>19.040731430053711</v>
      </c>
      <c r="W34" s="8"/>
      <c r="X34" s="8"/>
      <c r="Y34" s="8">
        <v>10.575325012207031</v>
      </c>
      <c r="Z34" t="s">
        <v>50</v>
      </c>
      <c r="AA34" s="8">
        <v>85.065818786621094</v>
      </c>
      <c r="AB34" s="8">
        <v>92.146247863769531</v>
      </c>
      <c r="AC34" s="8">
        <v>87.320327758789063</v>
      </c>
      <c r="AD34" s="8"/>
      <c r="AE34" s="8">
        <v>86.013053894042969</v>
      </c>
      <c r="AF34" s="8">
        <v>93.85125732421875</v>
      </c>
      <c r="AG34" s="8">
        <v>82.188247680664063</v>
      </c>
      <c r="AH34" s="8">
        <v>88.284713745117188</v>
      </c>
      <c r="AI34" s="8">
        <v>84.046844482421875</v>
      </c>
      <c r="AJ34" s="8"/>
      <c r="AK34" s="8">
        <v>83.830108642578125</v>
      </c>
      <c r="AL34" s="8">
        <v>90.371139526367188</v>
      </c>
      <c r="AR34">
        <v>96.716812133789063</v>
      </c>
      <c r="AX34">
        <v>3.2831873893737793</v>
      </c>
    </row>
    <row r="35" x14ac:dyDescent="0.35">
      <c r="A35" t="s">
        <v>155</v>
      </c>
      <c r="B35" s="8">
        <v>2011</v>
      </c>
      <c r="C35" s="8">
        <v>543375.06599999999</v>
      </c>
      <c r="D35" s="8">
        <v>32.889209747314453</v>
      </c>
      <c r="E35" s="8">
        <v>19.235862731933594</v>
      </c>
      <c r="F35" s="8">
        <v>34.229961395263672</v>
      </c>
      <c r="G35" s="8">
        <v>46.534175872802734</v>
      </c>
      <c r="H35" s="8">
        <v>74.042724609375</v>
      </c>
      <c r="I35" s="8">
        <v>7.1864776611328125</v>
      </c>
      <c r="J35" s="8">
        <v>18.77079963684082</v>
      </c>
      <c r="K35" s="8">
        <v>73.600135803222656</v>
      </c>
      <c r="L35" s="8">
        <v>13.876358032226563</v>
      </c>
      <c r="M35" s="8">
        <v>12.523506164550781</v>
      </c>
      <c r="N35" s="8">
        <v>66.502883911132813</v>
      </c>
      <c r="O35" s="8">
        <v>15.701690673828125</v>
      </c>
      <c r="P35" s="8">
        <v>17.795429229736328</v>
      </c>
      <c r="Q35" s="8"/>
      <c r="R35" s="8"/>
      <c r="S35" s="8"/>
      <c r="T35" s="8">
        <v>66.189041137695313</v>
      </c>
      <c r="U35" s="8">
        <v>15.619667053222656</v>
      </c>
      <c r="V35" s="8">
        <v>18.191289901733398</v>
      </c>
      <c r="W35" s="8">
        <v>77.3570556640625</v>
      </c>
      <c r="X35" s="8">
        <v>12.498336791992188</v>
      </c>
      <c r="Y35" s="8">
        <v>10.144606590270996</v>
      </c>
      <c r="Z35" t="s">
        <v>50</v>
      </c>
      <c r="AA35" s="8">
        <v>85.974159240722656</v>
      </c>
      <c r="AB35" s="8">
        <v>92.571182250976563</v>
      </c>
      <c r="AC35" s="8">
        <v>87.828903198242188</v>
      </c>
      <c r="AD35" s="8"/>
      <c r="AE35" s="8">
        <v>86.676643371582031</v>
      </c>
      <c r="AF35" s="8">
        <v>94.089332580566406</v>
      </c>
      <c r="AG35" s="8">
        <v>83.326393127441406</v>
      </c>
      <c r="AH35" s="8">
        <v>88.837188720703125</v>
      </c>
      <c r="AI35" s="8">
        <v>84.921699523925781</v>
      </c>
      <c r="AJ35" s="8"/>
      <c r="AK35" s="8">
        <v>84.816726684570313</v>
      </c>
      <c r="AL35" s="8">
        <v>90.839286804199219</v>
      </c>
      <c r="AR35">
        <v>97.909568786621094</v>
      </c>
      <c r="AX35">
        <v>2.0904302597045898</v>
      </c>
    </row>
    <row r="36" x14ac:dyDescent="0.35">
      <c r="A36" t="s">
        <v>155</v>
      </c>
      <c r="B36" s="8">
        <v>2012</v>
      </c>
      <c r="C36" s="8">
        <v>544933.93000000005</v>
      </c>
      <c r="D36" s="8">
        <v>33.223678588867188</v>
      </c>
      <c r="E36" s="8">
        <v>19.198257446289063</v>
      </c>
      <c r="F36" s="8">
        <v>34.220859527587891</v>
      </c>
      <c r="G36" s="8">
        <v>46.580879211425781</v>
      </c>
      <c r="H36" s="8">
        <v>72.227561950683594</v>
      </c>
      <c r="I36" s="8">
        <v>10.005378723144531</v>
      </c>
      <c r="J36" s="8">
        <v>17.767061233520508</v>
      </c>
      <c r="K36" s="8">
        <v>73.688789367675781</v>
      </c>
      <c r="L36" s="8">
        <v>14.338996887207031</v>
      </c>
      <c r="M36" s="8">
        <v>11.97221565246582</v>
      </c>
      <c r="N36" s="8">
        <v>66.523574829101563</v>
      </c>
      <c r="O36" s="8">
        <v>16.439186096191406</v>
      </c>
      <c r="P36" s="8">
        <v>17.037240982055664</v>
      </c>
      <c r="Q36" s="8"/>
      <c r="R36" s="8"/>
      <c r="S36" s="8"/>
      <c r="T36" s="8">
        <v>66.24505615234375</v>
      </c>
      <c r="U36" s="8">
        <v>16.3642578125</v>
      </c>
      <c r="V36" s="8">
        <v>17.39068603515625</v>
      </c>
      <c r="W36" s="8">
        <v>77.346542358398438</v>
      </c>
      <c r="X36" s="8">
        <v>12.94122314453125</v>
      </c>
      <c r="Y36" s="8">
        <v>9.7122354507446289</v>
      </c>
      <c r="Z36" t="s">
        <v>50</v>
      </c>
      <c r="AA36" s="8">
        <v>86.8787841796875</v>
      </c>
      <c r="AB36" s="8">
        <v>92.995414733886719</v>
      </c>
      <c r="AC36" s="8">
        <v>88.333808898925781</v>
      </c>
      <c r="AD36" s="8"/>
      <c r="AE36" s="8">
        <v>87.327606201171875</v>
      </c>
      <c r="AF36" s="8">
        <v>94.330146789550781</v>
      </c>
      <c r="AG36" s="8">
        <v>84.49615478515625</v>
      </c>
      <c r="AH36" s="8">
        <v>89.389671325683594</v>
      </c>
      <c r="AI36" s="8">
        <v>85.796554565429688</v>
      </c>
      <c r="AJ36" s="8"/>
      <c r="AK36" s="8">
        <v>85.756607055664063</v>
      </c>
      <c r="AL36" s="8">
        <v>91.307586669921875</v>
      </c>
    </row>
    <row r="37" x14ac:dyDescent="0.35">
      <c r="A37" t="s">
        <v>155</v>
      </c>
      <c r="B37" s="8">
        <v>2013</v>
      </c>
      <c r="C37" s="8">
        <v>546512.83900000004</v>
      </c>
      <c r="D37" s="8">
        <v>33.578048706054688</v>
      </c>
      <c r="E37" s="8">
        <v>19.148712158203125</v>
      </c>
      <c r="F37" s="8">
        <v>34.415058135986328</v>
      </c>
      <c r="G37" s="8">
        <v>46.436229705810547</v>
      </c>
      <c r="H37" s="8">
        <v>71.893470764160156</v>
      </c>
      <c r="I37" s="8">
        <v>11.354377746582031</v>
      </c>
      <c r="J37" s="8">
        <v>16.752151489257813</v>
      </c>
      <c r="K37" s="8">
        <v>73.871841430664063</v>
      </c>
      <c r="L37" s="8">
        <v>14.514434814453125</v>
      </c>
      <c r="M37" s="8">
        <v>11.613726615905762</v>
      </c>
      <c r="N37" s="8">
        <v>66.562583923339844</v>
      </c>
      <c r="O37" s="8">
        <v>16.802093505859375</v>
      </c>
      <c r="P37" s="8">
        <v>16.635326385498047</v>
      </c>
      <c r="Q37" s="8"/>
      <c r="R37" s="8"/>
      <c r="S37" s="8"/>
      <c r="T37" s="8">
        <v>65.815864562988281</v>
      </c>
      <c r="U37" s="8">
        <v>17.306991577148438</v>
      </c>
      <c r="V37" s="8">
        <v>16.877143859863281</v>
      </c>
      <c r="W37" s="8">
        <v>77.431495666503906</v>
      </c>
      <c r="X37" s="8">
        <v>13.287567138671875</v>
      </c>
      <c r="Y37" s="8">
        <v>9.2809343338012695</v>
      </c>
      <c r="Z37" t="s">
        <v>50</v>
      </c>
      <c r="AA37" s="8">
        <v>87.685478210449219</v>
      </c>
      <c r="AB37" s="8">
        <v>93.214447021484375</v>
      </c>
      <c r="AC37" s="8">
        <v>88.709403991699219</v>
      </c>
      <c r="AD37" s="8"/>
      <c r="AE37" s="8">
        <v>87.822242736816406</v>
      </c>
      <c r="AF37" s="8">
        <v>94.571998596191406</v>
      </c>
      <c r="AG37" s="8">
        <v>85.668251037597656</v>
      </c>
      <c r="AH37" s="8">
        <v>89.676948547363281</v>
      </c>
      <c r="AI37" s="8">
        <v>86.137931823730469</v>
      </c>
      <c r="AJ37" s="8"/>
      <c r="AK37" s="8">
        <v>86.248954772949219</v>
      </c>
      <c r="AL37" s="8">
        <v>91.774833679199219</v>
      </c>
    </row>
    <row r="38" x14ac:dyDescent="0.35">
      <c r="A38" t="s">
        <v>155</v>
      </c>
      <c r="B38" s="8">
        <v>2014</v>
      </c>
      <c r="C38" s="8">
        <v>547984.51500000001</v>
      </c>
      <c r="D38" s="8">
        <v>33.956108093261719</v>
      </c>
      <c r="E38" s="8">
        <v>19.057622909545898</v>
      </c>
      <c r="F38" s="8">
        <v>34.427421569824219</v>
      </c>
      <c r="G38" s="8">
        <v>46.514957427978516</v>
      </c>
      <c r="H38" s="8">
        <v>71.966934204101563</v>
      </c>
      <c r="I38" s="8">
        <v>12.260894775390625</v>
      </c>
      <c r="J38" s="8">
        <v>15.77216911315918</v>
      </c>
      <c r="K38" s="8">
        <v>75.356361389160156</v>
      </c>
      <c r="L38" s="8">
        <v>14.529449462890625</v>
      </c>
      <c r="M38" s="8">
        <v>10.114185333251953</v>
      </c>
      <c r="N38" s="8">
        <v>68.693626403808594</v>
      </c>
      <c r="O38" s="8">
        <v>16.474998474121094</v>
      </c>
      <c r="P38" s="8">
        <v>14.831377029418945</v>
      </c>
      <c r="Q38" s="8"/>
      <c r="R38" s="8"/>
      <c r="S38" s="8"/>
      <c r="T38" s="8">
        <v>66.312202453613281</v>
      </c>
      <c r="U38" s="8">
        <v>17.555892944335938</v>
      </c>
      <c r="V38" s="8">
        <v>16.131902694702148</v>
      </c>
      <c r="W38" s="8">
        <v>77.834030151367188</v>
      </c>
      <c r="X38" s="8">
        <v>13.319595336914063</v>
      </c>
      <c r="Y38" s="8">
        <v>8.8463706970214844</v>
      </c>
      <c r="Z38" t="s">
        <v>50</v>
      </c>
      <c r="AA38" s="8">
        <v>88.560768127441406</v>
      </c>
      <c r="AB38" s="8">
        <v>94.1767578125</v>
      </c>
      <c r="AC38" s="8">
        <v>90.106330871582031</v>
      </c>
      <c r="AD38" s="8"/>
      <c r="AE38" s="8">
        <v>88.437797546386719</v>
      </c>
      <c r="AF38" s="8">
        <v>95.159835815429688</v>
      </c>
      <c r="AG38" s="8">
        <v>86.818222045898438</v>
      </c>
      <c r="AH38" s="8">
        <v>91.147064208984375</v>
      </c>
      <c r="AI38" s="8">
        <v>87.862014770507813</v>
      </c>
      <c r="AJ38" s="8"/>
      <c r="AK38" s="8">
        <v>87.13128662109375</v>
      </c>
      <c r="AL38" s="8">
        <v>92.24554443359375</v>
      </c>
    </row>
    <row r="39" x14ac:dyDescent="0.35">
      <c r="A39" t="s">
        <v>155</v>
      </c>
      <c r="B39" s="8">
        <v>2015</v>
      </c>
      <c r="C39" s="8">
        <v>548528.15099999995</v>
      </c>
      <c r="D39" s="8">
        <v>34.351268768310547</v>
      </c>
      <c r="E39" s="8">
        <v>18.909345626831055</v>
      </c>
      <c r="F39" s="8">
        <v>34.458580017089844</v>
      </c>
      <c r="G39" s="8">
        <v>46.632076263427734</v>
      </c>
      <c r="H39" s="8">
        <v>72.032325744628906</v>
      </c>
      <c r="I39" s="8">
        <v>13.166244506835938</v>
      </c>
      <c r="J39" s="8">
        <v>14.801433563232422</v>
      </c>
      <c r="K39" s="8">
        <v>75.439193725585938</v>
      </c>
      <c r="L39" s="8">
        <v>14.910316467285156</v>
      </c>
      <c r="M39" s="8">
        <v>9.6504878997802734</v>
      </c>
      <c r="N39" s="8">
        <v>68.68768310546875</v>
      </c>
      <c r="O39" s="8">
        <v>17.095436096191406</v>
      </c>
      <c r="P39" s="8">
        <v>14.216882705688477</v>
      </c>
      <c r="Q39" s="8"/>
      <c r="R39" s="8"/>
      <c r="S39" s="8"/>
      <c r="T39" s="8">
        <v>66.514701843261719</v>
      </c>
      <c r="U39" s="8">
        <v>18.078643798828125</v>
      </c>
      <c r="V39" s="8">
        <v>15.406650543212891</v>
      </c>
      <c r="W39" s="8">
        <v>78.015357971191406</v>
      </c>
      <c r="X39" s="8">
        <v>13.567276000976563</v>
      </c>
      <c r="Y39" s="8">
        <v>8.417363166809082</v>
      </c>
      <c r="Z39" t="s">
        <v>50</v>
      </c>
      <c r="AA39" s="8">
        <v>89.483413696289063</v>
      </c>
      <c r="AB39" s="8">
        <v>94.532608032226563</v>
      </c>
      <c r="AC39" s="8">
        <v>90.518913269042969</v>
      </c>
      <c r="AD39" s="8"/>
      <c r="AE39" s="8">
        <v>89.033668518066406</v>
      </c>
      <c r="AF39" s="8">
        <v>95.376106262207031</v>
      </c>
      <c r="AG39" s="8">
        <v>87.965713500976563</v>
      </c>
      <c r="AH39" s="8">
        <v>91.605484008789063</v>
      </c>
      <c r="AI39" s="8">
        <v>88.575065612792969</v>
      </c>
      <c r="AJ39" s="8"/>
      <c r="AK39" s="8">
        <v>88.002235412597656</v>
      </c>
      <c r="AL39" s="8">
        <v>92.711349487304688</v>
      </c>
    </row>
    <row r="40" x14ac:dyDescent="0.35">
      <c r="A40" t="s">
        <v>155</v>
      </c>
      <c r="B40" s="8">
        <v>2016</v>
      </c>
      <c r="C40" s="8">
        <v>548722.91000000003</v>
      </c>
      <c r="D40" s="8">
        <v>34.765270233154297</v>
      </c>
      <c r="E40" s="8">
        <v>18.778406143188477</v>
      </c>
      <c r="F40" s="8">
        <v>34.475757598876953</v>
      </c>
      <c r="G40" s="8">
        <v>46.745838165283203</v>
      </c>
      <c r="H40" s="8">
        <v>72.094108581542969</v>
      </c>
      <c r="I40" s="8">
        <v>13.842330932617188</v>
      </c>
      <c r="J40" s="8">
        <v>14.063560485839844</v>
      </c>
      <c r="K40" s="8">
        <v>75.525718688964844</v>
      </c>
      <c r="L40" s="8">
        <v>15.290229797363281</v>
      </c>
      <c r="M40" s="8">
        <v>9.1840496063232422</v>
      </c>
      <c r="N40" s="8">
        <v>68.681205749511719</v>
      </c>
      <c r="O40" s="8">
        <v>17.71112060546875</v>
      </c>
      <c r="P40" s="8">
        <v>13.607677459716797</v>
      </c>
      <c r="Q40" s="8"/>
      <c r="R40" s="8"/>
      <c r="S40" s="8"/>
      <c r="T40" s="8">
        <v>66.721382141113281</v>
      </c>
      <c r="U40" s="8">
        <v>18.585906982421875</v>
      </c>
      <c r="V40" s="8">
        <v>14.692708015441895</v>
      </c>
      <c r="W40" s="8">
        <v>78.19561767578125</v>
      </c>
      <c r="X40" s="8">
        <v>13.812698364257813</v>
      </c>
      <c r="Y40" s="8">
        <v>7.9916810989379883</v>
      </c>
      <c r="Z40" t="s">
        <v>50</v>
      </c>
      <c r="AA40" s="8">
        <v>90.51434326171875</v>
      </c>
      <c r="AB40" s="8">
        <v>94.888832092285156</v>
      </c>
      <c r="AC40" s="8">
        <v>90.925773620605469</v>
      </c>
      <c r="AD40" s="8"/>
      <c r="AE40" s="8">
        <v>89.615631103515625</v>
      </c>
      <c r="AF40" s="8">
        <v>95.590103149414063</v>
      </c>
      <c r="AG40" s="8">
        <v>88.743675231933594</v>
      </c>
      <c r="AH40" s="8">
        <v>92.063804626464844</v>
      </c>
      <c r="AI40" s="8">
        <v>89.286483764648438</v>
      </c>
      <c r="AJ40" s="8"/>
      <c r="AK40" s="8">
        <v>88.869392395019531</v>
      </c>
      <c r="AL40" s="8">
        <v>93.175277709960938</v>
      </c>
    </row>
    <row r="41" x14ac:dyDescent="0.35">
      <c r="A41" t="s">
        <v>155</v>
      </c>
      <c r="B41" s="8">
        <v>2017</v>
      </c>
      <c r="C41" s="8">
        <v>548681.17099999997</v>
      </c>
      <c r="D41" s="8">
        <v>35.202377319335938</v>
      </c>
      <c r="E41" s="8">
        <v>18.596967697143555</v>
      </c>
      <c r="F41" s="8">
        <v>34.500389099121094</v>
      </c>
      <c r="G41" s="8">
        <v>46.902645111083984</v>
      </c>
      <c r="H41" s="8">
        <v>72.156654357910156</v>
      </c>
      <c r="I41" s="8">
        <v>14.736824035644531</v>
      </c>
      <c r="J41" s="8">
        <v>13.106522560119629</v>
      </c>
      <c r="K41" s="8">
        <v>75.6175537109375</v>
      </c>
      <c r="L41" s="8">
        <v>15.663337707519531</v>
      </c>
      <c r="M41" s="8">
        <v>8.7191076278686523</v>
      </c>
      <c r="N41" s="8">
        <v>68.67694091796875</v>
      </c>
      <c r="O41" s="8">
        <v>18.316146850585938</v>
      </c>
      <c r="P41" s="8">
        <v>13.006915092468262</v>
      </c>
      <c r="Q41" s="8"/>
      <c r="R41" s="8"/>
      <c r="S41" s="8"/>
      <c r="T41" s="8">
        <v>66.88970947265625</v>
      </c>
      <c r="U41" s="8">
        <v>19.117263793945313</v>
      </c>
      <c r="V41" s="8">
        <v>13.993026733398438</v>
      </c>
      <c r="W41" s="8">
        <v>78.375526428222656</v>
      </c>
      <c r="X41" s="8">
        <v>14.056129455566406</v>
      </c>
      <c r="Y41" s="8">
        <v>7.5683417320251465</v>
      </c>
      <c r="Z41" t="s">
        <v>50</v>
      </c>
      <c r="AA41" s="8">
        <v>91.398910522460938</v>
      </c>
      <c r="AB41" s="8">
        <v>95.242378234863281</v>
      </c>
      <c r="AC41" s="8">
        <v>91.32415771484375</v>
      </c>
      <c r="AD41" s="8"/>
      <c r="AE41" s="8">
        <v>90.179359436035156</v>
      </c>
      <c r="AF41" s="8">
        <v>95.804580688476563</v>
      </c>
      <c r="AG41" s="8">
        <v>89.888015747070313</v>
      </c>
      <c r="AH41" s="8">
        <v>92.522872924804688</v>
      </c>
      <c r="AI41" s="8">
        <v>89.998374938964844</v>
      </c>
      <c r="AJ41" s="8"/>
      <c r="AK41" s="8">
        <v>89.735740661621094</v>
      </c>
      <c r="AL41" s="8">
        <v>93.636497497558594</v>
      </c>
    </row>
    <row r="42" x14ac:dyDescent="0.35">
      <c r="A42" t="s">
        <v>155</v>
      </c>
      <c r="B42" s="8">
        <v>2018</v>
      </c>
      <c r="C42" s="8">
        <v>547852.245</v>
      </c>
      <c r="D42" s="8">
        <v>35.655174255371094</v>
      </c>
      <c r="E42" s="8">
        <v>18.409435272216797</v>
      </c>
      <c r="F42" s="8">
        <v>34.479545593261719</v>
      </c>
      <c r="G42" s="8">
        <v>47.111019134521484</v>
      </c>
      <c r="H42" s="8">
        <v>72.210906982421875</v>
      </c>
      <c r="I42" s="8">
        <v>15.591598510742188</v>
      </c>
      <c r="J42" s="8">
        <v>12.197492599487305</v>
      </c>
      <c r="K42" s="8">
        <v>75.7188720703125</v>
      </c>
      <c r="L42" s="8">
        <v>16.02398681640625</v>
      </c>
      <c r="M42" s="8">
        <v>8.2571382522583008</v>
      </c>
      <c r="N42" s="8">
        <v>68.677223205566406</v>
      </c>
      <c r="O42" s="8">
        <v>18.904289245605469</v>
      </c>
      <c r="P42" s="8">
        <v>12.418487548828125</v>
      </c>
      <c r="Q42" s="8"/>
      <c r="R42" s="8"/>
      <c r="S42" s="8"/>
      <c r="T42" s="8">
        <v>66.971267700195313</v>
      </c>
      <c r="U42" s="8">
        <v>19.712570190429688</v>
      </c>
      <c r="V42" s="8">
        <v>13.316162109375</v>
      </c>
      <c r="W42" s="8">
        <v>78.558464050292969</v>
      </c>
      <c r="X42" s="8">
        <v>14.291824340820313</v>
      </c>
      <c r="Y42" s="8">
        <v>7.1497082710266113</v>
      </c>
      <c r="Z42" t="s">
        <v>50</v>
      </c>
      <c r="AA42" s="8">
        <v>92.263412475585938</v>
      </c>
      <c r="AB42" s="8">
        <v>95.590721130371094</v>
      </c>
      <c r="AC42" s="8">
        <v>91.71124267578125</v>
      </c>
      <c r="AD42" s="8"/>
      <c r="AE42" s="8">
        <v>90.716773986816406</v>
      </c>
      <c r="AF42" s="8">
        <v>96.110031127929688</v>
      </c>
      <c r="AG42" s="8">
        <v>90.991584777832031</v>
      </c>
      <c r="AH42" s="8">
        <v>92.982429504394531</v>
      </c>
      <c r="AI42" s="8">
        <v>90.708625793457031</v>
      </c>
      <c r="AJ42" s="8"/>
      <c r="AK42" s="8">
        <v>90.599746704101563</v>
      </c>
      <c r="AL42" s="8">
        <v>94.0955810546875</v>
      </c>
    </row>
    <row r="43" x14ac:dyDescent="0.35">
      <c r="A43" t="s">
        <v>155</v>
      </c>
      <c r="B43" s="8">
        <v>2019</v>
      </c>
      <c r="C43" s="8">
        <v>546475.77899999998</v>
      </c>
      <c r="D43" s="8">
        <v>36.121349334716797</v>
      </c>
      <c r="E43" s="8">
        <v>18.250823974609375</v>
      </c>
      <c r="F43" s="8">
        <v>34.386421203613281</v>
      </c>
      <c r="G43" s="8">
        <v>47.362754821777344</v>
      </c>
      <c r="H43" s="8">
        <v>72.258674621582031</v>
      </c>
      <c r="I43" s="8">
        <v>16.448188781738281</v>
      </c>
      <c r="J43" s="8">
        <v>11.293134689331055</v>
      </c>
      <c r="K43" s="8">
        <v>75.748001098632813</v>
      </c>
      <c r="L43" s="8">
        <v>16.375885009765625</v>
      </c>
      <c r="M43" s="8">
        <v>7.8761148452758789</v>
      </c>
      <c r="N43" s="8">
        <v>68.656463623046875</v>
      </c>
      <c r="O43" s="8">
        <v>19.479446411132813</v>
      </c>
      <c r="P43" s="8">
        <v>11.864089965820313</v>
      </c>
      <c r="Q43" s="8"/>
      <c r="R43" s="8"/>
      <c r="S43" s="8"/>
      <c r="T43" s="8">
        <v>67.043052673339844</v>
      </c>
      <c r="U43" s="8">
        <v>20.283195495605469</v>
      </c>
      <c r="V43" s="8">
        <v>12.673750877380371</v>
      </c>
      <c r="W43" s="8">
        <v>78.661201477050781</v>
      </c>
      <c r="X43" s="8">
        <v>14.487564086914063</v>
      </c>
      <c r="Y43" s="8">
        <v>6.8512334823608398</v>
      </c>
      <c r="Z43" t="s">
        <v>50</v>
      </c>
      <c r="AA43" s="8">
        <v>93.120750427246094</v>
      </c>
      <c r="AB43" s="8">
        <v>95.8572998046875</v>
      </c>
      <c r="AC43" s="8">
        <v>92.066154479980469</v>
      </c>
      <c r="AD43" s="8"/>
      <c r="AE43" s="8">
        <v>91.461151123046875</v>
      </c>
      <c r="AF43" s="8">
        <v>96.349342346191406</v>
      </c>
      <c r="AG43" s="8">
        <v>92.091522216796875</v>
      </c>
      <c r="AH43" s="8">
        <v>93.440864562988281</v>
      </c>
      <c r="AI43" s="8">
        <v>91.415718078613281</v>
      </c>
      <c r="AJ43" s="8"/>
      <c r="AK43" s="8">
        <v>91.461151123046875</v>
      </c>
      <c r="AL43" s="8">
        <v>94.453384399414063</v>
      </c>
    </row>
    <row r="44" x14ac:dyDescent="0.35">
      <c r="A44" t="s">
        <v>155</v>
      </c>
      <c r="B44" s="8">
        <v>2020</v>
      </c>
      <c r="C44" s="8">
        <v>545284.76899999997</v>
      </c>
      <c r="D44" s="8">
        <v>36.591156005859375</v>
      </c>
      <c r="E44" s="8">
        <v>18.170124053955078</v>
      </c>
      <c r="F44" s="8">
        <v>34.202732086181641</v>
      </c>
      <c r="G44" s="8">
        <v>47.627143859863281</v>
      </c>
      <c r="H44" s="8">
        <v>72.305343627929688</v>
      </c>
      <c r="I44" s="8">
        <v>17.265495300292969</v>
      </c>
      <c r="J44" s="8">
        <v>10.429162979125977</v>
      </c>
      <c r="K44" s="8">
        <v>75.698554992675781</v>
      </c>
      <c r="L44" s="8">
        <v>16.803855895996094</v>
      </c>
      <c r="M44" s="8">
        <v>7.4975857734680176</v>
      </c>
      <c r="N44" s="8">
        <v>68.634483337402344</v>
      </c>
      <c r="O44" s="8">
        <v>20.051689147949219</v>
      </c>
      <c r="P44" s="8">
        <v>11.313825607299805</v>
      </c>
      <c r="Q44" s="8"/>
      <c r="R44" s="8"/>
      <c r="S44" s="8"/>
      <c r="T44" s="8">
        <v>67.114143371582031</v>
      </c>
      <c r="U44" s="8">
        <v>20.83184814453125</v>
      </c>
      <c r="V44" s="8">
        <v>12.054012298583984</v>
      </c>
      <c r="W44" s="8">
        <v>78.758460998535156</v>
      </c>
      <c r="X44" s="8">
        <v>14.62420654296875</v>
      </c>
      <c r="Y44" s="8">
        <v>6.6173338890075684</v>
      </c>
      <c r="Z44" t="s">
        <v>50</v>
      </c>
      <c r="AA44" s="8">
        <v>93.971908569335938</v>
      </c>
      <c r="AB44" s="8">
        <v>96.122718811035156</v>
      </c>
      <c r="AC44" s="8">
        <v>92.41900634765625</v>
      </c>
      <c r="AD44" s="8"/>
      <c r="AE44" s="8">
        <v>92.32049560546875</v>
      </c>
      <c r="AF44" s="8">
        <v>96.523208618164063</v>
      </c>
      <c r="AG44" s="8">
        <v>93.149620056152344</v>
      </c>
      <c r="AH44" s="8">
        <v>93.89776611328125</v>
      </c>
      <c r="AI44" s="8">
        <v>92.121223449707031</v>
      </c>
      <c r="AJ44" s="8"/>
      <c r="AK44" s="8">
        <v>92.32049560546875</v>
      </c>
      <c r="AL44" s="8">
        <v>94.739921569824219</v>
      </c>
    </row>
    <row r="45" x14ac:dyDescent="0.35">
      <c r="A45" t="s">
        <v>155</v>
      </c>
      <c r="B45" s="8">
        <v>2021</v>
      </c>
      <c r="C45" s="8">
        <v>547164.50600000005</v>
      </c>
      <c r="D45" s="8">
        <v>37.064037322998047</v>
      </c>
      <c r="E45" s="8">
        <v>18.646909713745117</v>
      </c>
      <c r="F45" s="8">
        <v>33.791343688964844</v>
      </c>
      <c r="G45" s="8">
        <v>47.561748504638672</v>
      </c>
      <c r="H45" s="8">
        <v>74.625457763671875</v>
      </c>
      <c r="I45" s="8">
        <v>15.849403381347656</v>
      </c>
      <c r="J45" s="8">
        <v>9.5251379013061523</v>
      </c>
      <c r="K45" s="8">
        <v>75.611946105957031</v>
      </c>
      <c r="L45" s="8">
        <v>16.885276794433594</v>
      </c>
      <c r="M45" s="8">
        <v>7.5027756690979004</v>
      </c>
      <c r="N45" s="8">
        <v>68.599708557128906</v>
      </c>
      <c r="O45" s="8">
        <v>20.032943725585938</v>
      </c>
      <c r="P45" s="8">
        <v>11.367347717285156</v>
      </c>
      <c r="Q45" s="8"/>
      <c r="R45" s="8"/>
      <c r="S45" s="8"/>
      <c r="T45" s="8">
        <v>67.188705444335938</v>
      </c>
      <c r="U45" s="8">
        <v>20.739334106445313</v>
      </c>
      <c r="V45" s="8">
        <v>12.071963310241699</v>
      </c>
      <c r="W45" s="8">
        <v>78.863197326660156</v>
      </c>
      <c r="X45" s="8">
        <v>14.498542785644531</v>
      </c>
      <c r="Y45" s="8">
        <v>6.6382594108581543</v>
      </c>
      <c r="Z45" t="s">
        <v>50</v>
      </c>
      <c r="AA45" s="8">
        <v>94.862800598144531</v>
      </c>
      <c r="AB45" s="8">
        <v>96.408935546875</v>
      </c>
      <c r="AC45" s="8">
        <v>92.811294555664063</v>
      </c>
      <c r="AD45" s="8"/>
      <c r="AE45" s="8">
        <v>92.442352294921875</v>
      </c>
      <c r="AF45" s="8">
        <v>96.69207763671875</v>
      </c>
      <c r="AG45" s="8">
        <v>94.218513488769531</v>
      </c>
      <c r="AH45" s="8">
        <v>93.893966674804688</v>
      </c>
      <c r="AI45" s="8">
        <v>92.096084594726563</v>
      </c>
      <c r="AJ45" s="8"/>
      <c r="AK45" s="8">
        <v>92.442352294921875</v>
      </c>
      <c r="AL45" s="8">
        <v>94.735908508300781</v>
      </c>
    </row>
    <row r="46" x14ac:dyDescent="0.35">
      <c r="A46" t="s">
        <v>156</v>
      </c>
      <c r="B46" s="8">
        <v>2000</v>
      </c>
      <c r="C46" s="8">
        <v>497663.00699999998</v>
      </c>
      <c r="D46" s="8">
        <v>38.938762664794922</v>
      </c>
      <c r="E46" s="8">
        <v>16.240501403808594</v>
      </c>
      <c r="F46" s="8">
        <v>40.731426239013672</v>
      </c>
      <c r="G46" s="8">
        <v>43.028076171875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0.42521673440933228</v>
      </c>
      <c r="W46" s="8"/>
      <c r="X46" s="8"/>
      <c r="Y46" s="8">
        <v>0.33439067006111145</v>
      </c>
      <c r="Z46" t="s">
        <v>50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>
        <v>99.574783325195313</v>
      </c>
      <c r="AL46" s="8">
        <v>99.665611267089844</v>
      </c>
    </row>
    <row r="47" x14ac:dyDescent="0.35">
      <c r="A47" t="s">
        <v>156</v>
      </c>
      <c r="B47" s="8">
        <v>2001</v>
      </c>
      <c r="C47" s="8">
        <v>495238.62099999998</v>
      </c>
      <c r="D47" s="8">
        <v>39.961620330810547</v>
      </c>
      <c r="E47" s="8">
        <v>15.922480583190918</v>
      </c>
      <c r="F47" s="8">
        <v>39.037090301513672</v>
      </c>
      <c r="G47" s="8">
        <v>45.040431976318359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0.42142626643180847</v>
      </c>
      <c r="W47" s="8"/>
      <c r="X47" s="8"/>
      <c r="Y47" s="8">
        <v>0.3367251455783844</v>
      </c>
      <c r="Z47" t="s">
        <v>50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>
        <v>99.578575134277344</v>
      </c>
      <c r="AL47" s="8">
        <v>99.663276672363281</v>
      </c>
    </row>
    <row r="48" x14ac:dyDescent="0.35">
      <c r="A48" t="s">
        <v>156</v>
      </c>
      <c r="B48" s="8">
        <v>2002</v>
      </c>
      <c r="C48" s="8">
        <v>493131.77299999999</v>
      </c>
      <c r="D48" s="8">
        <v>41.063362121582031</v>
      </c>
      <c r="E48" s="8">
        <v>15.998052597045898</v>
      </c>
      <c r="F48" s="8">
        <v>37.445709228515625</v>
      </c>
      <c r="G48" s="8">
        <v>46.556232452392578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0.41753455996513367</v>
      </c>
      <c r="W48" s="8"/>
      <c r="X48" s="8"/>
      <c r="Y48" s="8">
        <v>0.33831357955932617</v>
      </c>
      <c r="Z48" t="s">
        <v>50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>
        <v>99.582466125488281</v>
      </c>
      <c r="AL48" s="8">
        <v>99.661689758300781</v>
      </c>
    </row>
    <row r="49" x14ac:dyDescent="0.35">
      <c r="A49" t="s">
        <v>156</v>
      </c>
      <c r="B49" s="8">
        <v>2003</v>
      </c>
      <c r="C49" s="8">
        <v>490411.37199999997</v>
      </c>
      <c r="D49" s="8">
        <v>42.190727233886719</v>
      </c>
      <c r="E49" s="8">
        <v>16.311923980712891</v>
      </c>
      <c r="F49" s="8">
        <v>36.179367065429688</v>
      </c>
      <c r="G49" s="8">
        <v>47.508708953857422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0.41421541571617126</v>
      </c>
      <c r="W49" s="8"/>
      <c r="X49" s="8"/>
      <c r="Y49" s="8">
        <v>0.33911073207855225</v>
      </c>
      <c r="Z49" t="s">
        <v>50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>
        <v>99.585784912109375</v>
      </c>
      <c r="AL49" s="8">
        <v>99.660888671875</v>
      </c>
    </row>
    <row r="50" x14ac:dyDescent="0.35">
      <c r="A50" t="s">
        <v>156</v>
      </c>
      <c r="B50" s="8">
        <v>2004</v>
      </c>
      <c r="C50" s="8">
        <v>503673.728</v>
      </c>
      <c r="D50" s="8">
        <v>43.259117126464844</v>
      </c>
      <c r="E50" s="8">
        <v>16.13743782043457</v>
      </c>
      <c r="F50" s="8">
        <v>37.584423065185547</v>
      </c>
      <c r="G50" s="8">
        <v>46.27813720703125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0.48139199614524841</v>
      </c>
      <c r="W50" s="8"/>
      <c r="X50" s="8"/>
      <c r="Y50" s="8">
        <v>0.38045549392700195</v>
      </c>
      <c r="Z50" t="s">
        <v>50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>
        <v>99.518608093261719</v>
      </c>
      <c r="AL50" s="8">
        <v>99.619544982910156</v>
      </c>
    </row>
    <row r="51" x14ac:dyDescent="0.35">
      <c r="A51" t="s">
        <v>156</v>
      </c>
      <c r="B51" s="8">
        <v>2005</v>
      </c>
      <c r="C51" s="8">
        <v>495519.17200000002</v>
      </c>
      <c r="D51" s="8">
        <v>44.422454833984375</v>
      </c>
      <c r="E51" s="8">
        <v>16.072622299194336</v>
      </c>
      <c r="F51" s="8">
        <v>37.615749359130859</v>
      </c>
      <c r="G51" s="8">
        <v>46.311634063720703</v>
      </c>
      <c r="H51" s="8"/>
      <c r="I51" s="8"/>
      <c r="J51" s="8">
        <v>4.3022046089172363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0.48332923650741577</v>
      </c>
      <c r="W51" s="8"/>
      <c r="X51" s="8"/>
      <c r="Y51" s="8">
        <v>0.3826015293598175</v>
      </c>
      <c r="Z51" t="s">
        <v>50</v>
      </c>
      <c r="AA51" s="8"/>
      <c r="AB51" s="8"/>
      <c r="AC51" s="8"/>
      <c r="AD51" s="8"/>
      <c r="AE51" s="8"/>
      <c r="AF51" s="8"/>
      <c r="AG51" s="8">
        <v>95.697792053222656</v>
      </c>
      <c r="AH51" s="8"/>
      <c r="AI51" s="8"/>
      <c r="AJ51" s="8"/>
      <c r="AK51" s="8">
        <v>99.516670227050781</v>
      </c>
      <c r="AL51" s="8">
        <v>99.617401123046875</v>
      </c>
    </row>
    <row r="52" x14ac:dyDescent="0.35">
      <c r="A52" t="s">
        <v>156</v>
      </c>
      <c r="B52" s="8">
        <v>2006</v>
      </c>
      <c r="C52" s="8">
        <v>485909.37599999999</v>
      </c>
      <c r="D52" s="8">
        <v>45.559200286865234</v>
      </c>
      <c r="E52" s="8">
        <v>16.189538955688477</v>
      </c>
      <c r="F52" s="8">
        <v>38.114665985107422</v>
      </c>
      <c r="G52" s="8">
        <v>45.695796966552734</v>
      </c>
      <c r="H52" s="8"/>
      <c r="I52" s="8"/>
      <c r="J52" s="8">
        <v>4.2937140464782715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0.4847453236579895</v>
      </c>
      <c r="W52" s="8"/>
      <c r="X52" s="8"/>
      <c r="Y52" s="8">
        <v>0.38517871499061584</v>
      </c>
      <c r="Z52" t="s">
        <v>50</v>
      </c>
      <c r="AA52" s="8"/>
      <c r="AB52" s="8"/>
      <c r="AC52" s="8"/>
      <c r="AD52" s="8"/>
      <c r="AE52" s="8"/>
      <c r="AF52" s="8"/>
      <c r="AG52" s="8">
        <v>95.706283569335938</v>
      </c>
      <c r="AH52" s="8"/>
      <c r="AI52" s="8"/>
      <c r="AJ52" s="8"/>
      <c r="AK52" s="8">
        <v>99.515251159667969</v>
      </c>
      <c r="AL52" s="8">
        <v>99.614822387695313</v>
      </c>
    </row>
    <row r="53" x14ac:dyDescent="0.35">
      <c r="A53" t="s">
        <v>156</v>
      </c>
      <c r="B53" s="8">
        <v>2007</v>
      </c>
      <c r="C53" s="8">
        <v>473889.891</v>
      </c>
      <c r="D53" s="8">
        <v>46.669479370117188</v>
      </c>
      <c r="E53" s="8">
        <v>16.456338882446289</v>
      </c>
      <c r="F53" s="8">
        <v>38.698951721191406</v>
      </c>
      <c r="G53" s="8">
        <v>44.844707489013672</v>
      </c>
      <c r="H53" s="8"/>
      <c r="I53" s="8"/>
      <c r="J53" s="8">
        <v>4.2839550971984863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0.48642775416374207</v>
      </c>
      <c r="W53" s="8"/>
      <c r="X53" s="8"/>
      <c r="Y53" s="8">
        <v>0.38782542943954468</v>
      </c>
      <c r="Z53" t="s">
        <v>50</v>
      </c>
      <c r="AA53" s="8"/>
      <c r="AB53" s="8"/>
      <c r="AC53" s="8"/>
      <c r="AD53" s="8"/>
      <c r="AE53" s="8"/>
      <c r="AF53" s="8"/>
      <c r="AG53" s="8">
        <v>95.716041564941406</v>
      </c>
      <c r="AH53" s="8"/>
      <c r="AI53" s="8"/>
      <c r="AJ53" s="8"/>
      <c r="AK53" s="8">
        <v>99.513572692871094</v>
      </c>
      <c r="AL53" s="8">
        <v>99.612174987792969</v>
      </c>
    </row>
    <row r="54" x14ac:dyDescent="0.35">
      <c r="A54" t="s">
        <v>156</v>
      </c>
      <c r="B54" s="8">
        <v>2008</v>
      </c>
      <c r="C54" s="8">
        <v>462573.103</v>
      </c>
      <c r="D54" s="8">
        <v>47.760711669921875</v>
      </c>
      <c r="E54" s="8">
        <v>16.727325439453125</v>
      </c>
      <c r="F54" s="8">
        <v>39.234294891357422</v>
      </c>
      <c r="G54" s="8">
        <v>44.038379669189453</v>
      </c>
      <c r="H54" s="8"/>
      <c r="I54" s="8"/>
      <c r="J54" s="8">
        <v>4.2755346298217773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0.48874896764755249</v>
      </c>
      <c r="W54" s="8"/>
      <c r="X54" s="8"/>
      <c r="Y54" s="8">
        <v>0.39067834615707397</v>
      </c>
      <c r="Z54" t="s">
        <v>50</v>
      </c>
      <c r="AA54" s="8"/>
      <c r="AB54" s="8"/>
      <c r="AC54" s="8"/>
      <c r="AD54" s="8"/>
      <c r="AE54" s="8"/>
      <c r="AF54" s="8"/>
      <c r="AG54" s="8">
        <v>95.724464416503906</v>
      </c>
      <c r="AH54" s="8"/>
      <c r="AI54" s="8"/>
      <c r="AJ54" s="8"/>
      <c r="AK54" s="8">
        <v>99.511253356933594</v>
      </c>
      <c r="AL54" s="8">
        <v>99.609321594238281</v>
      </c>
    </row>
    <row r="55" x14ac:dyDescent="0.35">
      <c r="A55" t="s">
        <v>156</v>
      </c>
      <c r="B55" s="8">
        <v>2009</v>
      </c>
      <c r="C55" s="8">
        <v>453239.63799999998</v>
      </c>
      <c r="D55" s="8">
        <v>48.829998016357422</v>
      </c>
      <c r="E55" s="8">
        <v>16.978639602661133</v>
      </c>
      <c r="F55" s="8">
        <v>39.639511108398438</v>
      </c>
      <c r="G55" s="8">
        <v>43.381851196289063</v>
      </c>
      <c r="H55" s="8"/>
      <c r="I55" s="8"/>
      <c r="J55" s="8">
        <v>4.2668490409851074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0.48801076412200928</v>
      </c>
      <c r="W55" s="8"/>
      <c r="X55" s="8"/>
      <c r="Y55" s="8">
        <v>0.38905555009841919</v>
      </c>
      <c r="Z55" t="s">
        <v>50</v>
      </c>
      <c r="AA55" s="8"/>
      <c r="AB55" s="8"/>
      <c r="AC55" s="8"/>
      <c r="AD55" s="8"/>
      <c r="AE55" s="8"/>
      <c r="AF55" s="8"/>
      <c r="AG55" s="8">
        <v>95.733154296875</v>
      </c>
      <c r="AH55" s="8"/>
      <c r="AI55" s="8"/>
      <c r="AJ55" s="8"/>
      <c r="AK55" s="8">
        <v>99.511985778808594</v>
      </c>
      <c r="AL55" s="8">
        <v>99.610946655273438</v>
      </c>
    </row>
    <row r="56" x14ac:dyDescent="0.35">
      <c r="A56" t="s">
        <v>156</v>
      </c>
      <c r="B56" s="8">
        <v>2010</v>
      </c>
      <c r="C56" s="8">
        <v>447212.45500000002</v>
      </c>
      <c r="D56" s="8">
        <v>49.952671051025391</v>
      </c>
      <c r="E56" s="8">
        <v>17.446573257446289</v>
      </c>
      <c r="F56" s="8">
        <v>39.80517578125</v>
      </c>
      <c r="G56" s="8">
        <v>42.748252868652344</v>
      </c>
      <c r="H56" s="8"/>
      <c r="I56" s="8"/>
      <c r="J56" s="8">
        <v>7.6301226615905762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6.3964138031005859</v>
      </c>
      <c r="W56" s="8"/>
      <c r="X56" s="8"/>
      <c r="Y56" s="8">
        <v>2.9515442848205566</v>
      </c>
      <c r="Z56" t="s">
        <v>50</v>
      </c>
      <c r="AA56" s="8"/>
      <c r="AB56" s="8"/>
      <c r="AC56" s="8"/>
      <c r="AD56" s="8"/>
      <c r="AE56" s="8">
        <v>96.688117980957031</v>
      </c>
      <c r="AF56" s="8"/>
      <c r="AG56" s="8">
        <v>92.369880676269531</v>
      </c>
      <c r="AH56" s="8"/>
      <c r="AI56" s="8"/>
      <c r="AJ56" s="8"/>
      <c r="AK56" s="8">
        <v>93.603584289550781</v>
      </c>
      <c r="AL56" s="8">
        <v>97.048454284667969</v>
      </c>
    </row>
    <row r="57" x14ac:dyDescent="0.35">
      <c r="A57" t="s">
        <v>156</v>
      </c>
      <c r="B57" s="8">
        <v>2011</v>
      </c>
      <c r="C57" s="8">
        <v>442521.86900000001</v>
      </c>
      <c r="D57" s="8">
        <v>50.912673950195313</v>
      </c>
      <c r="E57" s="8">
        <v>17.675680160522461</v>
      </c>
      <c r="F57" s="8">
        <v>39.892650604248047</v>
      </c>
      <c r="G57" s="8">
        <v>42.431671142578125</v>
      </c>
      <c r="H57" s="8">
        <v>73.704559326171875</v>
      </c>
      <c r="I57" s="8">
        <v>18.933036804199219</v>
      </c>
      <c r="J57" s="8">
        <v>7.3624024391174316</v>
      </c>
      <c r="K57" s="8"/>
      <c r="L57" s="8"/>
      <c r="M57" s="8"/>
      <c r="N57" s="8"/>
      <c r="O57" s="8"/>
      <c r="P57" s="8"/>
      <c r="Q57" s="8"/>
      <c r="R57" s="8"/>
      <c r="S57" s="8"/>
      <c r="T57" s="8">
        <v>70.488800048828125</v>
      </c>
      <c r="U57" s="8">
        <v>23.0625</v>
      </c>
      <c r="V57" s="8">
        <v>6.4487013816833496</v>
      </c>
      <c r="W57" s="8"/>
      <c r="X57" s="8"/>
      <c r="Y57" s="8">
        <v>4.8339223861694336</v>
      </c>
      <c r="Z57" t="s">
        <v>50</v>
      </c>
      <c r="AA57" s="8"/>
      <c r="AB57" s="8"/>
      <c r="AC57" s="8"/>
      <c r="AD57" s="8"/>
      <c r="AE57" s="8">
        <v>96.821456909179688</v>
      </c>
      <c r="AF57" s="8"/>
      <c r="AG57" s="8">
        <v>92.637596130371094</v>
      </c>
      <c r="AH57" s="8"/>
      <c r="AI57" s="8"/>
      <c r="AJ57" s="8"/>
      <c r="AK57" s="8">
        <v>93.551300048828125</v>
      </c>
      <c r="AL57" s="8">
        <v>95.16607666015625</v>
      </c>
    </row>
    <row r="58" x14ac:dyDescent="0.35">
      <c r="A58" t="s">
        <v>156</v>
      </c>
      <c r="B58" s="8">
        <v>2012</v>
      </c>
      <c r="C58" s="8">
        <v>439752.80599999998</v>
      </c>
      <c r="D58" s="8">
        <v>51.830654144287109</v>
      </c>
      <c r="E58" s="8">
        <v>17.901426315307617</v>
      </c>
      <c r="F58" s="8">
        <v>39.907329559326172</v>
      </c>
      <c r="G58" s="8">
        <v>42.191246032714844</v>
      </c>
      <c r="H58" s="8">
        <v>73.575973510742188</v>
      </c>
      <c r="I58" s="8">
        <v>19.328369140625</v>
      </c>
      <c r="J58" s="8">
        <v>7.0956549644470215</v>
      </c>
      <c r="K58" s="8"/>
      <c r="L58" s="8"/>
      <c r="M58" s="8"/>
      <c r="N58" s="8"/>
      <c r="O58" s="8"/>
      <c r="P58" s="8"/>
      <c r="Q58" s="8"/>
      <c r="R58" s="8"/>
      <c r="S58" s="8"/>
      <c r="T58" s="8">
        <v>70.363945007324219</v>
      </c>
      <c r="U58" s="8">
        <v>23.129493713378906</v>
      </c>
      <c r="V58" s="8">
        <v>6.5065641403198242</v>
      </c>
      <c r="W58" s="8"/>
      <c r="X58" s="8"/>
      <c r="Y58" s="8">
        <v>4.9249391555786133</v>
      </c>
      <c r="Z58" t="s">
        <v>50</v>
      </c>
      <c r="AA58" s="8"/>
      <c r="AB58" s="8"/>
      <c r="AC58" s="8"/>
      <c r="AD58" s="8"/>
      <c r="AE58" s="8">
        <v>96.943626403808594</v>
      </c>
      <c r="AF58" s="8"/>
      <c r="AG58" s="8">
        <v>92.904342651367188</v>
      </c>
      <c r="AH58" s="8"/>
      <c r="AI58" s="8"/>
      <c r="AJ58" s="8"/>
      <c r="AK58" s="8">
        <v>93.493438720703125</v>
      </c>
      <c r="AL58" s="8">
        <v>95.075057983398438</v>
      </c>
    </row>
    <row r="59" x14ac:dyDescent="0.35">
      <c r="A59" t="s">
        <v>156</v>
      </c>
      <c r="B59" s="8">
        <v>2013</v>
      </c>
      <c r="C59" s="8">
        <v>437978.91200000001</v>
      </c>
      <c r="D59" s="8">
        <v>52.746494293212891</v>
      </c>
      <c r="E59" s="8">
        <v>18.110908508300781</v>
      </c>
      <c r="F59" s="8">
        <v>39.931179046630859</v>
      </c>
      <c r="G59" s="8">
        <v>41.957916259765625</v>
      </c>
      <c r="H59" s="8">
        <v>73.471794128417969</v>
      </c>
      <c r="I59" s="8">
        <v>19.520599365234375</v>
      </c>
      <c r="J59" s="8">
        <v>7.0076084136962891</v>
      </c>
      <c r="K59" s="8"/>
      <c r="L59" s="8"/>
      <c r="M59" s="8"/>
      <c r="N59" s="8"/>
      <c r="O59" s="8"/>
      <c r="P59" s="8"/>
      <c r="Q59" s="8"/>
      <c r="R59" s="8"/>
      <c r="S59" s="8"/>
      <c r="T59" s="8">
        <v>70.236312866210938</v>
      </c>
      <c r="U59" s="8">
        <v>23.055938720703125</v>
      </c>
      <c r="V59" s="8">
        <v>6.7077484130859375</v>
      </c>
      <c r="W59" s="8">
        <v>77.536605834960938</v>
      </c>
      <c r="X59" s="8">
        <v>17.469192504882813</v>
      </c>
      <c r="Y59" s="8">
        <v>4.9942002296447754</v>
      </c>
      <c r="Z59" t="s">
        <v>50</v>
      </c>
      <c r="AA59" s="8"/>
      <c r="AB59" s="8"/>
      <c r="AC59" s="8"/>
      <c r="AD59" s="8"/>
      <c r="AE59" s="8">
        <v>97.06707763671875</v>
      </c>
      <c r="AF59" s="8"/>
      <c r="AG59" s="8">
        <v>92.992393493652344</v>
      </c>
      <c r="AH59" s="8"/>
      <c r="AI59" s="8"/>
      <c r="AJ59" s="8"/>
      <c r="AK59" s="8">
        <v>93.292251586914063</v>
      </c>
      <c r="AL59" s="8">
        <v>95.00579833984375</v>
      </c>
    </row>
    <row r="60" x14ac:dyDescent="0.35">
      <c r="A60" t="s">
        <v>156</v>
      </c>
      <c r="B60" s="8">
        <v>2014</v>
      </c>
      <c r="C60" s="8">
        <v>436929.37099999998</v>
      </c>
      <c r="D60" s="8">
        <v>53.661026000976563</v>
      </c>
      <c r="E60" s="8">
        <v>18.289257049560547</v>
      </c>
      <c r="F60" s="8">
        <v>40.082157135009766</v>
      </c>
      <c r="G60" s="8">
        <v>41.628585815429688</v>
      </c>
      <c r="H60" s="8">
        <v>73.447616577148438</v>
      </c>
      <c r="I60" s="8">
        <v>19.651275634765625</v>
      </c>
      <c r="J60" s="8">
        <v>6.9011058807373047</v>
      </c>
      <c r="K60" s="8"/>
      <c r="L60" s="8"/>
      <c r="M60" s="8"/>
      <c r="N60" s="8"/>
      <c r="O60" s="8"/>
      <c r="P60" s="8"/>
      <c r="Q60" s="8"/>
      <c r="R60" s="8"/>
      <c r="S60" s="8"/>
      <c r="T60" s="8">
        <v>70.501121520996094</v>
      </c>
      <c r="U60" s="8">
        <v>22.699501037597656</v>
      </c>
      <c r="V60" s="8">
        <v>6.7993783950805664</v>
      </c>
      <c r="W60" s="8">
        <v>77.574455261230469</v>
      </c>
      <c r="X60" s="8">
        <v>17.211708068847656</v>
      </c>
      <c r="Y60" s="8">
        <v>5.213836669921875</v>
      </c>
      <c r="Z60" t="s">
        <v>50</v>
      </c>
      <c r="AA60" s="8"/>
      <c r="AB60" s="8"/>
      <c r="AC60" s="8"/>
      <c r="AD60" s="8"/>
      <c r="AE60" s="8">
        <v>97.078834533691406</v>
      </c>
      <c r="AF60" s="8"/>
      <c r="AG60" s="8">
        <v>93.098892211914063</v>
      </c>
      <c r="AH60" s="8"/>
      <c r="AI60" s="8"/>
      <c r="AJ60" s="8"/>
      <c r="AK60" s="8">
        <v>93.20062255859375</v>
      </c>
      <c r="AL60" s="8">
        <v>94.786163330078125</v>
      </c>
    </row>
    <row r="61" x14ac:dyDescent="0.35">
      <c r="A61" t="s">
        <v>156</v>
      </c>
      <c r="B61" s="8">
        <v>2015</v>
      </c>
      <c r="C61" s="8">
        <v>435552.12699999998</v>
      </c>
      <c r="D61" s="8">
        <v>54.553268432617188</v>
      </c>
      <c r="E61" s="8">
        <v>18.409261703491211</v>
      </c>
      <c r="F61" s="8">
        <v>40.265251159667969</v>
      </c>
      <c r="G61" s="8">
        <v>41.325489044189453</v>
      </c>
      <c r="H61" s="8">
        <v>76.084541320800781</v>
      </c>
      <c r="I61" s="8">
        <v>17.289955139160156</v>
      </c>
      <c r="J61" s="8">
        <v>6.6255011558532715</v>
      </c>
      <c r="K61" s="8"/>
      <c r="L61" s="8"/>
      <c r="M61" s="8"/>
      <c r="N61" s="8"/>
      <c r="O61" s="8"/>
      <c r="P61" s="8"/>
      <c r="Q61" s="8"/>
      <c r="R61" s="8"/>
      <c r="S61" s="8"/>
      <c r="T61" s="8">
        <v>72.997093200683594</v>
      </c>
      <c r="U61" s="8">
        <v>20.255828857421875</v>
      </c>
      <c r="V61" s="8">
        <v>6.7470746040344238</v>
      </c>
      <c r="W61" s="8">
        <v>77.404022216796875</v>
      </c>
      <c r="X61" s="8">
        <v>17.441970825195313</v>
      </c>
      <c r="Y61" s="8">
        <v>5.1540069580078125</v>
      </c>
      <c r="Z61" t="s">
        <v>50</v>
      </c>
      <c r="AA61" s="8"/>
      <c r="AB61" s="8"/>
      <c r="AC61" s="8"/>
      <c r="AD61" s="8"/>
      <c r="AE61" s="8">
        <v>96.932754516601563</v>
      </c>
      <c r="AF61" s="8"/>
      <c r="AG61" s="8">
        <v>93.374496459960938</v>
      </c>
      <c r="AH61" s="8"/>
      <c r="AI61" s="8"/>
      <c r="AJ61" s="8"/>
      <c r="AK61" s="8">
        <v>93.252922058105469</v>
      </c>
      <c r="AL61" s="8">
        <v>94.845993041992188</v>
      </c>
    </row>
    <row r="62" x14ac:dyDescent="0.35">
      <c r="A62" t="s">
        <v>156</v>
      </c>
      <c r="B62" s="8">
        <v>2016</v>
      </c>
      <c r="C62" s="8">
        <v>434678.73700000002</v>
      </c>
      <c r="D62" s="8">
        <v>55.443130493164063</v>
      </c>
      <c r="E62" s="8">
        <v>18.516275405883789</v>
      </c>
      <c r="F62" s="8">
        <v>40.468029022216797</v>
      </c>
      <c r="G62" s="8">
        <v>41.015693664550781</v>
      </c>
      <c r="H62" s="8">
        <v>76.105628967285156</v>
      </c>
      <c r="I62" s="8">
        <v>17.544662475585938</v>
      </c>
      <c r="J62" s="8">
        <v>6.349705696105957</v>
      </c>
      <c r="K62" s="8"/>
      <c r="L62" s="8"/>
      <c r="M62" s="8"/>
      <c r="N62" s="8"/>
      <c r="O62" s="8"/>
      <c r="P62" s="8"/>
      <c r="Q62" s="8"/>
      <c r="R62" s="8"/>
      <c r="S62" s="8"/>
      <c r="T62" s="8">
        <v>73.146804809570313</v>
      </c>
      <c r="U62" s="8">
        <v>20.170951843261719</v>
      </c>
      <c r="V62" s="8">
        <v>6.6822452545166016</v>
      </c>
      <c r="W62" s="8">
        <v>77.227897644042969</v>
      </c>
      <c r="X62" s="8">
        <v>17.684974670410156</v>
      </c>
      <c r="Y62" s="8">
        <v>5.0871257781982422</v>
      </c>
      <c r="Z62" t="s">
        <v>50</v>
      </c>
      <c r="AA62" s="8"/>
      <c r="AB62" s="8"/>
      <c r="AC62" s="8"/>
      <c r="AD62" s="8"/>
      <c r="AE62" s="8">
        <v>96.781135559082031</v>
      </c>
      <c r="AF62" s="8"/>
      <c r="AG62" s="8">
        <v>93.650291442871094</v>
      </c>
      <c r="AH62" s="8"/>
      <c r="AI62" s="8"/>
      <c r="AJ62" s="8"/>
      <c r="AK62" s="8">
        <v>93.317756652832031</v>
      </c>
      <c r="AL62" s="8">
        <v>94.912872314453125</v>
      </c>
    </row>
    <row r="63" x14ac:dyDescent="0.35">
      <c r="A63" t="s">
        <v>156</v>
      </c>
      <c r="B63" s="8">
        <v>2017</v>
      </c>
      <c r="C63" s="8">
        <v>436140.10600000003</v>
      </c>
      <c r="D63" s="8">
        <v>56.283535003662109</v>
      </c>
      <c r="E63" s="8">
        <v>18.541173934936523</v>
      </c>
      <c r="F63" s="8">
        <v>40.468883514404297</v>
      </c>
      <c r="G63" s="8">
        <v>40.989944458007813</v>
      </c>
      <c r="H63" s="8">
        <v>75.699378967285156</v>
      </c>
      <c r="I63" s="8">
        <v>18.035346984863281</v>
      </c>
      <c r="J63" s="8">
        <v>6.2652716636657715</v>
      </c>
      <c r="K63" s="8"/>
      <c r="L63" s="8"/>
      <c r="M63" s="8"/>
      <c r="N63" s="8"/>
      <c r="O63" s="8"/>
      <c r="P63" s="8"/>
      <c r="Q63" s="8"/>
      <c r="R63" s="8"/>
      <c r="S63" s="8"/>
      <c r="T63" s="8">
        <v>73.298858642578125</v>
      </c>
      <c r="U63" s="8">
        <v>20.083633422851563</v>
      </c>
      <c r="V63" s="8">
        <v>6.6175055503845215</v>
      </c>
      <c r="W63" s="8">
        <v>75.987258911132813</v>
      </c>
      <c r="X63" s="8">
        <v>18.594375610351563</v>
      </c>
      <c r="Y63" s="8">
        <v>5.4183688163757324</v>
      </c>
      <c r="Z63" t="s">
        <v>50</v>
      </c>
      <c r="AA63" s="8"/>
      <c r="AB63" s="8"/>
      <c r="AC63" s="8"/>
      <c r="AD63" s="8"/>
      <c r="AE63" s="8">
        <v>96.621665954589844</v>
      </c>
      <c r="AF63" s="8">
        <v>98.258102416992188</v>
      </c>
      <c r="AG63" s="8">
        <v>93.734725952148438</v>
      </c>
      <c r="AH63" s="8"/>
      <c r="AI63" s="8"/>
      <c r="AJ63" s="8"/>
      <c r="AK63" s="8">
        <v>93.382492065429688</v>
      </c>
      <c r="AL63" s="8">
        <v>94.581634521484375</v>
      </c>
    </row>
    <row r="64" x14ac:dyDescent="0.35">
      <c r="A64" t="s">
        <v>156</v>
      </c>
      <c r="B64" s="8">
        <v>2018</v>
      </c>
      <c r="C64" s="8">
        <v>438209.89299999998</v>
      </c>
      <c r="D64" s="8">
        <v>57.104381561279297</v>
      </c>
      <c r="E64" s="8">
        <v>18.525350570678711</v>
      </c>
      <c r="F64" s="8">
        <v>40.45361328125</v>
      </c>
      <c r="G64" s="8">
        <v>41.021038055419922</v>
      </c>
      <c r="H64" s="8">
        <v>75.318840026855469</v>
      </c>
      <c r="I64" s="8">
        <v>18.5360107421875</v>
      </c>
      <c r="J64" s="8">
        <v>6.1451530456542969</v>
      </c>
      <c r="K64" s="8"/>
      <c r="L64" s="8"/>
      <c r="M64" s="8"/>
      <c r="N64" s="8"/>
      <c r="O64" s="8"/>
      <c r="P64" s="8"/>
      <c r="Q64" s="8"/>
      <c r="R64" s="8"/>
      <c r="S64" s="8"/>
      <c r="T64" s="8">
        <v>73.436225891113281</v>
      </c>
      <c r="U64" s="8">
        <v>20.007957458496094</v>
      </c>
      <c r="V64" s="8">
        <v>6.5558195114135742</v>
      </c>
      <c r="W64" s="8">
        <v>74.815093994140625</v>
      </c>
      <c r="X64" s="8">
        <v>19.519760131835938</v>
      </c>
      <c r="Y64" s="8">
        <v>5.6651496887207031</v>
      </c>
      <c r="Z64" t="s">
        <v>50</v>
      </c>
      <c r="AA64" s="8">
        <v>96.497390747070313</v>
      </c>
      <c r="AB64" s="8"/>
      <c r="AC64" s="8"/>
      <c r="AD64" s="8"/>
      <c r="AE64" s="8">
        <v>96.405059814453125</v>
      </c>
      <c r="AF64" s="8">
        <v>97.69122314453125</v>
      </c>
      <c r="AG64" s="8">
        <v>93.854850769042969</v>
      </c>
      <c r="AH64" s="8"/>
      <c r="AI64" s="8"/>
      <c r="AJ64" s="8"/>
      <c r="AK64" s="8">
        <v>93.444183349609375</v>
      </c>
      <c r="AL64" s="8">
        <v>94.334846496582031</v>
      </c>
    </row>
    <row r="65" x14ac:dyDescent="0.35">
      <c r="A65" t="s">
        <v>156</v>
      </c>
      <c r="B65" s="8">
        <v>2019</v>
      </c>
      <c r="C65" s="8">
        <v>438687.77500000002</v>
      </c>
      <c r="D65" s="8">
        <v>57.953197479248047</v>
      </c>
      <c r="E65" s="8">
        <v>18.540416717529297</v>
      </c>
      <c r="F65" s="8">
        <v>40.618068695068359</v>
      </c>
      <c r="G65" s="8">
        <v>40.841518402099609</v>
      </c>
      <c r="H65" s="8">
        <v>75.359458923339844</v>
      </c>
      <c r="I65" s="8">
        <v>18.796424865722656</v>
      </c>
      <c r="J65" s="8">
        <v>5.8441195487976074</v>
      </c>
      <c r="K65" s="8"/>
      <c r="L65" s="8"/>
      <c r="M65" s="8"/>
      <c r="N65" s="8"/>
      <c r="O65" s="8"/>
      <c r="P65" s="8"/>
      <c r="Q65" s="8"/>
      <c r="R65" s="8"/>
      <c r="S65" s="8"/>
      <c r="T65" s="8">
        <v>73.559280395507813</v>
      </c>
      <c r="U65" s="8">
        <v>19.939567565917969</v>
      </c>
      <c r="V65" s="8">
        <v>6.5011501312255859</v>
      </c>
      <c r="W65" s="8">
        <v>74.630203247070313</v>
      </c>
      <c r="X65" s="8">
        <v>19.875129699707031</v>
      </c>
      <c r="Y65" s="8">
        <v>5.4946675300598145</v>
      </c>
      <c r="Z65" t="s">
        <v>50</v>
      </c>
      <c r="AA65" s="8">
        <v>96.276115417480469</v>
      </c>
      <c r="AB65" s="8"/>
      <c r="AC65" s="8"/>
      <c r="AD65" s="8"/>
      <c r="AE65" s="8">
        <v>96.168121337890625</v>
      </c>
      <c r="AF65" s="8">
        <v>97.308128356933594</v>
      </c>
      <c r="AG65" s="8">
        <v>94.1558837890625</v>
      </c>
      <c r="AH65" s="8"/>
      <c r="AI65" s="8"/>
      <c r="AJ65" s="8"/>
      <c r="AK65" s="8">
        <v>93.498847961425781</v>
      </c>
      <c r="AL65" s="8">
        <v>94.505332946777344</v>
      </c>
    </row>
    <row r="66" x14ac:dyDescent="0.35">
      <c r="A66" t="s">
        <v>156</v>
      </c>
      <c r="B66" s="8">
        <v>2020</v>
      </c>
      <c r="C66" s="8">
        <v>439490.68199999997</v>
      </c>
      <c r="D66" s="8">
        <v>58.786727905273438</v>
      </c>
      <c r="E66" s="8">
        <v>18.501287460327148</v>
      </c>
      <c r="F66" s="8">
        <v>40.762290954589844</v>
      </c>
      <c r="G66" s="8">
        <v>40.736423492431641</v>
      </c>
      <c r="H66" s="8">
        <v>75.432670593261719</v>
      </c>
      <c r="I66" s="8">
        <v>18.807991027832031</v>
      </c>
      <c r="J66" s="8">
        <v>5.7593388557434082</v>
      </c>
      <c r="K66" s="8"/>
      <c r="L66" s="8"/>
      <c r="M66" s="8"/>
      <c r="N66" s="8"/>
      <c r="O66" s="8"/>
      <c r="P66" s="8"/>
      <c r="Q66" s="8"/>
      <c r="R66" s="8"/>
      <c r="S66" s="8"/>
      <c r="T66" s="8">
        <v>73.674476623535156</v>
      </c>
      <c r="U66" s="8">
        <v>19.870620727539063</v>
      </c>
      <c r="V66" s="8">
        <v>6.4549002647399902</v>
      </c>
      <c r="W66" s="8">
        <v>74.490882873535156</v>
      </c>
      <c r="X66" s="8">
        <v>20.205879211425781</v>
      </c>
      <c r="Y66" s="8">
        <v>5.3032402992248535</v>
      </c>
      <c r="Z66" t="s">
        <v>50</v>
      </c>
      <c r="AA66" s="8">
        <v>98.646171569824219</v>
      </c>
      <c r="AB66" s="8"/>
      <c r="AC66" s="8"/>
      <c r="AD66" s="8"/>
      <c r="AE66" s="8">
        <v>95.897850036621094</v>
      </c>
      <c r="AF66" s="8">
        <v>96.92022705078125</v>
      </c>
      <c r="AG66" s="8">
        <v>94.24066162109375</v>
      </c>
      <c r="AH66" s="8"/>
      <c r="AI66" s="8"/>
      <c r="AJ66" s="8"/>
      <c r="AK66" s="8">
        <v>93.545097351074219</v>
      </c>
      <c r="AL66" s="8">
        <v>94.696762084960938</v>
      </c>
    </row>
    <row r="67" x14ac:dyDescent="0.35">
      <c r="A67" t="s">
        <v>156</v>
      </c>
      <c r="B67" s="8">
        <v>2021</v>
      </c>
      <c r="C67" s="8">
        <v>438594.30200000003</v>
      </c>
      <c r="D67" s="8">
        <v>59.689792633056641</v>
      </c>
      <c r="E67" s="8">
        <v>18.317449569702148</v>
      </c>
      <c r="F67" s="8">
        <v>41.03057861328125</v>
      </c>
      <c r="G67" s="8">
        <v>40.651969909667969</v>
      </c>
      <c r="H67" s="8">
        <v>75.871627807617188</v>
      </c>
      <c r="I67" s="8">
        <v>18.503250122070313</v>
      </c>
      <c r="J67" s="8">
        <v>5.6251230239868164</v>
      </c>
      <c r="K67" s="8"/>
      <c r="L67" s="8"/>
      <c r="M67" s="8"/>
      <c r="N67" s="8"/>
      <c r="O67" s="8"/>
      <c r="P67" s="8"/>
      <c r="Q67" s="8"/>
      <c r="R67" s="8"/>
      <c r="S67" s="8"/>
      <c r="T67" s="8">
        <v>73.841072082519531</v>
      </c>
      <c r="U67" s="8">
        <v>19.779388427734375</v>
      </c>
      <c r="V67" s="8">
        <v>6.3795418739318848</v>
      </c>
      <c r="W67" s="8">
        <v>75.29718017578125</v>
      </c>
      <c r="X67" s="8">
        <v>19.852104187011719</v>
      </c>
      <c r="Y67" s="8">
        <v>4.8507142066955566</v>
      </c>
      <c r="Z67" t="s">
        <v>50</v>
      </c>
      <c r="AA67" s="8">
        <v>98.6414794921875</v>
      </c>
      <c r="AB67" s="8"/>
      <c r="AC67" s="8"/>
      <c r="AD67" s="8"/>
      <c r="AE67" s="8">
        <v>95.733146667480469</v>
      </c>
      <c r="AF67" s="8">
        <v>96.892921447753906</v>
      </c>
      <c r="AG67" s="8">
        <v>94.3748779296875</v>
      </c>
      <c r="AH67" s="8"/>
      <c r="AI67" s="8"/>
      <c r="AJ67" s="8"/>
      <c r="AK67" s="8">
        <v>93.620460510253906</v>
      </c>
      <c r="AL67" s="8">
        <v>95.149284362792969</v>
      </c>
    </row>
    <row r="68" x14ac:dyDescent="0.35">
      <c r="A68" t="s">
        <v>168</v>
      </c>
      <c r="B68" s="8">
        <v>2000</v>
      </c>
      <c r="C68" s="8">
        <v>203011.163</v>
      </c>
      <c r="D68" s="8">
        <v>73.519111633300781</v>
      </c>
      <c r="E68" s="8">
        <v>18.554386138916016</v>
      </c>
      <c r="F68" s="8">
        <v>33.264739990234375</v>
      </c>
      <c r="G68" s="8">
        <v>48.180873870849609</v>
      </c>
      <c r="H68" s="8">
        <v>100</v>
      </c>
      <c r="I68" s="8">
        <v>0</v>
      </c>
      <c r="J68" s="8">
        <v>0</v>
      </c>
      <c r="K68" s="8"/>
      <c r="L68" s="8"/>
      <c r="M68" s="8"/>
      <c r="N68" s="8"/>
      <c r="O68" s="8"/>
      <c r="P68" s="8"/>
      <c r="Q68" s="8"/>
      <c r="R68" s="8"/>
      <c r="S68" s="8"/>
      <c r="T68" s="8">
        <v>100</v>
      </c>
      <c r="U68" s="8">
        <v>0</v>
      </c>
      <c r="V68" s="8">
        <v>0</v>
      </c>
      <c r="W68" s="8">
        <v>100</v>
      </c>
      <c r="X68" s="8">
        <v>0</v>
      </c>
      <c r="Y68" s="8">
        <v>0</v>
      </c>
      <c r="Z68" t="s">
        <v>50</v>
      </c>
      <c r="AA68" s="8">
        <v>100</v>
      </c>
      <c r="AB68" s="8"/>
      <c r="AC68" s="8"/>
      <c r="AD68" s="8"/>
      <c r="AE68" s="8">
        <v>100</v>
      </c>
      <c r="AF68" s="8">
        <v>100</v>
      </c>
      <c r="AG68" s="8">
        <v>100</v>
      </c>
      <c r="AH68" s="8"/>
      <c r="AI68" s="8"/>
      <c r="AJ68" s="8"/>
      <c r="AK68" s="8">
        <v>100</v>
      </c>
      <c r="AL68" s="8">
        <v>100</v>
      </c>
    </row>
    <row r="69" x14ac:dyDescent="0.35">
      <c r="A69" t="s">
        <v>168</v>
      </c>
      <c r="B69" s="8">
        <v>2001</v>
      </c>
      <c r="C69" s="8">
        <v>200756.342</v>
      </c>
      <c r="D69" s="8">
        <v>73.732864379882813</v>
      </c>
      <c r="E69" s="8">
        <v>18.323984146118164</v>
      </c>
      <c r="F69" s="8">
        <v>33.123756408691406</v>
      </c>
      <c r="G69" s="8">
        <v>48.552261352539063</v>
      </c>
      <c r="H69" s="8">
        <v>100</v>
      </c>
      <c r="I69" s="8">
        <v>0</v>
      </c>
      <c r="J69" s="8">
        <v>0</v>
      </c>
      <c r="K69" s="8"/>
      <c r="L69" s="8"/>
      <c r="M69" s="8"/>
      <c r="N69" s="8"/>
      <c r="O69" s="8"/>
      <c r="P69" s="8"/>
      <c r="Q69" s="8"/>
      <c r="R69" s="8"/>
      <c r="S69" s="8"/>
      <c r="T69" s="8">
        <v>100</v>
      </c>
      <c r="U69" s="8">
        <v>0</v>
      </c>
      <c r="V69" s="8">
        <v>0</v>
      </c>
      <c r="W69" s="8">
        <v>100</v>
      </c>
      <c r="X69" s="8">
        <v>0</v>
      </c>
      <c r="Y69" s="8">
        <v>0</v>
      </c>
      <c r="Z69" t="s">
        <v>50</v>
      </c>
      <c r="AA69" s="8">
        <v>100</v>
      </c>
      <c r="AB69" s="8"/>
      <c r="AC69" s="8"/>
      <c r="AD69" s="8"/>
      <c r="AE69" s="8">
        <v>100</v>
      </c>
      <c r="AF69" s="8">
        <v>100</v>
      </c>
      <c r="AG69" s="8">
        <v>100</v>
      </c>
      <c r="AH69" s="8"/>
      <c r="AI69" s="8"/>
      <c r="AJ69" s="8"/>
      <c r="AK69" s="8">
        <v>100</v>
      </c>
      <c r="AL69" s="8">
        <v>100</v>
      </c>
    </row>
    <row r="70" x14ac:dyDescent="0.35">
      <c r="A70" t="s">
        <v>168</v>
      </c>
      <c r="B70" s="8">
        <v>2002</v>
      </c>
      <c r="C70" s="8">
        <v>198385.367</v>
      </c>
      <c r="D70" s="8">
        <v>73.967124938964844</v>
      </c>
      <c r="E70" s="8">
        <v>18.19377326965332</v>
      </c>
      <c r="F70" s="8">
        <v>32.960006713867188</v>
      </c>
      <c r="G70" s="8">
        <v>48.846218109130859</v>
      </c>
      <c r="H70" s="8">
        <v>100</v>
      </c>
      <c r="I70" s="8">
        <v>0</v>
      </c>
      <c r="J70" s="8">
        <v>0</v>
      </c>
      <c r="K70" s="8"/>
      <c r="L70" s="8"/>
      <c r="M70" s="8"/>
      <c r="N70" s="8"/>
      <c r="O70" s="8"/>
      <c r="P70" s="8"/>
      <c r="Q70" s="8"/>
      <c r="R70" s="8"/>
      <c r="S70" s="8"/>
      <c r="T70" s="8">
        <v>100</v>
      </c>
      <c r="U70" s="8">
        <v>0</v>
      </c>
      <c r="V70" s="8">
        <v>0</v>
      </c>
      <c r="W70" s="8">
        <v>100</v>
      </c>
      <c r="X70" s="8">
        <v>0</v>
      </c>
      <c r="Y70" s="8">
        <v>0</v>
      </c>
      <c r="Z70" t="s">
        <v>50</v>
      </c>
      <c r="AA70" s="8">
        <v>100</v>
      </c>
      <c r="AB70" s="8"/>
      <c r="AC70" s="8"/>
      <c r="AD70" s="8"/>
      <c r="AE70" s="8">
        <v>100</v>
      </c>
      <c r="AF70" s="8">
        <v>100</v>
      </c>
      <c r="AG70" s="8">
        <v>100</v>
      </c>
      <c r="AH70" s="8"/>
      <c r="AI70" s="8"/>
      <c r="AJ70" s="8"/>
      <c r="AK70" s="8">
        <v>100</v>
      </c>
      <c r="AL70" s="8">
        <v>100</v>
      </c>
    </row>
    <row r="71" x14ac:dyDescent="0.35">
      <c r="A71" t="s">
        <v>168</v>
      </c>
      <c r="B71" s="8">
        <v>2003</v>
      </c>
      <c r="C71" s="8">
        <v>196163.17600000001</v>
      </c>
      <c r="D71" s="8">
        <v>74.20379638671875</v>
      </c>
      <c r="E71" s="8">
        <v>17.94328498840332</v>
      </c>
      <c r="F71" s="8">
        <v>32.947608947753906</v>
      </c>
      <c r="G71" s="8">
        <v>49.109107971191406</v>
      </c>
      <c r="H71" s="8">
        <v>99.2913818359375</v>
      </c>
      <c r="I71" s="8">
        <v>0</v>
      </c>
      <c r="J71" s="8">
        <v>0.70861810445785522</v>
      </c>
      <c r="K71" s="8"/>
      <c r="L71" s="8"/>
      <c r="M71" s="8"/>
      <c r="N71" s="8"/>
      <c r="O71" s="8"/>
      <c r="P71" s="8"/>
      <c r="Q71" s="8"/>
      <c r="R71" s="8"/>
      <c r="S71" s="8"/>
      <c r="T71" s="8">
        <v>100</v>
      </c>
      <c r="U71" s="8">
        <v>0</v>
      </c>
      <c r="V71" s="8">
        <v>0</v>
      </c>
      <c r="W71" s="8">
        <v>100</v>
      </c>
      <c r="X71" s="8">
        <v>0</v>
      </c>
      <c r="Y71" s="8">
        <v>0</v>
      </c>
      <c r="Z71" t="s">
        <v>50</v>
      </c>
      <c r="AA71" s="8">
        <v>100</v>
      </c>
      <c r="AB71" s="8"/>
      <c r="AC71" s="8"/>
      <c r="AD71" s="8"/>
      <c r="AE71" s="8">
        <v>100</v>
      </c>
      <c r="AF71" s="8">
        <v>100</v>
      </c>
      <c r="AG71" s="8">
        <v>99.2913818359375</v>
      </c>
      <c r="AH71" s="8"/>
      <c r="AI71" s="8"/>
      <c r="AJ71" s="8"/>
      <c r="AK71" s="8">
        <v>100</v>
      </c>
      <c r="AL71" s="8">
        <v>100</v>
      </c>
    </row>
    <row r="72" x14ac:dyDescent="0.35">
      <c r="A72" t="s">
        <v>168</v>
      </c>
      <c r="B72" s="8">
        <v>2004</v>
      </c>
      <c r="C72" s="8">
        <v>196311.56299999999</v>
      </c>
      <c r="D72" s="8">
        <v>74.429977416992188</v>
      </c>
      <c r="E72" s="8">
        <v>17.874046325683594</v>
      </c>
      <c r="F72" s="8">
        <v>33.185966491699219</v>
      </c>
      <c r="G72" s="8">
        <v>48.939990997314453</v>
      </c>
      <c r="H72" s="8">
        <v>99.194976806640625</v>
      </c>
      <c r="I72" s="8">
        <v>0</v>
      </c>
      <c r="J72" s="8">
        <v>0.80501854419708252</v>
      </c>
      <c r="K72" s="8"/>
      <c r="L72" s="8"/>
      <c r="M72" s="8"/>
      <c r="N72" s="8"/>
      <c r="O72" s="8"/>
      <c r="P72" s="8"/>
      <c r="Q72" s="8"/>
      <c r="R72" s="8"/>
      <c r="S72" s="8"/>
      <c r="T72" s="8">
        <v>100</v>
      </c>
      <c r="U72" s="8">
        <v>0</v>
      </c>
      <c r="V72" s="8">
        <v>0</v>
      </c>
      <c r="W72" s="8">
        <v>100</v>
      </c>
      <c r="X72" s="8">
        <v>0</v>
      </c>
      <c r="Y72" s="8">
        <v>0</v>
      </c>
      <c r="Z72" t="s">
        <v>50</v>
      </c>
      <c r="AA72" s="8">
        <v>100</v>
      </c>
      <c r="AB72" s="8"/>
      <c r="AC72" s="8"/>
      <c r="AD72" s="8"/>
      <c r="AE72" s="8">
        <v>100</v>
      </c>
      <c r="AF72" s="8">
        <v>100</v>
      </c>
      <c r="AG72" s="8">
        <v>99.194976806640625</v>
      </c>
      <c r="AH72" s="8"/>
      <c r="AI72" s="8"/>
      <c r="AJ72" s="8"/>
      <c r="AK72" s="8">
        <v>100</v>
      </c>
      <c r="AL72" s="8">
        <v>100</v>
      </c>
    </row>
    <row r="73" x14ac:dyDescent="0.35">
      <c r="A73" t="s">
        <v>168</v>
      </c>
      <c r="B73" s="8">
        <v>2005</v>
      </c>
      <c r="C73" s="8">
        <v>193919.26300000001</v>
      </c>
      <c r="D73" s="8">
        <v>74.676765441894531</v>
      </c>
      <c r="E73" s="8">
        <v>18.096059799194336</v>
      </c>
      <c r="F73" s="8">
        <v>33.070968627929688</v>
      </c>
      <c r="G73" s="8">
        <v>48.832973480224609</v>
      </c>
      <c r="H73" s="8">
        <v>99.219772338867188</v>
      </c>
      <c r="I73" s="8">
        <v>0</v>
      </c>
      <c r="J73" s="8">
        <v>0.78022342920303345</v>
      </c>
      <c r="K73" s="8"/>
      <c r="L73" s="8"/>
      <c r="M73" s="8"/>
      <c r="N73" s="8"/>
      <c r="O73" s="8"/>
      <c r="P73" s="8"/>
      <c r="Q73" s="8"/>
      <c r="R73" s="8"/>
      <c r="S73" s="8"/>
      <c r="T73" s="8">
        <v>100</v>
      </c>
      <c r="U73" s="8">
        <v>0</v>
      </c>
      <c r="V73" s="8">
        <v>0</v>
      </c>
      <c r="W73" s="8">
        <v>100</v>
      </c>
      <c r="X73" s="8">
        <v>0</v>
      </c>
      <c r="Y73" s="8">
        <v>0</v>
      </c>
      <c r="Z73" t="s">
        <v>50</v>
      </c>
      <c r="AA73" s="8">
        <v>100</v>
      </c>
      <c r="AB73" s="8"/>
      <c r="AC73" s="8"/>
      <c r="AD73" s="8"/>
      <c r="AE73" s="8">
        <v>100</v>
      </c>
      <c r="AF73" s="8">
        <v>100</v>
      </c>
      <c r="AG73" s="8">
        <v>99.219772338867188</v>
      </c>
      <c r="AH73" s="8"/>
      <c r="AI73" s="8"/>
      <c r="AJ73" s="8"/>
      <c r="AK73" s="8">
        <v>100</v>
      </c>
      <c r="AL73" s="8">
        <v>100</v>
      </c>
    </row>
    <row r="74" x14ac:dyDescent="0.35">
      <c r="A74" t="s">
        <v>168</v>
      </c>
      <c r="B74" s="8">
        <v>2006</v>
      </c>
      <c r="C74" s="8">
        <v>191686.91</v>
      </c>
      <c r="D74" s="8">
        <v>74.914894104003906</v>
      </c>
      <c r="E74" s="8">
        <v>18.359130859375</v>
      </c>
      <c r="F74" s="8">
        <v>33.049713134765625</v>
      </c>
      <c r="G74" s="8">
        <v>48.591156005859375</v>
      </c>
      <c r="H74" s="8">
        <v>99.24383544921875</v>
      </c>
      <c r="I74" s="8">
        <v>0</v>
      </c>
      <c r="J74" s="8">
        <v>0.7561647891998291</v>
      </c>
      <c r="K74" s="8"/>
      <c r="L74" s="8"/>
      <c r="M74" s="8"/>
      <c r="N74" s="8"/>
      <c r="O74" s="8"/>
      <c r="P74" s="8"/>
      <c r="Q74" s="8"/>
      <c r="R74" s="8"/>
      <c r="S74" s="8"/>
      <c r="T74" s="8">
        <v>100</v>
      </c>
      <c r="U74" s="8">
        <v>0</v>
      </c>
      <c r="V74" s="8">
        <v>0</v>
      </c>
      <c r="W74" s="8">
        <v>100</v>
      </c>
      <c r="X74" s="8">
        <v>0</v>
      </c>
      <c r="Y74" s="8">
        <v>0</v>
      </c>
      <c r="Z74" t="s">
        <v>50</v>
      </c>
      <c r="AA74" s="8">
        <v>100</v>
      </c>
      <c r="AB74" s="8"/>
      <c r="AC74" s="8"/>
      <c r="AD74" s="8"/>
      <c r="AE74" s="8">
        <v>100</v>
      </c>
      <c r="AF74" s="8">
        <v>100</v>
      </c>
      <c r="AG74" s="8">
        <v>99.24383544921875</v>
      </c>
      <c r="AH74" s="8"/>
      <c r="AI74" s="8"/>
      <c r="AJ74" s="8"/>
      <c r="AK74" s="8">
        <v>100</v>
      </c>
      <c r="AL74" s="8">
        <v>100</v>
      </c>
    </row>
    <row r="75" x14ac:dyDescent="0.35">
      <c r="A75" t="s">
        <v>168</v>
      </c>
      <c r="B75" s="8">
        <v>2007</v>
      </c>
      <c r="C75" s="8">
        <v>189652.42800000001</v>
      </c>
      <c r="D75" s="8">
        <v>75.166961669921875</v>
      </c>
      <c r="E75" s="8">
        <v>18.650470733642578</v>
      </c>
      <c r="F75" s="8">
        <v>33.11480712890625</v>
      </c>
      <c r="G75" s="8">
        <v>48.234722137451172</v>
      </c>
      <c r="H75" s="8">
        <v>99.266548156738281</v>
      </c>
      <c r="I75" s="8">
        <v>0</v>
      </c>
      <c r="J75" s="8">
        <v>0.73345100879669189</v>
      </c>
      <c r="K75" s="8"/>
      <c r="L75" s="8"/>
      <c r="M75" s="8"/>
      <c r="N75" s="8"/>
      <c r="O75" s="8"/>
      <c r="P75" s="8"/>
      <c r="Q75" s="8"/>
      <c r="R75" s="8"/>
      <c r="S75" s="8"/>
      <c r="T75" s="8">
        <v>100</v>
      </c>
      <c r="U75" s="8">
        <v>0</v>
      </c>
      <c r="V75" s="8">
        <v>0</v>
      </c>
      <c r="W75" s="8">
        <v>100</v>
      </c>
      <c r="X75" s="8">
        <v>0</v>
      </c>
      <c r="Y75" s="8">
        <v>0</v>
      </c>
      <c r="Z75" t="s">
        <v>50</v>
      </c>
      <c r="AA75" s="8">
        <v>100</v>
      </c>
      <c r="AB75" s="8"/>
      <c r="AC75" s="8"/>
      <c r="AD75" s="8"/>
      <c r="AE75" s="8">
        <v>100</v>
      </c>
      <c r="AF75" s="8">
        <v>100</v>
      </c>
      <c r="AG75" s="8">
        <v>99.266548156738281</v>
      </c>
      <c r="AH75" s="8"/>
      <c r="AI75" s="8"/>
      <c r="AJ75" s="8"/>
      <c r="AK75" s="8">
        <v>100</v>
      </c>
      <c r="AL75" s="8">
        <v>100</v>
      </c>
    </row>
    <row r="76" x14ac:dyDescent="0.35">
      <c r="A76" t="s">
        <v>168</v>
      </c>
      <c r="B76" s="8">
        <v>2008</v>
      </c>
      <c r="C76" s="8">
        <v>187827.33100000001</v>
      </c>
      <c r="D76" s="8">
        <v>75.413917541503906</v>
      </c>
      <c r="E76" s="8">
        <v>18.934608459472656</v>
      </c>
      <c r="F76" s="8">
        <v>33.278785705566406</v>
      </c>
      <c r="G76" s="8">
        <v>47.786609649658203</v>
      </c>
      <c r="H76" s="8">
        <v>99.317413330078125</v>
      </c>
      <c r="I76" s="8">
        <v>0</v>
      </c>
      <c r="J76" s="8">
        <v>0.68258720636367798</v>
      </c>
      <c r="K76" s="8"/>
      <c r="L76" s="8"/>
      <c r="M76" s="8"/>
      <c r="N76" s="8"/>
      <c r="O76" s="8"/>
      <c r="P76" s="8"/>
      <c r="Q76" s="8"/>
      <c r="R76" s="8"/>
      <c r="S76" s="8"/>
      <c r="T76" s="8">
        <v>100</v>
      </c>
      <c r="U76" s="8">
        <v>0</v>
      </c>
      <c r="V76" s="8">
        <v>0</v>
      </c>
      <c r="W76" s="8">
        <v>100</v>
      </c>
      <c r="X76" s="8">
        <v>0</v>
      </c>
      <c r="Y76" s="8">
        <v>0</v>
      </c>
      <c r="Z76" t="s">
        <v>50</v>
      </c>
      <c r="AA76" s="8">
        <v>100</v>
      </c>
      <c r="AB76" s="8"/>
      <c r="AC76" s="8"/>
      <c r="AD76" s="8"/>
      <c r="AE76" s="8">
        <v>100</v>
      </c>
      <c r="AF76" s="8">
        <v>100</v>
      </c>
      <c r="AG76" s="8">
        <v>99.317413330078125</v>
      </c>
      <c r="AH76" s="8"/>
      <c r="AI76" s="8"/>
      <c r="AJ76" s="8"/>
      <c r="AK76" s="8">
        <v>100</v>
      </c>
      <c r="AL76" s="8">
        <v>100</v>
      </c>
    </row>
    <row r="77" x14ac:dyDescent="0.35">
      <c r="A77" t="s">
        <v>168</v>
      </c>
      <c r="B77" s="8">
        <v>2009</v>
      </c>
      <c r="C77" s="8">
        <v>186162.26300000001</v>
      </c>
      <c r="D77" s="8">
        <v>75.64947509765625</v>
      </c>
      <c r="E77" s="8">
        <v>19.306018829345703</v>
      </c>
      <c r="F77" s="8">
        <v>33.536106109619141</v>
      </c>
      <c r="G77" s="8">
        <v>47.157875061035156</v>
      </c>
      <c r="H77" s="8">
        <v>99.369720458984375</v>
      </c>
      <c r="I77" s="8">
        <v>0</v>
      </c>
      <c r="J77" s="8">
        <v>0.63028490543365479</v>
      </c>
      <c r="K77" s="8"/>
      <c r="L77" s="8"/>
      <c r="M77" s="8"/>
      <c r="N77" s="8"/>
      <c r="O77" s="8"/>
      <c r="P77" s="8"/>
      <c r="Q77" s="8"/>
      <c r="R77" s="8"/>
      <c r="S77" s="8"/>
      <c r="T77" s="8">
        <v>100</v>
      </c>
      <c r="U77" s="8">
        <v>0</v>
      </c>
      <c r="V77" s="8">
        <v>0</v>
      </c>
      <c r="W77" s="8">
        <v>100</v>
      </c>
      <c r="X77" s="8">
        <v>0</v>
      </c>
      <c r="Y77" s="8">
        <v>0</v>
      </c>
      <c r="Z77" t="s">
        <v>50</v>
      </c>
      <c r="AA77" s="8">
        <v>100</v>
      </c>
      <c r="AB77" s="8"/>
      <c r="AC77" s="8"/>
      <c r="AD77" s="8"/>
      <c r="AE77" s="8">
        <v>100</v>
      </c>
      <c r="AF77" s="8">
        <v>100</v>
      </c>
      <c r="AG77" s="8">
        <v>99.369720458984375</v>
      </c>
      <c r="AH77" s="8"/>
      <c r="AI77" s="8"/>
      <c r="AJ77" s="8"/>
      <c r="AK77" s="8">
        <v>100</v>
      </c>
      <c r="AL77" s="8">
        <v>100</v>
      </c>
    </row>
    <row r="78" x14ac:dyDescent="0.35">
      <c r="A78" t="s">
        <v>168</v>
      </c>
      <c r="B78" s="8">
        <v>2010</v>
      </c>
      <c r="C78" s="8">
        <v>184925.101</v>
      </c>
      <c r="D78" s="8">
        <v>75.8740234375</v>
      </c>
      <c r="E78" s="8">
        <v>19.65941047668457</v>
      </c>
      <c r="F78" s="8">
        <v>33.845428466796875</v>
      </c>
      <c r="G78" s="8">
        <v>46.495159149169922</v>
      </c>
      <c r="H78" s="8">
        <v>99.41607666015625</v>
      </c>
      <c r="I78" s="8">
        <v>0</v>
      </c>
      <c r="J78" s="8">
        <v>0.5839189887046814</v>
      </c>
      <c r="K78" s="8"/>
      <c r="L78" s="8"/>
      <c r="M78" s="8"/>
      <c r="N78" s="8"/>
      <c r="O78" s="8"/>
      <c r="P78" s="8"/>
      <c r="Q78" s="8"/>
      <c r="R78" s="8"/>
      <c r="S78" s="8"/>
      <c r="T78" s="8">
        <v>100</v>
      </c>
      <c r="U78" s="8">
        <v>0</v>
      </c>
      <c r="V78" s="8">
        <v>0</v>
      </c>
      <c r="W78" s="8">
        <v>100</v>
      </c>
      <c r="X78" s="8">
        <v>0</v>
      </c>
      <c r="Y78" s="8">
        <v>0</v>
      </c>
      <c r="Z78" t="s">
        <v>50</v>
      </c>
      <c r="AA78" s="8">
        <v>100</v>
      </c>
      <c r="AB78" s="8"/>
      <c r="AC78" s="8"/>
      <c r="AD78" s="8"/>
      <c r="AE78" s="8">
        <v>100</v>
      </c>
      <c r="AF78" s="8">
        <v>100</v>
      </c>
      <c r="AG78" s="8">
        <v>99.41607666015625</v>
      </c>
      <c r="AH78" s="8"/>
      <c r="AI78" s="8"/>
      <c r="AJ78" s="8"/>
      <c r="AK78" s="8">
        <v>100</v>
      </c>
      <c r="AL78" s="8">
        <v>100</v>
      </c>
    </row>
    <row r="79" x14ac:dyDescent="0.35">
      <c r="A79" t="s">
        <v>168</v>
      </c>
      <c r="B79" s="8">
        <v>2011</v>
      </c>
      <c r="C79" s="8">
        <v>184196.06700000001</v>
      </c>
      <c r="D79" s="8">
        <v>76.110252380371094</v>
      </c>
      <c r="E79" s="8">
        <v>20.060024261474609</v>
      </c>
      <c r="F79" s="8">
        <v>34.193611145019531</v>
      </c>
      <c r="G79" s="8">
        <v>45.746364593505859</v>
      </c>
      <c r="H79" s="8">
        <v>99.341262817382813</v>
      </c>
      <c r="I79" s="8">
        <v>0.11942291259765625</v>
      </c>
      <c r="J79" s="8">
        <v>0.53931248188018799</v>
      </c>
      <c r="K79" s="8"/>
      <c r="L79" s="8"/>
      <c r="M79" s="8"/>
      <c r="N79" s="8"/>
      <c r="O79" s="8"/>
      <c r="P79" s="8"/>
      <c r="Q79" s="8"/>
      <c r="R79" s="8"/>
      <c r="S79" s="8"/>
      <c r="T79" s="8">
        <v>99.778915405273438</v>
      </c>
      <c r="U79" s="8">
        <v>0.2210845947265625</v>
      </c>
      <c r="V79" s="8">
        <v>0</v>
      </c>
      <c r="W79" s="8">
        <v>100</v>
      </c>
      <c r="X79" s="8">
        <v>0</v>
      </c>
      <c r="Y79" s="8">
        <v>0</v>
      </c>
      <c r="Z79" t="s">
        <v>50</v>
      </c>
      <c r="AA79" s="8">
        <v>100</v>
      </c>
      <c r="AB79" s="8"/>
      <c r="AC79" s="8"/>
      <c r="AD79" s="8"/>
      <c r="AE79" s="8">
        <v>100</v>
      </c>
      <c r="AF79" s="8">
        <v>100</v>
      </c>
      <c r="AG79" s="8">
        <v>99.460685729980469</v>
      </c>
      <c r="AH79" s="8"/>
      <c r="AI79" s="8"/>
      <c r="AJ79" s="8"/>
      <c r="AK79" s="8">
        <v>100</v>
      </c>
      <c r="AL79" s="8">
        <v>100</v>
      </c>
    </row>
    <row r="80" x14ac:dyDescent="0.35">
      <c r="A80" t="s">
        <v>168</v>
      </c>
      <c r="B80" s="8">
        <v>2012</v>
      </c>
      <c r="C80" s="8">
        <v>183752.704</v>
      </c>
      <c r="D80" s="8">
        <v>76.310546875</v>
      </c>
      <c r="E80" s="8">
        <v>20.407487869262695</v>
      </c>
      <c r="F80" s="8">
        <v>34.383506774902344</v>
      </c>
      <c r="G80" s="8">
        <v>45.209003448486328</v>
      </c>
      <c r="H80" s="8">
        <v>99.361137390136719</v>
      </c>
      <c r="I80" s="8">
        <v>0.14003753662109375</v>
      </c>
      <c r="J80" s="8">
        <v>0.49882844090461731</v>
      </c>
      <c r="K80" s="8"/>
      <c r="L80" s="8"/>
      <c r="M80" s="8"/>
      <c r="N80" s="8"/>
      <c r="O80" s="8"/>
      <c r="P80" s="8"/>
      <c r="Q80" s="8"/>
      <c r="R80" s="8"/>
      <c r="S80" s="8"/>
      <c r="T80" s="8">
        <v>99.561882019042969</v>
      </c>
      <c r="U80" s="8">
        <v>0.43811798095703125</v>
      </c>
      <c r="V80" s="8">
        <v>0</v>
      </c>
      <c r="W80" s="8">
        <v>99.725830078125</v>
      </c>
      <c r="X80" s="8">
        <v>0.274169921875</v>
      </c>
      <c r="Y80" s="8">
        <v>0</v>
      </c>
      <c r="Z80" t="s">
        <v>50</v>
      </c>
      <c r="AA80" s="8">
        <v>100</v>
      </c>
      <c r="AB80" s="8"/>
      <c r="AC80" s="8"/>
      <c r="AD80" s="8"/>
      <c r="AE80" s="8">
        <v>100</v>
      </c>
      <c r="AF80" s="8">
        <v>100</v>
      </c>
      <c r="AG80" s="8">
        <v>99.501174926757813</v>
      </c>
      <c r="AH80" s="8"/>
      <c r="AI80" s="8"/>
      <c r="AJ80" s="8"/>
      <c r="AK80" s="8">
        <v>100</v>
      </c>
      <c r="AL80" s="8">
        <v>100</v>
      </c>
    </row>
    <row r="81" x14ac:dyDescent="0.35">
      <c r="A81" t="s">
        <v>168</v>
      </c>
      <c r="B81" s="8">
        <v>2013</v>
      </c>
      <c r="C81" s="8">
        <v>183651.12400000001</v>
      </c>
      <c r="D81" s="8">
        <v>76.502182006835938</v>
      </c>
      <c r="E81" s="8">
        <v>20.520605087280273</v>
      </c>
      <c r="F81" s="8">
        <v>34.703594207763672</v>
      </c>
      <c r="G81" s="8">
        <v>44.775798797607422</v>
      </c>
      <c r="H81" s="8">
        <v>99.381423950195313</v>
      </c>
      <c r="I81" s="8">
        <v>0.15805816650390625</v>
      </c>
      <c r="J81" s="8">
        <v>0.46051952242851257</v>
      </c>
      <c r="K81" s="8"/>
      <c r="L81" s="8"/>
      <c r="M81" s="8"/>
      <c r="N81" s="8"/>
      <c r="O81" s="8"/>
      <c r="P81" s="8"/>
      <c r="Q81" s="8"/>
      <c r="R81" s="8"/>
      <c r="S81" s="8"/>
      <c r="T81" s="8">
        <v>99.575897216796875</v>
      </c>
      <c r="U81" s="8">
        <v>0.424102783203125</v>
      </c>
      <c r="V81" s="8">
        <v>0</v>
      </c>
      <c r="W81" s="8">
        <v>99.735397338867188</v>
      </c>
      <c r="X81" s="8">
        <v>0.2646026611328125</v>
      </c>
      <c r="Y81" s="8">
        <v>0</v>
      </c>
      <c r="Z81" t="s">
        <v>50</v>
      </c>
      <c r="AA81" s="8">
        <v>100</v>
      </c>
      <c r="AB81" s="8"/>
      <c r="AC81" s="8"/>
      <c r="AD81" s="8"/>
      <c r="AE81" s="8">
        <v>100</v>
      </c>
      <c r="AF81" s="8">
        <v>100</v>
      </c>
      <c r="AG81" s="8">
        <v>99.539482116699219</v>
      </c>
      <c r="AH81" s="8"/>
      <c r="AI81" s="8"/>
      <c r="AJ81" s="8"/>
      <c r="AK81" s="8">
        <v>100</v>
      </c>
      <c r="AL81" s="8">
        <v>100</v>
      </c>
    </row>
    <row r="82" x14ac:dyDescent="0.35">
      <c r="A82" t="s">
        <v>168</v>
      </c>
      <c r="B82" s="8">
        <v>2014</v>
      </c>
      <c r="C82" s="8">
        <v>183997.386</v>
      </c>
      <c r="D82" s="8">
        <v>76.683319091796875</v>
      </c>
      <c r="E82" s="8">
        <v>20.682575225830078</v>
      </c>
      <c r="F82" s="8">
        <v>34.980274200439453</v>
      </c>
      <c r="G82" s="8">
        <v>44.337150573730469</v>
      </c>
      <c r="H82" s="8">
        <v>99.401275634765625</v>
      </c>
      <c r="I82" s="8">
        <v>0.17498779296875</v>
      </c>
      <c r="J82" s="8">
        <v>0.42373934388160706</v>
      </c>
      <c r="K82" s="8"/>
      <c r="L82" s="8"/>
      <c r="M82" s="8"/>
      <c r="N82" s="8"/>
      <c r="O82" s="8"/>
      <c r="P82" s="8"/>
      <c r="Q82" s="8"/>
      <c r="R82" s="8"/>
      <c r="S82" s="8"/>
      <c r="T82" s="8">
        <v>99.591407775878906</v>
      </c>
      <c r="U82" s="8">
        <v>0.40859222412109375</v>
      </c>
      <c r="V82" s="8">
        <v>0</v>
      </c>
      <c r="W82" s="8">
        <v>99.744850158691406</v>
      </c>
      <c r="X82" s="8">
        <v>0.25514984130859375</v>
      </c>
      <c r="Y82" s="8">
        <v>0</v>
      </c>
      <c r="Z82" t="s">
        <v>50</v>
      </c>
      <c r="AA82" s="8">
        <v>100</v>
      </c>
      <c r="AB82" s="8"/>
      <c r="AC82" s="8"/>
      <c r="AD82" s="8"/>
      <c r="AE82" s="8">
        <v>100</v>
      </c>
      <c r="AF82" s="8">
        <v>100</v>
      </c>
      <c r="AG82" s="8">
        <v>99.576263427734375</v>
      </c>
      <c r="AH82" s="8"/>
      <c r="AI82" s="8"/>
      <c r="AJ82" s="8"/>
      <c r="AK82" s="8">
        <v>100</v>
      </c>
      <c r="AL82" s="8">
        <v>100</v>
      </c>
    </row>
    <row r="83" x14ac:dyDescent="0.35">
      <c r="A83" t="s">
        <v>168</v>
      </c>
      <c r="B83" s="8">
        <v>2015</v>
      </c>
      <c r="C83" s="8">
        <v>183520.10200000001</v>
      </c>
      <c r="D83" s="8">
        <v>76.910797119140625</v>
      </c>
      <c r="E83" s="8">
        <v>20.605062484741211</v>
      </c>
      <c r="F83" s="8">
        <v>35.345424652099609</v>
      </c>
      <c r="G83" s="8">
        <v>44.049514770507813</v>
      </c>
      <c r="H83" s="8">
        <v>98.760810852050781</v>
      </c>
      <c r="I83" s="8">
        <v>0.85003662109375</v>
      </c>
      <c r="J83" s="8">
        <v>0.38915234804153442</v>
      </c>
      <c r="K83" s="8"/>
      <c r="L83" s="8"/>
      <c r="M83" s="8"/>
      <c r="N83" s="8"/>
      <c r="O83" s="8"/>
      <c r="P83" s="8"/>
      <c r="Q83" s="8"/>
      <c r="R83" s="8"/>
      <c r="S83" s="8"/>
      <c r="T83" s="8">
        <v>98.786201477050781</v>
      </c>
      <c r="U83" s="8">
        <v>1.2137985229492188</v>
      </c>
      <c r="V83" s="8">
        <v>0</v>
      </c>
      <c r="W83" s="8">
        <v>99.307632446289063</v>
      </c>
      <c r="X83" s="8">
        <v>0.6923675537109375</v>
      </c>
      <c r="Y83" s="8">
        <v>0</v>
      </c>
      <c r="Z83" t="s">
        <v>50</v>
      </c>
      <c r="AA83" s="8">
        <v>100</v>
      </c>
      <c r="AB83" s="8"/>
      <c r="AC83" s="8"/>
      <c r="AD83" s="8"/>
      <c r="AE83" s="8">
        <v>100</v>
      </c>
      <c r="AF83" s="8">
        <v>100</v>
      </c>
      <c r="AG83" s="8">
        <v>99.610847473144531</v>
      </c>
      <c r="AH83" s="8"/>
      <c r="AI83" s="8"/>
      <c r="AJ83" s="8"/>
      <c r="AK83" s="8">
        <v>100</v>
      </c>
      <c r="AL83" s="8">
        <v>100</v>
      </c>
    </row>
    <row r="84" x14ac:dyDescent="0.35">
      <c r="A84" t="s">
        <v>168</v>
      </c>
      <c r="B84" s="8">
        <v>2016</v>
      </c>
      <c r="C84" s="8">
        <v>183833.36600000001</v>
      </c>
      <c r="D84" s="8">
        <v>77.108779907226563</v>
      </c>
      <c r="E84" s="8">
        <v>20.647922515869141</v>
      </c>
      <c r="F84" s="8">
        <v>35.575679779052734</v>
      </c>
      <c r="G84" s="8">
        <v>43.776393890380859</v>
      </c>
      <c r="H84" s="8">
        <v>98.830223083496094</v>
      </c>
      <c r="I84" s="8">
        <v>0.79483795166015625</v>
      </c>
      <c r="J84" s="8">
        <v>0.37494227290153503</v>
      </c>
      <c r="K84" s="8"/>
      <c r="L84" s="8"/>
      <c r="M84" s="8"/>
      <c r="N84" s="8"/>
      <c r="O84" s="8"/>
      <c r="P84" s="8"/>
      <c r="Q84" s="8"/>
      <c r="R84" s="8"/>
      <c r="S84" s="8"/>
      <c r="T84" s="8">
        <v>98.787002563476563</v>
      </c>
      <c r="U84" s="8">
        <v>1.2129974365234375</v>
      </c>
      <c r="V84" s="8">
        <v>0</v>
      </c>
      <c r="W84" s="8">
        <v>99.319145202636719</v>
      </c>
      <c r="X84" s="8">
        <v>0.68085479736328125</v>
      </c>
      <c r="Y84" s="8">
        <v>0</v>
      </c>
      <c r="Z84" t="s">
        <v>50</v>
      </c>
      <c r="AA84" s="8">
        <v>100</v>
      </c>
      <c r="AB84" s="8"/>
      <c r="AC84" s="8"/>
      <c r="AD84" s="8"/>
      <c r="AE84" s="8">
        <v>100</v>
      </c>
      <c r="AF84" s="8">
        <v>100</v>
      </c>
      <c r="AG84" s="8">
        <v>99.62506103515625</v>
      </c>
      <c r="AH84" s="8"/>
      <c r="AI84" s="8"/>
      <c r="AJ84" s="8"/>
      <c r="AK84" s="8">
        <v>100</v>
      </c>
      <c r="AL84" s="8">
        <v>100</v>
      </c>
    </row>
    <row r="85" x14ac:dyDescent="0.35">
      <c r="A85" t="s">
        <v>168</v>
      </c>
      <c r="B85" s="8">
        <v>2017</v>
      </c>
      <c r="C85" s="8">
        <v>184672.54300000001</v>
      </c>
      <c r="D85" s="8">
        <v>77.295249938964844</v>
      </c>
      <c r="E85" s="8">
        <v>20.585161209106445</v>
      </c>
      <c r="F85" s="8">
        <v>35.733512878417969</v>
      </c>
      <c r="G85" s="8">
        <v>43.681327819824219</v>
      </c>
      <c r="H85" s="8">
        <v>98.899772644042969</v>
      </c>
      <c r="I85" s="8">
        <v>0.6699066162109375</v>
      </c>
      <c r="J85" s="8">
        <v>0.43032374978065491</v>
      </c>
      <c r="K85" s="8"/>
      <c r="L85" s="8"/>
      <c r="M85" s="8"/>
      <c r="N85" s="8"/>
      <c r="O85" s="8"/>
      <c r="P85" s="8"/>
      <c r="Q85" s="8"/>
      <c r="R85" s="8"/>
      <c r="S85" s="8"/>
      <c r="T85" s="8">
        <v>98.792755126953125</v>
      </c>
      <c r="U85" s="8">
        <v>1.1143875122070313</v>
      </c>
      <c r="V85" s="8">
        <v>0.092855185270309448</v>
      </c>
      <c r="W85" s="8">
        <v>99.32965087890625</v>
      </c>
      <c r="X85" s="8">
        <v>0.5584869384765625</v>
      </c>
      <c r="Y85" s="8">
        <v>0.11185948550701141</v>
      </c>
      <c r="Z85" t="s">
        <v>50</v>
      </c>
      <c r="AA85" s="8">
        <v>100</v>
      </c>
      <c r="AB85" s="8"/>
      <c r="AC85" s="8"/>
      <c r="AD85" s="8"/>
      <c r="AE85" s="8">
        <v>100</v>
      </c>
      <c r="AF85" s="8">
        <v>100</v>
      </c>
      <c r="AG85" s="8">
        <v>99.569679260253906</v>
      </c>
      <c r="AH85" s="8"/>
      <c r="AI85" s="8"/>
      <c r="AJ85" s="8"/>
      <c r="AK85" s="8">
        <v>99.906875610351563</v>
      </c>
      <c r="AL85" s="8">
        <v>99.887725830078125</v>
      </c>
    </row>
    <row r="86" x14ac:dyDescent="0.35">
      <c r="A86" t="s">
        <v>168</v>
      </c>
      <c r="B86" s="8">
        <v>2018</v>
      </c>
      <c r="C86" s="8">
        <v>185430.89799999999</v>
      </c>
      <c r="D86" s="8">
        <v>77.492240905761719</v>
      </c>
      <c r="E86" s="8">
        <v>20.491434097290039</v>
      </c>
      <c r="F86" s="8">
        <v>35.811214447021484</v>
      </c>
      <c r="G86" s="8">
        <v>43.697349548339844</v>
      </c>
      <c r="H86" s="8">
        <v>98.95123291015625</v>
      </c>
      <c r="I86" s="8">
        <v>0.630279541015625</v>
      </c>
      <c r="J86" s="8">
        <v>0.41848757863044739</v>
      </c>
      <c r="K86" s="8"/>
      <c r="L86" s="8"/>
      <c r="M86" s="8"/>
      <c r="N86" s="8"/>
      <c r="O86" s="8"/>
      <c r="P86" s="8"/>
      <c r="Q86" s="8"/>
      <c r="R86" s="8"/>
      <c r="S86" s="8"/>
      <c r="T86" s="8">
        <v>98.802986145019531</v>
      </c>
      <c r="U86" s="8">
        <v>1.1043014526367188</v>
      </c>
      <c r="V86" s="8">
        <v>0.092708848416805267</v>
      </c>
      <c r="W86" s="8">
        <v>99.33856201171875</v>
      </c>
      <c r="X86" s="8">
        <v>0.5496368408203125</v>
      </c>
      <c r="Y86" s="8">
        <v>0.11180073767900467</v>
      </c>
      <c r="Z86" t="s">
        <v>50</v>
      </c>
      <c r="AA86" s="8">
        <v>100</v>
      </c>
      <c r="AB86" s="8"/>
      <c r="AC86" s="8"/>
      <c r="AD86" s="8"/>
      <c r="AE86" s="8">
        <v>100</v>
      </c>
      <c r="AF86" s="8">
        <v>100</v>
      </c>
      <c r="AG86" s="8">
        <v>99.581512451171875</v>
      </c>
      <c r="AH86" s="8"/>
      <c r="AI86" s="8"/>
      <c r="AJ86" s="8"/>
      <c r="AK86" s="8">
        <v>99.907020568847656</v>
      </c>
      <c r="AL86" s="8">
        <v>99.887786865234375</v>
      </c>
    </row>
    <row r="87" x14ac:dyDescent="0.35">
      <c r="A87" t="s">
        <v>168</v>
      </c>
      <c r="B87" s="8">
        <v>2019</v>
      </c>
      <c r="C87" s="8">
        <v>185946.72700000001</v>
      </c>
      <c r="D87" s="8">
        <v>77.6893310546875</v>
      </c>
      <c r="E87" s="8">
        <v>20.414325714111328</v>
      </c>
      <c r="F87" s="8">
        <v>35.811267852783203</v>
      </c>
      <c r="G87" s="8">
        <v>43.774406433105469</v>
      </c>
      <c r="H87" s="8">
        <v>99.018684387207031</v>
      </c>
      <c r="I87" s="8">
        <v>0.59004974365234375</v>
      </c>
      <c r="J87" s="8">
        <v>0.39126437902450562</v>
      </c>
      <c r="K87" s="8"/>
      <c r="L87" s="8"/>
      <c r="M87" s="8"/>
      <c r="N87" s="8"/>
      <c r="O87" s="8"/>
      <c r="P87" s="8"/>
      <c r="Q87" s="8"/>
      <c r="R87" s="8"/>
      <c r="S87" s="8"/>
      <c r="T87" s="8">
        <v>98.817657470703125</v>
      </c>
      <c r="U87" s="8">
        <v>1.0894699096679688</v>
      </c>
      <c r="V87" s="8">
        <v>0.092870436608791351</v>
      </c>
      <c r="W87" s="8">
        <v>99.343856811523438</v>
      </c>
      <c r="X87" s="8">
        <v>0.54425811767578125</v>
      </c>
      <c r="Y87" s="8">
        <v>0.11188599467277527</v>
      </c>
      <c r="Z87" t="s">
        <v>50</v>
      </c>
      <c r="AA87" s="8">
        <v>100</v>
      </c>
      <c r="AB87" s="8"/>
      <c r="AC87" s="8"/>
      <c r="AD87" s="8"/>
      <c r="AE87" s="8">
        <v>100</v>
      </c>
      <c r="AF87" s="8">
        <v>100</v>
      </c>
      <c r="AG87" s="8">
        <v>99.608734130859375</v>
      </c>
      <c r="AH87" s="8"/>
      <c r="AI87" s="8"/>
      <c r="AJ87" s="8"/>
      <c r="AK87" s="8">
        <v>99.906867980957031</v>
      </c>
      <c r="AL87" s="8">
        <v>99.887702941894531</v>
      </c>
    </row>
    <row r="88" x14ac:dyDescent="0.35">
      <c r="A88" t="s">
        <v>168</v>
      </c>
      <c r="B88" s="8">
        <v>2020</v>
      </c>
      <c r="C88" s="8">
        <v>187060.06200000001</v>
      </c>
      <c r="D88" s="8">
        <v>77.902862548828125</v>
      </c>
      <c r="E88" s="8">
        <v>20.397565841674805</v>
      </c>
      <c r="F88" s="8">
        <v>35.643699645996094</v>
      </c>
      <c r="G88" s="8">
        <v>43.958732604980469</v>
      </c>
      <c r="H88" s="8">
        <v>99.081268310546875</v>
      </c>
      <c r="I88" s="8">
        <v>0.55834197998046875</v>
      </c>
      <c r="J88" s="8">
        <v>0.36039039492607117</v>
      </c>
      <c r="K88" s="8"/>
      <c r="L88" s="8"/>
      <c r="M88" s="8"/>
      <c r="N88" s="8"/>
      <c r="O88" s="8"/>
      <c r="P88" s="8"/>
      <c r="Q88" s="8"/>
      <c r="R88" s="8"/>
      <c r="S88" s="8"/>
      <c r="T88" s="8">
        <v>98.838958740234375</v>
      </c>
      <c r="U88" s="8">
        <v>1.0679702758789063</v>
      </c>
      <c r="V88" s="8">
        <v>0.093070261180400848</v>
      </c>
      <c r="W88" s="8">
        <v>99.350822448730469</v>
      </c>
      <c r="X88" s="8">
        <v>0.53803253173828125</v>
      </c>
      <c r="Y88" s="8">
        <v>0.1111423522233963</v>
      </c>
      <c r="Z88" t="s">
        <v>50</v>
      </c>
      <c r="AA88" s="8">
        <v>100</v>
      </c>
      <c r="AB88" s="8"/>
      <c r="AC88" s="8"/>
      <c r="AD88" s="8"/>
      <c r="AE88" s="8">
        <v>100</v>
      </c>
      <c r="AF88" s="8">
        <v>100</v>
      </c>
      <c r="AG88" s="8">
        <v>99.639610290527344</v>
      </c>
      <c r="AH88" s="8"/>
      <c r="AI88" s="8"/>
      <c r="AJ88" s="8"/>
      <c r="AK88" s="8">
        <v>99.906669616699219</v>
      </c>
      <c r="AL88" s="8">
        <v>99.888450622558594</v>
      </c>
    </row>
    <row r="89" x14ac:dyDescent="0.35">
      <c r="A89" t="s">
        <v>168</v>
      </c>
      <c r="B89" s="8">
        <v>2021</v>
      </c>
      <c r="C89" s="8">
        <v>187639.815</v>
      </c>
      <c r="D89" s="8">
        <v>78.135490417480469</v>
      </c>
      <c r="E89" s="8">
        <v>20.380466461181641</v>
      </c>
      <c r="F89" s="8">
        <v>35.583206176757813</v>
      </c>
      <c r="G89" s="8">
        <v>44.036327362060547</v>
      </c>
      <c r="H89" s="8">
        <v>99.11114501953125</v>
      </c>
      <c r="I89" s="8">
        <v>0.52573394775390625</v>
      </c>
      <c r="J89" s="8">
        <v>0.36311817169189453</v>
      </c>
      <c r="K89" s="8"/>
      <c r="L89" s="8"/>
      <c r="M89" s="8"/>
      <c r="N89" s="8"/>
      <c r="O89" s="8"/>
      <c r="P89" s="8"/>
      <c r="Q89" s="8"/>
      <c r="R89" s="8"/>
      <c r="S89" s="8"/>
      <c r="T89" s="8">
        <v>99.066810607910156</v>
      </c>
      <c r="U89" s="8">
        <v>0.8401031494140625</v>
      </c>
      <c r="V89" s="8">
        <v>0.093082770705223083</v>
      </c>
      <c r="W89" s="8">
        <v>99.429718017578125</v>
      </c>
      <c r="X89" s="8">
        <v>0.45914459228515625</v>
      </c>
      <c r="Y89" s="8">
        <v>0.11113638430833817</v>
      </c>
      <c r="Z89" t="s">
        <v>50</v>
      </c>
      <c r="AA89" s="8">
        <v>100</v>
      </c>
      <c r="AB89" s="8"/>
      <c r="AC89" s="8"/>
      <c r="AD89" s="8"/>
      <c r="AE89" s="8">
        <v>100</v>
      </c>
      <c r="AF89" s="8">
        <v>100</v>
      </c>
      <c r="AG89" s="8">
        <v>99.636878967285156</v>
      </c>
      <c r="AH89" s="8"/>
      <c r="AI89" s="8"/>
      <c r="AJ89" s="8"/>
      <c r="AK89" s="8">
        <v>99.906661987304688</v>
      </c>
      <c r="AL89" s="8">
        <v>99.888458251953125</v>
      </c>
    </row>
    <row r="90" x14ac:dyDescent="0.35">
      <c r="A90" t="s">
        <v>22</v>
      </c>
      <c r="B90" s="8">
        <v>2000</v>
      </c>
      <c r="C90" s="8">
        <v>156326.114</v>
      </c>
      <c r="D90" s="8">
        <v>74.625129699707031</v>
      </c>
      <c r="E90" s="8">
        <v>19.564287185668945</v>
      </c>
      <c r="F90" s="8">
        <v>37.690521240234375</v>
      </c>
      <c r="G90" s="8">
        <v>42.745189666748047</v>
      </c>
      <c r="H90" s="8"/>
      <c r="I90" s="8"/>
      <c r="J90" s="8">
        <v>24.688516616821289</v>
      </c>
      <c r="K90" s="8"/>
      <c r="L90" s="8"/>
      <c r="M90" s="8">
        <v>5.1204409599304199</v>
      </c>
      <c r="N90" s="8"/>
      <c r="O90" s="8"/>
      <c r="P90" s="8">
        <v>46.795146942138672</v>
      </c>
      <c r="Q90" s="8"/>
      <c r="R90" s="8"/>
      <c r="S90" s="8">
        <v>22.721641540527344</v>
      </c>
      <c r="T90" s="8"/>
      <c r="U90" s="8"/>
      <c r="V90" s="8">
        <v>22.94525146484375</v>
      </c>
      <c r="W90" s="8"/>
      <c r="X90" s="8"/>
      <c r="Y90" s="8">
        <v>1.8467822074890137</v>
      </c>
      <c r="Z90" t="s">
        <v>50</v>
      </c>
      <c r="AA90" s="8">
        <v>97.877540588378906</v>
      </c>
      <c r="AB90" s="8">
        <v>99.326820373535156</v>
      </c>
      <c r="AC90" s="8">
        <v>96.181167602539063</v>
      </c>
      <c r="AD90" s="8">
        <v>99.210784912109375</v>
      </c>
      <c r="AE90" s="8">
        <v>99.067581176757813</v>
      </c>
      <c r="AF90" s="8">
        <v>99.937187194824219</v>
      </c>
      <c r="AG90" s="8">
        <v>75.314750671386719</v>
      </c>
      <c r="AH90" s="8">
        <v>95.175048828125</v>
      </c>
      <c r="AI90" s="8">
        <v>52.526512145996094</v>
      </c>
      <c r="AJ90" s="8">
        <v>77.278358459472656</v>
      </c>
      <c r="AK90" s="8">
        <v>77.05474853515625</v>
      </c>
      <c r="AL90" s="8">
        <v>98.153221130371094</v>
      </c>
    </row>
    <row r="91" x14ac:dyDescent="0.35">
      <c r="A91" t="s">
        <v>22</v>
      </c>
      <c r="B91" s="8">
        <v>2001</v>
      </c>
      <c r="C91" s="8">
        <v>154626.5</v>
      </c>
      <c r="D91" s="8">
        <v>74.881317138671875</v>
      </c>
      <c r="E91" s="8">
        <v>19.114904403686523</v>
      </c>
      <c r="F91" s="8">
        <v>37.931510925292969</v>
      </c>
      <c r="G91" s="8">
        <v>42.953582763671875</v>
      </c>
      <c r="H91" s="8"/>
      <c r="I91" s="8"/>
      <c r="J91" s="8">
        <v>24.264030456542969</v>
      </c>
      <c r="K91" s="8"/>
      <c r="L91" s="8"/>
      <c r="M91" s="8">
        <v>5.1045689582824707</v>
      </c>
      <c r="N91" s="8"/>
      <c r="O91" s="8"/>
      <c r="P91" s="8">
        <v>46.436302185058594</v>
      </c>
      <c r="Q91" s="8"/>
      <c r="R91" s="8"/>
      <c r="S91" s="8">
        <v>22.254793167114258</v>
      </c>
      <c r="T91" s="8"/>
      <c r="U91" s="8"/>
      <c r="V91" s="8">
        <v>22.562768936157227</v>
      </c>
      <c r="W91" s="8"/>
      <c r="X91" s="8"/>
      <c r="Y91" s="8">
        <v>2.1686811447143555</v>
      </c>
      <c r="Z91" t="s">
        <v>50</v>
      </c>
      <c r="AA91" s="8">
        <v>97.863471984863281</v>
      </c>
      <c r="AB91" s="8">
        <v>99.357673645019531</v>
      </c>
      <c r="AC91" s="8">
        <v>96.036003112792969</v>
      </c>
      <c r="AD91" s="8">
        <v>99.042594909667969</v>
      </c>
      <c r="AE91" s="8">
        <v>99.0167236328125</v>
      </c>
      <c r="AF91" s="8">
        <v>99.919631958007813</v>
      </c>
      <c r="AG91" s="8">
        <v>75.719322204589844</v>
      </c>
      <c r="AH91" s="8">
        <v>95.159500122070313</v>
      </c>
      <c r="AI91" s="8">
        <v>52.835533142089844</v>
      </c>
      <c r="AJ91" s="8">
        <v>77.745208740234375</v>
      </c>
      <c r="AK91" s="8">
        <v>77.437232971191406</v>
      </c>
      <c r="AL91" s="8">
        <v>97.831321716308594</v>
      </c>
    </row>
    <row r="92" x14ac:dyDescent="0.35">
      <c r="A92" t="s">
        <v>22</v>
      </c>
      <c r="B92" s="8">
        <v>2002</v>
      </c>
      <c r="C92" s="8">
        <v>155152.57999999999</v>
      </c>
      <c r="D92" s="8">
        <v>75.213050842285156</v>
      </c>
      <c r="E92" s="8">
        <v>19.007095336914063</v>
      </c>
      <c r="F92" s="8">
        <v>37.945594787597656</v>
      </c>
      <c r="G92" s="8">
        <v>43.047313690185547</v>
      </c>
      <c r="H92" s="8"/>
      <c r="I92" s="8"/>
      <c r="J92" s="8">
        <v>23.921354293823242</v>
      </c>
      <c r="K92" s="8"/>
      <c r="L92" s="8"/>
      <c r="M92" s="8">
        <v>5.0648999214172363</v>
      </c>
      <c r="N92" s="8"/>
      <c r="O92" s="8"/>
      <c r="P92" s="8">
        <v>45.501228332519531</v>
      </c>
      <c r="Q92" s="8"/>
      <c r="R92" s="8"/>
      <c r="S92" s="8">
        <v>22.165460586547852</v>
      </c>
      <c r="T92" s="8"/>
      <c r="U92" s="8"/>
      <c r="V92" s="8">
        <v>22.346231460571289</v>
      </c>
      <c r="W92" s="8"/>
      <c r="X92" s="8"/>
      <c r="Y92" s="8">
        <v>2.3486781120300293</v>
      </c>
      <c r="Z92" t="s">
        <v>50</v>
      </c>
      <c r="AA92" s="8">
        <v>97.846031188964844</v>
      </c>
      <c r="AB92" s="8">
        <v>99.404533386230469</v>
      </c>
      <c r="AC92" s="8">
        <v>95.854713439941406</v>
      </c>
      <c r="AD92" s="8">
        <v>98.895225524902344</v>
      </c>
      <c r="AE92" s="8">
        <v>98.969551086425781</v>
      </c>
      <c r="AF92" s="8">
        <v>99.918601989746094</v>
      </c>
      <c r="AG92" s="8">
        <v>76.039924621582031</v>
      </c>
      <c r="AH92" s="8">
        <v>95.161415100097656</v>
      </c>
      <c r="AI92" s="8">
        <v>53.762794494628906</v>
      </c>
      <c r="AJ92" s="8">
        <v>77.834541320800781</v>
      </c>
      <c r="AK92" s="8">
        <v>77.653770446777344</v>
      </c>
      <c r="AL92" s="8">
        <v>97.651321411132813</v>
      </c>
    </row>
    <row r="93" x14ac:dyDescent="0.35">
      <c r="A93" t="s">
        <v>22</v>
      </c>
      <c r="B93" s="8">
        <v>2003</v>
      </c>
      <c r="C93" s="8">
        <v>155415.23699999999</v>
      </c>
      <c r="D93" s="8">
        <v>75.516357421875</v>
      </c>
      <c r="E93" s="8">
        <v>18.854402542114258</v>
      </c>
      <c r="F93" s="8">
        <v>38.09844970703125</v>
      </c>
      <c r="G93" s="8">
        <v>43.047149658203125</v>
      </c>
      <c r="H93" s="8"/>
      <c r="I93" s="8"/>
      <c r="J93" s="8">
        <v>23.675947189331055</v>
      </c>
      <c r="K93" s="8"/>
      <c r="L93" s="8"/>
      <c r="M93" s="8">
        <v>5.028022289276123</v>
      </c>
      <c r="N93" s="8"/>
      <c r="O93" s="8"/>
      <c r="P93" s="8">
        <v>45.263351440429688</v>
      </c>
      <c r="Q93" s="8"/>
      <c r="R93" s="8"/>
      <c r="S93" s="8">
        <v>22.073556900024414</v>
      </c>
      <c r="T93" s="8"/>
      <c r="U93" s="8"/>
      <c r="V93" s="8">
        <v>22.33428955078125</v>
      </c>
      <c r="W93" s="8"/>
      <c r="X93" s="8"/>
      <c r="Y93" s="8">
        <v>2.7737364768981934</v>
      </c>
      <c r="Z93" t="s">
        <v>50</v>
      </c>
      <c r="AA93" s="8">
        <v>97.765167236328125</v>
      </c>
      <c r="AB93" s="8">
        <v>99.452339172363281</v>
      </c>
      <c r="AC93" s="8">
        <v>95.672599792480469</v>
      </c>
      <c r="AD93" s="8">
        <v>98.749443054199219</v>
      </c>
      <c r="AE93" s="8">
        <v>98.837776184082031</v>
      </c>
      <c r="AF93" s="8">
        <v>99.861045837402344</v>
      </c>
      <c r="AG93" s="8">
        <v>76.260688781738281</v>
      </c>
      <c r="AH93" s="8">
        <v>95.15960693359375</v>
      </c>
      <c r="AI93" s="8">
        <v>53.953628540039063</v>
      </c>
      <c r="AJ93" s="8">
        <v>77.926445007324219</v>
      </c>
      <c r="AK93" s="8">
        <v>77.66571044921875</v>
      </c>
      <c r="AL93" s="8">
        <v>97.226264953613281</v>
      </c>
    </row>
    <row r="94" x14ac:dyDescent="0.35">
      <c r="A94" t="s">
        <v>22</v>
      </c>
      <c r="B94" s="8">
        <v>2004</v>
      </c>
      <c r="C94" s="8">
        <v>157260.66200000001</v>
      </c>
      <c r="D94" s="8">
        <v>75.884162902832031</v>
      </c>
      <c r="E94" s="8">
        <v>18.870891571044922</v>
      </c>
      <c r="F94" s="8">
        <v>38.106231689453125</v>
      </c>
      <c r="G94" s="8">
        <v>43.022876739501953</v>
      </c>
      <c r="H94" s="8"/>
      <c r="I94" s="8"/>
      <c r="J94" s="8">
        <v>23.484945297241211</v>
      </c>
      <c r="K94" s="8"/>
      <c r="L94" s="8"/>
      <c r="M94" s="8">
        <v>4.9767546653747559</v>
      </c>
      <c r="N94" s="8"/>
      <c r="O94" s="8"/>
      <c r="P94" s="8">
        <v>45.096820831298828</v>
      </c>
      <c r="Q94" s="8"/>
      <c r="R94" s="8"/>
      <c r="S94" s="8">
        <v>21.662885665893555</v>
      </c>
      <c r="T94" s="8"/>
      <c r="U94" s="8"/>
      <c r="V94" s="8">
        <v>22.414896011352539</v>
      </c>
      <c r="W94" s="8"/>
      <c r="X94" s="8"/>
      <c r="Y94" s="8">
        <v>3.2955858707427979</v>
      </c>
      <c r="Z94" t="s">
        <v>50</v>
      </c>
      <c r="AA94" s="8">
        <v>97.701240539550781</v>
      </c>
      <c r="AB94" s="8">
        <v>99.508331298828125</v>
      </c>
      <c r="AC94" s="8">
        <v>95.509086608886719</v>
      </c>
      <c r="AD94" s="8">
        <v>98.593132019042969</v>
      </c>
      <c r="AE94" s="8">
        <v>98.690193176269531</v>
      </c>
      <c r="AF94" s="8">
        <v>99.804862976074219</v>
      </c>
      <c r="AG94" s="8">
        <v>76.426353454589844</v>
      </c>
      <c r="AH94" s="8">
        <v>95.16900634765625</v>
      </c>
      <c r="AI94" s="8">
        <v>54.077922821044922</v>
      </c>
      <c r="AJ94" s="8">
        <v>78.337112426757813</v>
      </c>
      <c r="AK94" s="8">
        <v>77.585105895996094</v>
      </c>
      <c r="AL94" s="8">
        <v>96.704414367675781</v>
      </c>
    </row>
    <row r="95" x14ac:dyDescent="0.35">
      <c r="A95" t="s">
        <v>22</v>
      </c>
      <c r="B95" s="8">
        <v>2005</v>
      </c>
      <c r="C95" s="8">
        <v>156993.87899999999</v>
      </c>
      <c r="D95" s="8">
        <v>76.157371520996094</v>
      </c>
      <c r="E95" s="8">
        <v>18.698724746704102</v>
      </c>
      <c r="F95" s="8">
        <v>37.997467041015625</v>
      </c>
      <c r="G95" s="8">
        <v>43.303810119628906</v>
      </c>
      <c r="H95" s="8"/>
      <c r="I95" s="8"/>
      <c r="J95" s="8">
        <v>22.907154083251953</v>
      </c>
      <c r="K95" s="8"/>
      <c r="L95" s="8"/>
      <c r="M95" s="8">
        <v>4.8399491310119629</v>
      </c>
      <c r="N95" s="8"/>
      <c r="O95" s="8"/>
      <c r="P95" s="8">
        <v>43.672744750976563</v>
      </c>
      <c r="Q95" s="8"/>
      <c r="R95" s="8"/>
      <c r="S95" s="8">
        <v>21.550773620605469</v>
      </c>
      <c r="T95" s="8"/>
      <c r="U95" s="8"/>
      <c r="V95" s="8">
        <v>22.867008209228516</v>
      </c>
      <c r="W95" s="8"/>
      <c r="X95" s="8"/>
      <c r="Y95" s="8">
        <v>6.2561602592468262</v>
      </c>
      <c r="Z95" t="s">
        <v>50</v>
      </c>
      <c r="AA95" s="8">
        <v>97.634353637695313</v>
      </c>
      <c r="AB95" s="8">
        <v>99.558395385742188</v>
      </c>
      <c r="AC95" s="8">
        <v>95.335037231445313</v>
      </c>
      <c r="AD95" s="8">
        <v>98.450233459472656</v>
      </c>
      <c r="AE95" s="8">
        <v>98.571784973144531</v>
      </c>
      <c r="AF95" s="8">
        <v>99.747444152832031</v>
      </c>
      <c r="AG95" s="8">
        <v>76.985298156738281</v>
      </c>
      <c r="AH95" s="8">
        <v>95.266853332519531</v>
      </c>
      <c r="AI95" s="8">
        <v>55.495903015136719</v>
      </c>
      <c r="AJ95" s="8">
        <v>78.449226379394531</v>
      </c>
      <c r="AK95" s="8">
        <v>77.13299560546875</v>
      </c>
      <c r="AL95" s="8">
        <v>93.743843078613281</v>
      </c>
    </row>
    <row r="96" x14ac:dyDescent="0.35">
      <c r="A96" t="s">
        <v>22</v>
      </c>
      <c r="B96" s="8">
        <v>2006</v>
      </c>
      <c r="C96" s="8">
        <v>155515.342</v>
      </c>
      <c r="D96" s="8">
        <v>76.403266906738281</v>
      </c>
      <c r="E96" s="8">
        <v>18.015842437744141</v>
      </c>
      <c r="F96" s="8">
        <v>38.172466278076172</v>
      </c>
      <c r="G96" s="8">
        <v>43.811691284179688</v>
      </c>
      <c r="H96" s="8"/>
      <c r="I96" s="8"/>
      <c r="J96" s="8">
        <v>22.289247512817383</v>
      </c>
      <c r="K96" s="8"/>
      <c r="L96" s="8"/>
      <c r="M96" s="8">
        <v>4.7066144943237305</v>
      </c>
      <c r="N96" s="8"/>
      <c r="O96" s="8"/>
      <c r="P96" s="8">
        <v>41.664215087890625</v>
      </c>
      <c r="Q96" s="8"/>
      <c r="R96" s="8"/>
      <c r="S96" s="8">
        <v>21.387693405151367</v>
      </c>
      <c r="T96" s="8"/>
      <c r="U96" s="8"/>
      <c r="V96" s="8">
        <v>22.423194885253906</v>
      </c>
      <c r="W96" s="8"/>
      <c r="X96" s="8"/>
      <c r="Y96" s="8">
        <v>6.762664794921875</v>
      </c>
      <c r="Z96" t="s">
        <v>50</v>
      </c>
      <c r="AA96" s="8">
        <v>97.563018798828125</v>
      </c>
      <c r="AB96" s="8">
        <v>99.607963562011719</v>
      </c>
      <c r="AC96" s="8">
        <v>95.167488098144531</v>
      </c>
      <c r="AD96" s="8">
        <v>98.341156005859375</v>
      </c>
      <c r="AE96" s="8">
        <v>98.444915771484375</v>
      </c>
      <c r="AF96" s="8">
        <v>99.689918518066406</v>
      </c>
      <c r="AG96" s="8">
        <v>77.58380126953125</v>
      </c>
      <c r="AH96" s="8">
        <v>95.360206604003906</v>
      </c>
      <c r="AI96" s="8">
        <v>57.550632476806641</v>
      </c>
      <c r="AJ96" s="8">
        <v>78.6123046875</v>
      </c>
      <c r="AK96" s="8">
        <v>77.576805114746094</v>
      </c>
      <c r="AL96" s="8">
        <v>93.237335205078125</v>
      </c>
    </row>
    <row r="97" x14ac:dyDescent="0.35">
      <c r="A97" t="s">
        <v>22</v>
      </c>
      <c r="B97" s="8">
        <v>2007</v>
      </c>
      <c r="C97" s="8">
        <v>156523.622</v>
      </c>
      <c r="D97" s="8">
        <v>76.736526489257813</v>
      </c>
      <c r="E97" s="8">
        <v>18.141307830810547</v>
      </c>
      <c r="F97" s="8">
        <v>38.002407073974609</v>
      </c>
      <c r="G97" s="8">
        <v>43.856285095214844</v>
      </c>
      <c r="H97" s="8"/>
      <c r="I97" s="8"/>
      <c r="J97" s="8">
        <v>21.758459091186523</v>
      </c>
      <c r="K97" s="8"/>
      <c r="L97" s="8"/>
      <c r="M97" s="8">
        <v>5.2659897804260254</v>
      </c>
      <c r="N97" s="8"/>
      <c r="O97" s="8"/>
      <c r="P97" s="8">
        <v>41.936565399169922</v>
      </c>
      <c r="Q97" s="8"/>
      <c r="R97" s="8"/>
      <c r="S97" s="8">
        <v>21.32496452331543</v>
      </c>
      <c r="T97" s="8"/>
      <c r="U97" s="8"/>
      <c r="V97" s="8">
        <v>22.060260772705078</v>
      </c>
      <c r="W97" s="8"/>
      <c r="X97" s="8"/>
      <c r="Y97" s="8">
        <v>7.2449779510498047</v>
      </c>
      <c r="Z97" t="s">
        <v>50</v>
      </c>
      <c r="AA97" s="8">
        <v>97.506332397460938</v>
      </c>
      <c r="AB97" s="8">
        <v>99.66522216796875</v>
      </c>
      <c r="AC97" s="8">
        <v>95.010520935058594</v>
      </c>
      <c r="AD97" s="8">
        <v>98.186729431152344</v>
      </c>
      <c r="AE97" s="8">
        <v>98.317596435546875</v>
      </c>
      <c r="AF97" s="8">
        <v>99.6328125</v>
      </c>
      <c r="AG97" s="8">
        <v>78.094902038574219</v>
      </c>
      <c r="AH97" s="8">
        <v>94.744964599609375</v>
      </c>
      <c r="AI97" s="8">
        <v>57.289485931396484</v>
      </c>
      <c r="AJ97" s="8">
        <v>78.675033569335938</v>
      </c>
      <c r="AK97" s="8">
        <v>77.939743041992188</v>
      </c>
      <c r="AL97" s="8">
        <v>92.755020141601563</v>
      </c>
    </row>
    <row r="98" x14ac:dyDescent="0.35">
      <c r="A98" t="s">
        <v>22</v>
      </c>
      <c r="B98" s="8">
        <v>2008</v>
      </c>
      <c r="C98" s="8">
        <v>156053.52799999999</v>
      </c>
      <c r="D98" s="8">
        <v>76.9180908203125</v>
      </c>
      <c r="E98" s="8">
        <v>18.245121002197266</v>
      </c>
      <c r="F98" s="8">
        <v>37.723400115966797</v>
      </c>
      <c r="G98" s="8">
        <v>44.031478881835938</v>
      </c>
      <c r="H98" s="8"/>
      <c r="I98" s="8"/>
      <c r="J98" s="8">
        <v>21.19465446472168</v>
      </c>
      <c r="K98" s="8"/>
      <c r="L98" s="8"/>
      <c r="M98" s="8">
        <v>5.1656670570373535</v>
      </c>
      <c r="N98" s="8"/>
      <c r="O98" s="8"/>
      <c r="P98" s="8">
        <v>40.769367218017578</v>
      </c>
      <c r="Q98" s="8"/>
      <c r="R98" s="8"/>
      <c r="S98" s="8">
        <v>19.0245361328125</v>
      </c>
      <c r="T98" s="8"/>
      <c r="U98" s="8"/>
      <c r="V98" s="8">
        <v>21.572467803955078</v>
      </c>
      <c r="W98" s="8"/>
      <c r="X98" s="8"/>
      <c r="Y98" s="8">
        <v>7.7490758895874023</v>
      </c>
      <c r="Z98" t="s">
        <v>50</v>
      </c>
      <c r="AA98" s="8">
        <v>96.114959716796875</v>
      </c>
      <c r="AB98" s="8">
        <v>99.7213134765625</v>
      </c>
      <c r="AC98" s="8">
        <v>94.862785339355469</v>
      </c>
      <c r="AD98" s="8">
        <v>98.147003173828125</v>
      </c>
      <c r="AE98" s="8">
        <v>98.214424133300781</v>
      </c>
      <c r="AF98" s="8">
        <v>99.574211120605469</v>
      </c>
      <c r="AG98" s="8">
        <v>78.63787841796875</v>
      </c>
      <c r="AH98" s="8">
        <v>94.801513671875</v>
      </c>
      <c r="AI98" s="8">
        <v>58.445354461669922</v>
      </c>
      <c r="AJ98" s="8">
        <v>80.9754638671875</v>
      </c>
      <c r="AK98" s="8">
        <v>78.427528381347656</v>
      </c>
      <c r="AL98" s="8">
        <v>92.250923156738281</v>
      </c>
    </row>
    <row r="99" x14ac:dyDescent="0.35">
      <c r="A99" t="s">
        <v>22</v>
      </c>
      <c r="B99" s="8">
        <v>2009</v>
      </c>
      <c r="C99" s="8">
        <v>155973.288</v>
      </c>
      <c r="D99" s="8">
        <v>77.180526733398438</v>
      </c>
      <c r="E99" s="8">
        <v>18.20640754699707</v>
      </c>
      <c r="F99" s="8">
        <v>37.621009826660156</v>
      </c>
      <c r="G99" s="8">
        <v>44.172584533691406</v>
      </c>
      <c r="H99" s="8"/>
      <c r="I99" s="8"/>
      <c r="J99" s="8">
        <v>20.632469177246094</v>
      </c>
      <c r="K99" s="8"/>
      <c r="L99" s="8"/>
      <c r="M99" s="8">
        <v>5.0793437957763672</v>
      </c>
      <c r="N99" s="8"/>
      <c r="O99" s="8"/>
      <c r="P99" s="8">
        <v>39.553813934326172</v>
      </c>
      <c r="Q99" s="8"/>
      <c r="R99" s="8"/>
      <c r="S99" s="8">
        <v>18.897357940673828</v>
      </c>
      <c r="T99" s="8"/>
      <c r="U99" s="8"/>
      <c r="V99" s="8">
        <v>20.957122802734375</v>
      </c>
      <c r="W99" s="8"/>
      <c r="X99" s="8"/>
      <c r="Y99" s="8">
        <v>8.7829675674438477</v>
      </c>
      <c r="Z99" t="s">
        <v>50</v>
      </c>
      <c r="AA99" s="8">
        <v>96.071578979492188</v>
      </c>
      <c r="AB99" s="8">
        <v>99.781143188476563</v>
      </c>
      <c r="AC99" s="8">
        <v>94.722221374511719</v>
      </c>
      <c r="AD99" s="8">
        <v>98.014686584472656</v>
      </c>
      <c r="AE99" s="8">
        <v>98.09942626953125</v>
      </c>
      <c r="AF99" s="8">
        <v>99.516036987304688</v>
      </c>
      <c r="AG99" s="8">
        <v>79.179328918457031</v>
      </c>
      <c r="AH99" s="8">
        <v>94.844245910644531</v>
      </c>
      <c r="AI99" s="8">
        <v>59.650932312011719</v>
      </c>
      <c r="AJ99" s="8">
        <v>81.102638244628906</v>
      </c>
      <c r="AK99" s="8">
        <v>79.042877197265625</v>
      </c>
      <c r="AL99" s="8">
        <v>91.217033386230469</v>
      </c>
    </row>
    <row r="100" x14ac:dyDescent="0.35">
      <c r="A100" t="s">
        <v>22</v>
      </c>
      <c r="B100" s="8">
        <v>2010</v>
      </c>
      <c r="C100" s="8">
        <v>154823.541</v>
      </c>
      <c r="D100" s="8">
        <v>77.43426513671875</v>
      </c>
      <c r="E100" s="8">
        <v>17.522361755371094</v>
      </c>
      <c r="F100" s="8">
        <v>38.321674346923828</v>
      </c>
      <c r="G100" s="8">
        <v>44.155963897705078</v>
      </c>
      <c r="H100" s="8">
        <v>62.987648010253906</v>
      </c>
      <c r="I100" s="8">
        <v>16.954818725585938</v>
      </c>
      <c r="J100" s="8">
        <v>20.057533264160156</v>
      </c>
      <c r="K100" s="8"/>
      <c r="L100" s="8"/>
      <c r="M100" s="8">
        <v>4.9803266525268555</v>
      </c>
      <c r="N100" s="8"/>
      <c r="O100" s="8"/>
      <c r="P100" s="8">
        <v>38.327320098876953</v>
      </c>
      <c r="Q100" s="8"/>
      <c r="R100" s="8"/>
      <c r="S100" s="8">
        <v>18.626285552978516</v>
      </c>
      <c r="T100" s="8">
        <v>66.678604125976563</v>
      </c>
      <c r="U100" s="8">
        <v>12.607284545898438</v>
      </c>
      <c r="V100" s="8">
        <v>20.714115142822266</v>
      </c>
      <c r="W100" s="8"/>
      <c r="X100" s="8"/>
      <c r="Y100" s="8">
        <v>9.1594934463500977</v>
      </c>
      <c r="Z100" t="s">
        <v>50</v>
      </c>
      <c r="AA100" s="8">
        <v>96.021087646484375</v>
      </c>
      <c r="AB100" s="8">
        <v>99.803718566894531</v>
      </c>
      <c r="AC100" s="8">
        <v>95.763153076171875</v>
      </c>
      <c r="AD100" s="8">
        <v>97.3399658203125</v>
      </c>
      <c r="AE100" s="8">
        <v>97.412849426269531</v>
      </c>
      <c r="AF100" s="8">
        <v>99.365493774414063</v>
      </c>
      <c r="AG100" s="8">
        <v>79.73211669921875</v>
      </c>
      <c r="AH100" s="8">
        <v>94.924484252929688</v>
      </c>
      <c r="AI100" s="8">
        <v>60.863204956054688</v>
      </c>
      <c r="AJ100" s="8">
        <v>81.43951416015625</v>
      </c>
      <c r="AK100" s="8">
        <v>79.285881042480469</v>
      </c>
      <c r="AL100" s="8">
        <v>90.740882873535156</v>
      </c>
    </row>
    <row r="101" x14ac:dyDescent="0.35">
      <c r="A101" t="s">
        <v>22</v>
      </c>
      <c r="B101" s="8">
        <v>2011</v>
      </c>
      <c r="C101" s="8">
        <v>155014.20600000001</v>
      </c>
      <c r="D101" s="8">
        <v>77.736549377441406</v>
      </c>
      <c r="E101" s="8">
        <v>16.337423324584961</v>
      </c>
      <c r="F101" s="8">
        <v>39.139728546142578</v>
      </c>
      <c r="G101" s="8">
        <v>44.522850036621094</v>
      </c>
      <c r="H101" s="8">
        <v>63.579483032226563</v>
      </c>
      <c r="I101" s="8">
        <v>16.9044189453125</v>
      </c>
      <c r="J101" s="8">
        <v>19.516098022460938</v>
      </c>
      <c r="K101" s="8"/>
      <c r="L101" s="8"/>
      <c r="M101" s="8">
        <v>4.8843240737915039</v>
      </c>
      <c r="N101" s="8"/>
      <c r="O101" s="8"/>
      <c r="P101" s="8">
        <v>37.512508392333984</v>
      </c>
      <c r="Q101" s="8"/>
      <c r="R101" s="8"/>
      <c r="S101" s="8">
        <v>18.161518096923828</v>
      </c>
      <c r="T101" s="8">
        <v>66.852951049804688</v>
      </c>
      <c r="U101" s="8">
        <v>12.707489013671875</v>
      </c>
      <c r="V101" s="8">
        <v>20.439556121826172</v>
      </c>
      <c r="W101" s="8"/>
      <c r="X101" s="8"/>
      <c r="Y101" s="8">
        <v>9.5272979736328125</v>
      </c>
      <c r="Z101" t="s">
        <v>50</v>
      </c>
      <c r="AA101" s="8">
        <v>95.990676879882813</v>
      </c>
      <c r="AB101" s="8">
        <v>99.798721313476563</v>
      </c>
      <c r="AC101" s="8">
        <v>95.680374145507813</v>
      </c>
      <c r="AD101" s="8">
        <v>97.286041259765625</v>
      </c>
      <c r="AE101" s="8">
        <v>97.277626037597656</v>
      </c>
      <c r="AF101" s="8">
        <v>99.311538696289063</v>
      </c>
      <c r="AG101" s="8">
        <v>80.25238037109375</v>
      </c>
      <c r="AH101" s="8">
        <v>95.021476745605469</v>
      </c>
      <c r="AI101" s="8">
        <v>61.643672943115234</v>
      </c>
      <c r="AJ101" s="8">
        <v>81.931266784667969</v>
      </c>
      <c r="AK101" s="8">
        <v>79.560447692871094</v>
      </c>
      <c r="AL101" s="8">
        <v>90.3641357421875</v>
      </c>
    </row>
    <row r="102" x14ac:dyDescent="0.35">
      <c r="A102" t="s">
        <v>22</v>
      </c>
      <c r="B102" s="8">
        <v>2012</v>
      </c>
      <c r="C102" s="8">
        <v>154232.666</v>
      </c>
      <c r="D102" s="8">
        <v>77.994880676269531</v>
      </c>
      <c r="E102" s="8">
        <v>16.250320434570313</v>
      </c>
      <c r="F102" s="8">
        <v>38.931056976318359</v>
      </c>
      <c r="G102" s="8">
        <v>44.818622589111328</v>
      </c>
      <c r="H102" s="8">
        <v>67.673095703125</v>
      </c>
      <c r="I102" s="8">
        <v>13.340789794921875</v>
      </c>
      <c r="J102" s="8">
        <v>18.986118316650391</v>
      </c>
      <c r="K102" s="8"/>
      <c r="L102" s="8"/>
      <c r="M102" s="8">
        <v>4.795018196105957</v>
      </c>
      <c r="N102" s="8"/>
      <c r="O102" s="8"/>
      <c r="P102" s="8">
        <v>36.255485534667969</v>
      </c>
      <c r="Q102" s="8"/>
      <c r="R102" s="8"/>
      <c r="S102" s="8">
        <v>19.682487487792969</v>
      </c>
      <c r="T102" s="8">
        <v>71.115837097167969</v>
      </c>
      <c r="U102" s="8">
        <v>8.9476852416992188</v>
      </c>
      <c r="V102" s="8">
        <v>19.936479568481445</v>
      </c>
      <c r="W102" s="8"/>
      <c r="X102" s="8"/>
      <c r="Y102" s="8">
        <v>9.9293107986450195</v>
      </c>
      <c r="Z102" t="s">
        <v>50</v>
      </c>
      <c r="AA102" s="8">
        <v>95.9105224609375</v>
      </c>
      <c r="AB102" s="8">
        <v>99.792823791503906</v>
      </c>
      <c r="AC102" s="8">
        <v>95.542915344238281</v>
      </c>
      <c r="AD102" s="8">
        <v>97.222930908203125</v>
      </c>
      <c r="AE102" s="8">
        <v>97.168556213378906</v>
      </c>
      <c r="AF102" s="8">
        <v>99.255706787109375</v>
      </c>
      <c r="AG102" s="8">
        <v>80.79150390625</v>
      </c>
      <c r="AH102" s="8">
        <v>95.111083984375</v>
      </c>
      <c r="AI102" s="8">
        <v>62.934261322021484</v>
      </c>
      <c r="AJ102" s="8">
        <v>80.345687866210938</v>
      </c>
      <c r="AK102" s="8">
        <v>80.063522338867188</v>
      </c>
      <c r="AL102" s="8">
        <v>89.951530456542969</v>
      </c>
    </row>
    <row r="103" x14ac:dyDescent="0.35">
      <c r="A103" t="s">
        <v>22</v>
      </c>
      <c r="B103" s="8">
        <v>2013</v>
      </c>
      <c r="C103" s="8">
        <v>156409.41200000001</v>
      </c>
      <c r="D103" s="8">
        <v>78.198585510253906</v>
      </c>
      <c r="E103" s="8">
        <v>17.951181411743164</v>
      </c>
      <c r="F103" s="8">
        <v>38.233078002929688</v>
      </c>
      <c r="G103" s="8">
        <v>43.815738677978516</v>
      </c>
      <c r="H103" s="8">
        <v>67.760101318359375</v>
      </c>
      <c r="I103" s="8">
        <v>13.875228881835938</v>
      </c>
      <c r="J103" s="8">
        <v>18.36467170715332</v>
      </c>
      <c r="K103" s="8"/>
      <c r="L103" s="8"/>
      <c r="M103" s="8">
        <v>4.6617755889892578</v>
      </c>
      <c r="N103" s="8">
        <v>64.280326843261719</v>
      </c>
      <c r="O103" s="8">
        <v>0.9155731201171875</v>
      </c>
      <c r="P103" s="8">
        <v>34.804100036621094</v>
      </c>
      <c r="Q103" s="8">
        <v>64.68316650390625</v>
      </c>
      <c r="R103" s="8">
        <v>17.491180419921875</v>
      </c>
      <c r="S103" s="8">
        <v>17.825654983520508</v>
      </c>
      <c r="T103" s="8">
        <v>71.828201293945313</v>
      </c>
      <c r="U103" s="8">
        <v>8.6932830810546875</v>
      </c>
      <c r="V103" s="8">
        <v>19.478517532348633</v>
      </c>
      <c r="W103" s="8">
        <v>62.62152099609375</v>
      </c>
      <c r="X103" s="8">
        <v>27.21893310546875</v>
      </c>
      <c r="Y103" s="8">
        <v>10.159543037414551</v>
      </c>
      <c r="Z103" t="s">
        <v>50</v>
      </c>
      <c r="AA103" s="8">
        <v>95.876296997070313</v>
      </c>
      <c r="AB103" s="8">
        <v>99.765510559082031</v>
      </c>
      <c r="AC103" s="8">
        <v>94.867942810058594</v>
      </c>
      <c r="AD103" s="8">
        <v>97.273292541503906</v>
      </c>
      <c r="AE103" s="8">
        <v>97.037750244140625</v>
      </c>
      <c r="AF103" s="8">
        <v>99.195953369140625</v>
      </c>
      <c r="AG103" s="8">
        <v>81.428955078125</v>
      </c>
      <c r="AH103" s="8">
        <v>95.247535705566406</v>
      </c>
      <c r="AI103" s="8">
        <v>64.444297790527344</v>
      </c>
      <c r="AJ103" s="8">
        <v>82.259109497070313</v>
      </c>
      <c r="AK103" s="8">
        <v>80.521484375</v>
      </c>
      <c r="AL103" s="8">
        <v>89.718101501464844</v>
      </c>
    </row>
    <row r="104" x14ac:dyDescent="0.35">
      <c r="A104" t="s">
        <v>22</v>
      </c>
      <c r="B104" s="8">
        <v>2014</v>
      </c>
      <c r="C104" s="8">
        <v>155799.25399999999</v>
      </c>
      <c r="D104" s="8">
        <v>78.418556213378906</v>
      </c>
      <c r="E104" s="8">
        <v>17.892206192016602</v>
      </c>
      <c r="F104" s="8">
        <v>38.239387512207031</v>
      </c>
      <c r="G104" s="8">
        <v>43.868408203125</v>
      </c>
      <c r="H104" s="8">
        <v>68.2579345703125</v>
      </c>
      <c r="I104" s="8">
        <v>13.871238708496094</v>
      </c>
      <c r="J104" s="8">
        <v>17.870824813842773</v>
      </c>
      <c r="K104" s="8"/>
      <c r="L104" s="8"/>
      <c r="M104" s="8">
        <v>4.5718979835510254</v>
      </c>
      <c r="N104" s="8">
        <v>65.718910217285156</v>
      </c>
      <c r="O104" s="8">
        <v>0.72869873046875</v>
      </c>
      <c r="P104" s="8">
        <v>33.552394866943359</v>
      </c>
      <c r="Q104" s="8">
        <v>64.792198181152344</v>
      </c>
      <c r="R104" s="8">
        <v>17.466110229492188</v>
      </c>
      <c r="S104" s="8">
        <v>17.741693496704102</v>
      </c>
      <c r="T104" s="8">
        <v>72.084701538085938</v>
      </c>
      <c r="U104" s="8">
        <v>8.8808670043945313</v>
      </c>
      <c r="V104" s="8">
        <v>19.034429550170898</v>
      </c>
      <c r="W104" s="8">
        <v>62.640781402587891</v>
      </c>
      <c r="X104" s="8">
        <v>26.814781188964844</v>
      </c>
      <c r="Y104" s="8">
        <v>10.544438362121582</v>
      </c>
      <c r="Z104" t="s">
        <v>50</v>
      </c>
      <c r="AA104" s="8">
        <v>95.750175476074219</v>
      </c>
      <c r="AB104" s="8">
        <v>99.740821838378906</v>
      </c>
      <c r="AC104" s="8">
        <v>94.676536560058594</v>
      </c>
      <c r="AD104" s="8">
        <v>97.17022705078125</v>
      </c>
      <c r="AE104" s="8">
        <v>96.906753540039063</v>
      </c>
      <c r="AF104" s="8">
        <v>99.12005615234375</v>
      </c>
      <c r="AG104" s="8">
        <v>81.931983947753906</v>
      </c>
      <c r="AH104" s="8">
        <v>95.338180541992188</v>
      </c>
      <c r="AI104" s="8">
        <v>65.730323791503906</v>
      </c>
      <c r="AJ104" s="8">
        <v>82.345924377441406</v>
      </c>
      <c r="AK104" s="8">
        <v>80.965568542480469</v>
      </c>
      <c r="AL104" s="8">
        <v>89.29693603515625</v>
      </c>
    </row>
    <row r="105" x14ac:dyDescent="0.35">
      <c r="A105" t="s">
        <v>22</v>
      </c>
      <c r="B105" s="8">
        <v>2015</v>
      </c>
      <c r="C105" s="8">
        <v>154968.20600000001</v>
      </c>
      <c r="D105" s="8">
        <v>78.670303344726563</v>
      </c>
      <c r="E105" s="8">
        <v>17.925271987915039</v>
      </c>
      <c r="F105" s="8">
        <v>38.323001861572266</v>
      </c>
      <c r="G105" s="8">
        <v>43.751728057861328</v>
      </c>
      <c r="H105" s="8">
        <v>68.8074951171875</v>
      </c>
      <c r="I105" s="8">
        <v>13.832809448242188</v>
      </c>
      <c r="J105" s="8">
        <v>17.359695434570313</v>
      </c>
      <c r="K105" s="8"/>
      <c r="L105" s="8"/>
      <c r="M105" s="8">
        <v>4.4910264015197754</v>
      </c>
      <c r="N105" s="8">
        <v>67.073234558105469</v>
      </c>
      <c r="O105" s="8">
        <v>0.6535491943359375</v>
      </c>
      <c r="P105" s="8">
        <v>32.273212432861328</v>
      </c>
      <c r="Q105" s="8">
        <v>64.900871276855469</v>
      </c>
      <c r="R105" s="8">
        <v>17.457321166992188</v>
      </c>
      <c r="S105" s="8">
        <v>17.641803741455078</v>
      </c>
      <c r="T105" s="8">
        <v>72.352020263671875</v>
      </c>
      <c r="U105" s="8">
        <v>9.0667190551757813</v>
      </c>
      <c r="V105" s="8">
        <v>18.581260681152344</v>
      </c>
      <c r="W105" s="8">
        <v>62.555099487304688</v>
      </c>
      <c r="X105" s="8">
        <v>26.470512390136719</v>
      </c>
      <c r="Y105" s="8">
        <v>10.974387168884277</v>
      </c>
      <c r="Z105" t="s">
        <v>50</v>
      </c>
      <c r="AA105" s="8">
        <v>95.648284912109375</v>
      </c>
      <c r="AB105" s="8">
        <v>99.718154907226563</v>
      </c>
      <c r="AC105" s="8">
        <v>94.539649963378906</v>
      </c>
      <c r="AD105" s="8">
        <v>97.068122863769531</v>
      </c>
      <c r="AE105" s="8">
        <v>96.781455993652344</v>
      </c>
      <c r="AF105" s="8">
        <v>99.059356689453125</v>
      </c>
      <c r="AG105" s="8">
        <v>82.452537536621094</v>
      </c>
      <c r="AH105" s="8">
        <v>95.41961669921875</v>
      </c>
      <c r="AI105" s="8">
        <v>67.073234558105469</v>
      </c>
      <c r="AJ105" s="8">
        <v>82.44891357421875</v>
      </c>
      <c r="AK105" s="8">
        <v>81.418739318847656</v>
      </c>
      <c r="AL105" s="8">
        <v>88.852569580078125</v>
      </c>
    </row>
    <row r="106" x14ac:dyDescent="0.35">
      <c r="A106" t="s">
        <v>22</v>
      </c>
      <c r="B106" s="8">
        <v>2016</v>
      </c>
      <c r="C106" s="8">
        <v>153819.326</v>
      </c>
      <c r="D106" s="8">
        <v>78.922721862792969</v>
      </c>
      <c r="E106" s="8">
        <v>17.846067428588867</v>
      </c>
      <c r="F106" s="8">
        <v>38.295906066894531</v>
      </c>
      <c r="G106" s="8">
        <v>43.858028411865234</v>
      </c>
      <c r="H106" s="8">
        <v>68.889328002929688</v>
      </c>
      <c r="I106" s="8">
        <v>13.900794982910156</v>
      </c>
      <c r="J106" s="8">
        <v>17.209878921508789</v>
      </c>
      <c r="K106" s="8"/>
      <c r="L106" s="8"/>
      <c r="M106" s="8">
        <v>3.6097381114959717</v>
      </c>
      <c r="N106" s="8"/>
      <c r="O106" s="8"/>
      <c r="P106" s="8">
        <v>29.558649063110352</v>
      </c>
      <c r="Q106" s="8">
        <v>64.31121826171875</v>
      </c>
      <c r="R106" s="8">
        <v>18.15911865234375</v>
      </c>
      <c r="S106" s="8">
        <v>17.5296630859375</v>
      </c>
      <c r="T106" s="8">
        <v>71.80682373046875</v>
      </c>
      <c r="U106" s="8">
        <v>9.8899383544921875</v>
      </c>
      <c r="V106" s="8">
        <v>18.303237915039063</v>
      </c>
      <c r="W106" s="8">
        <v>62.010265350341797</v>
      </c>
      <c r="X106" s="8">
        <v>26.599723815917969</v>
      </c>
      <c r="Y106" s="8">
        <v>11.390012741088867</v>
      </c>
      <c r="Z106" t="s">
        <v>50</v>
      </c>
      <c r="AA106" s="8">
        <v>95.823844909667969</v>
      </c>
      <c r="AB106" s="8">
        <v>99.673141479492188</v>
      </c>
      <c r="AC106" s="8">
        <v>95.170623779296875</v>
      </c>
      <c r="AD106" s="8">
        <v>96.969261169433594</v>
      </c>
      <c r="AE106" s="8">
        <v>96.770271301269531</v>
      </c>
      <c r="AF106" s="8">
        <v>98.97650146484375</v>
      </c>
      <c r="AG106" s="8">
        <v>82.790122985839844</v>
      </c>
      <c r="AH106" s="8">
        <v>96.316169738769531</v>
      </c>
      <c r="AI106" s="8">
        <v>70.441352844238281</v>
      </c>
      <c r="AJ106" s="8">
        <v>82.565338134765625</v>
      </c>
      <c r="AK106" s="8">
        <v>81.696762084960938</v>
      </c>
      <c r="AL106" s="8">
        <v>88.42401123046875</v>
      </c>
    </row>
    <row r="107" x14ac:dyDescent="0.35">
      <c r="A107" t="s">
        <v>22</v>
      </c>
      <c r="B107" s="8">
        <v>2017</v>
      </c>
      <c r="C107" s="8">
        <v>153136.28200000001</v>
      </c>
      <c r="D107" s="8">
        <v>79.186149597167969</v>
      </c>
      <c r="E107" s="8">
        <v>17.944927215576172</v>
      </c>
      <c r="F107" s="8">
        <v>38.240238189697266</v>
      </c>
      <c r="G107" s="8">
        <v>43.814834594726563</v>
      </c>
      <c r="H107" s="8">
        <v>71.678482055664063</v>
      </c>
      <c r="I107" s="8">
        <v>11.556320190429688</v>
      </c>
      <c r="J107" s="8">
        <v>16.765195846557617</v>
      </c>
      <c r="K107" s="8"/>
      <c r="L107" s="8"/>
      <c r="M107" s="8">
        <v>3.6079175472259521</v>
      </c>
      <c r="N107" s="8"/>
      <c r="O107" s="8"/>
      <c r="P107" s="8">
        <v>28.843198776245117</v>
      </c>
      <c r="Q107" s="8">
        <v>66.150718688964844</v>
      </c>
      <c r="R107" s="8">
        <v>17.671676635742188</v>
      </c>
      <c r="S107" s="8">
        <v>16.177600860595703</v>
      </c>
      <c r="T107" s="8">
        <v>71.954444885253906</v>
      </c>
      <c r="U107" s="8">
        <v>10.174331665039063</v>
      </c>
      <c r="V107" s="8">
        <v>17.871219635009766</v>
      </c>
      <c r="W107" s="8">
        <v>61.852577209472656</v>
      </c>
      <c r="X107" s="8">
        <v>26.644386291503906</v>
      </c>
      <c r="Y107" s="8">
        <v>11.50303840637207</v>
      </c>
      <c r="Z107" t="s">
        <v>50</v>
      </c>
      <c r="AA107" s="8">
        <v>96.952537536621094</v>
      </c>
      <c r="AB107" s="8">
        <v>99.649101257324219</v>
      </c>
      <c r="AC107" s="8">
        <v>95.126335144042969</v>
      </c>
      <c r="AD107" s="8">
        <v>96.864608764648438</v>
      </c>
      <c r="AE107" s="8">
        <v>96.714942932128906</v>
      </c>
      <c r="AF107" s="8">
        <v>98.914627075195313</v>
      </c>
      <c r="AG107" s="8">
        <v>83.23480224609375</v>
      </c>
      <c r="AH107" s="8">
        <v>96.317344665527344</v>
      </c>
      <c r="AI107" s="8">
        <v>71.15679931640625</v>
      </c>
      <c r="AJ107" s="8">
        <v>83.980705261230469</v>
      </c>
      <c r="AK107" s="8">
        <v>82.1287841796875</v>
      </c>
      <c r="AL107" s="8">
        <v>88.306915283203125</v>
      </c>
    </row>
    <row r="108" x14ac:dyDescent="0.35">
      <c r="A108" t="s">
        <v>22</v>
      </c>
      <c r="B108" s="8">
        <v>2018</v>
      </c>
      <c r="C108" s="8">
        <v>151962.82800000001</v>
      </c>
      <c r="D108" s="8">
        <v>79.418556213378906</v>
      </c>
      <c r="E108" s="8">
        <v>18.133708953857422</v>
      </c>
      <c r="F108" s="8">
        <v>38.483943939208984</v>
      </c>
      <c r="G108" s="8">
        <v>43.382343292236328</v>
      </c>
      <c r="H108" s="8">
        <v>71.995170593261719</v>
      </c>
      <c r="I108" s="8">
        <v>11.683853149414063</v>
      </c>
      <c r="J108" s="8">
        <v>16.320974349975586</v>
      </c>
      <c r="K108" s="8"/>
      <c r="L108" s="8"/>
      <c r="M108" s="8">
        <v>3.5180368423461914</v>
      </c>
      <c r="N108" s="8"/>
      <c r="O108" s="8"/>
      <c r="P108" s="8">
        <v>28.082607269287109</v>
      </c>
      <c r="Q108" s="8">
        <v>66.242485046386719</v>
      </c>
      <c r="R108" s="8">
        <v>17.655654907226563</v>
      </c>
      <c r="S108" s="8">
        <v>16.101856231689453</v>
      </c>
      <c r="T108" s="8">
        <v>72.086944580078125</v>
      </c>
      <c r="U108" s="8">
        <v>10.452438354492188</v>
      </c>
      <c r="V108" s="8">
        <v>17.460617065429688</v>
      </c>
      <c r="W108" s="8">
        <v>61.715835571289063</v>
      </c>
      <c r="X108" s="8">
        <v>26.606346130371094</v>
      </c>
      <c r="Y108" s="8">
        <v>11.677815437316895</v>
      </c>
      <c r="Z108" t="s">
        <v>50</v>
      </c>
      <c r="AA108" s="8">
        <v>96.896080017089844</v>
      </c>
      <c r="AB108" s="8">
        <v>99.625267028808594</v>
      </c>
      <c r="AC108" s="8">
        <v>95.184356689453125</v>
      </c>
      <c r="AD108" s="8">
        <v>96.760261535644531</v>
      </c>
      <c r="AE108" s="8">
        <v>96.657379150390625</v>
      </c>
      <c r="AF108" s="8">
        <v>98.845985412597656</v>
      </c>
      <c r="AG108" s="8">
        <v>83.679023742675781</v>
      </c>
      <c r="AH108" s="8">
        <v>96.406173706054688</v>
      </c>
      <c r="AI108" s="8">
        <v>71.917396545410156</v>
      </c>
      <c r="AJ108" s="8">
        <v>84.057868957519531</v>
      </c>
      <c r="AK108" s="8">
        <v>82.539382934570313</v>
      </c>
      <c r="AL108" s="8">
        <v>88.122909545898438</v>
      </c>
    </row>
    <row r="109" x14ac:dyDescent="0.35">
      <c r="A109" t="s">
        <v>22</v>
      </c>
      <c r="B109" s="8">
        <v>2019</v>
      </c>
      <c r="C109" s="8">
        <v>151364.92999999999</v>
      </c>
      <c r="D109" s="8">
        <v>79.712112426757813</v>
      </c>
      <c r="E109" s="8">
        <v>18.294490814208984</v>
      </c>
      <c r="F109" s="8">
        <v>38.625095367431641</v>
      </c>
      <c r="G109" s="8">
        <v>43.080413818359375</v>
      </c>
      <c r="H109" s="8"/>
      <c r="I109" s="8"/>
      <c r="J109" s="8">
        <v>15.934511184692383</v>
      </c>
      <c r="K109" s="8"/>
      <c r="L109" s="8"/>
      <c r="M109" s="8">
        <v>3.5158717632293701</v>
      </c>
      <c r="N109" s="8"/>
      <c r="O109" s="8"/>
      <c r="P109" s="8">
        <v>27.453998565673828</v>
      </c>
      <c r="Q109" s="8">
        <v>66.381134033203125</v>
      </c>
      <c r="R109" s="8">
        <v>17.737716674804688</v>
      </c>
      <c r="S109" s="8">
        <v>15.88115119934082</v>
      </c>
      <c r="T109" s="8"/>
      <c r="U109" s="8"/>
      <c r="V109" s="8">
        <v>17.066225051879883</v>
      </c>
      <c r="W109" s="8">
        <v>61.524711608886719</v>
      </c>
      <c r="X109" s="8">
        <v>26.438262939453125</v>
      </c>
      <c r="Y109" s="8">
        <v>12.037028312683105</v>
      </c>
      <c r="Z109" t="s">
        <v>50</v>
      </c>
      <c r="AA109" s="8">
        <v>96.867767333984375</v>
      </c>
      <c r="AB109" s="8">
        <v>99.601959228515625</v>
      </c>
      <c r="AC109" s="8">
        <v>93.85968017578125</v>
      </c>
      <c r="AD109" s="8">
        <v>96.486625671386719</v>
      </c>
      <c r="AE109" s="8">
        <v>97.071693420410156</v>
      </c>
      <c r="AF109" s="8">
        <v>98.888442993164063</v>
      </c>
      <c r="AG109" s="8">
        <v>84.06549072265625</v>
      </c>
      <c r="AH109" s="8">
        <v>96.407920837402344</v>
      </c>
      <c r="AI109" s="8">
        <v>72.545997619628906</v>
      </c>
      <c r="AJ109" s="8">
        <v>84.118850708007813</v>
      </c>
      <c r="AK109" s="8">
        <v>82.93377685546875</v>
      </c>
      <c r="AL109" s="8">
        <v>87.962974548339844</v>
      </c>
    </row>
    <row r="110" x14ac:dyDescent="0.35">
      <c r="A110" t="s">
        <v>22</v>
      </c>
      <c r="B110" s="8">
        <v>2020</v>
      </c>
      <c r="C110" s="8">
        <v>151303.00899999999</v>
      </c>
      <c r="D110" s="8">
        <v>79.995452880859375</v>
      </c>
      <c r="E110" s="8">
        <v>17.302057266235352</v>
      </c>
      <c r="F110" s="8">
        <v>38.917659759521484</v>
      </c>
      <c r="G110" s="8">
        <v>43.780284881591797</v>
      </c>
      <c r="H110" s="8"/>
      <c r="I110" s="8"/>
      <c r="J110" s="8">
        <v>15.654256820678711</v>
      </c>
      <c r="K110" s="8"/>
      <c r="L110" s="8"/>
      <c r="M110" s="8">
        <v>3.3572902679443359</v>
      </c>
      <c r="N110" s="8"/>
      <c r="O110" s="8"/>
      <c r="P110" s="8">
        <v>28.273187637329102</v>
      </c>
      <c r="Q110" s="8">
        <v>66.539688110351563</v>
      </c>
      <c r="R110" s="8">
        <v>18.145553588867188</v>
      </c>
      <c r="S110" s="8">
        <v>15.314759254455566</v>
      </c>
      <c r="T110" s="8"/>
      <c r="U110" s="8"/>
      <c r="V110" s="8">
        <v>17.012819290161133</v>
      </c>
      <c r="W110" s="8">
        <v>61.476814270019531</v>
      </c>
      <c r="X110" s="8">
        <v>26.452430725097656</v>
      </c>
      <c r="Y110" s="8">
        <v>12.07075309753418</v>
      </c>
      <c r="Z110" t="s">
        <v>50</v>
      </c>
      <c r="AA110" s="8">
        <v>96.811744689941406</v>
      </c>
      <c r="AB110" s="8">
        <v>99.579414367675781</v>
      </c>
      <c r="AC110" s="8">
        <v>93.878204345703125</v>
      </c>
      <c r="AD110" s="8"/>
      <c r="AE110" s="8">
        <v>96.995903015136719</v>
      </c>
      <c r="AF110" s="8">
        <v>98.83843994140625</v>
      </c>
      <c r="AG110" s="8">
        <v>84.345741271972656</v>
      </c>
      <c r="AH110" s="8">
        <v>96.547225952148438</v>
      </c>
      <c r="AI110" s="8">
        <v>71.726814270019531</v>
      </c>
      <c r="AJ110" s="8">
        <v>84.68524169921875</v>
      </c>
      <c r="AK110" s="8">
        <v>82.9871826171875</v>
      </c>
      <c r="AL110" s="8">
        <v>87.929244995117188</v>
      </c>
    </row>
    <row r="111" x14ac:dyDescent="0.35">
      <c r="A111" t="s">
        <v>22</v>
      </c>
      <c r="B111" s="8">
        <v>2021</v>
      </c>
      <c r="C111" s="8">
        <v>151060.68100000001</v>
      </c>
      <c r="D111" s="8">
        <v>80.308303833007813</v>
      </c>
      <c r="E111" s="8">
        <v>17.507595062255859</v>
      </c>
      <c r="F111" s="8">
        <v>39.043052673339844</v>
      </c>
      <c r="G111" s="8">
        <v>43.449352264404297</v>
      </c>
      <c r="H111" s="8"/>
      <c r="I111" s="8"/>
      <c r="J111" s="8">
        <v>14.732495307922363</v>
      </c>
      <c r="K111" s="8"/>
      <c r="L111" s="8"/>
      <c r="M111" s="8">
        <v>3.7140159606933594</v>
      </c>
      <c r="N111" s="8"/>
      <c r="O111" s="8"/>
      <c r="P111" s="8">
        <v>29.637914657592773</v>
      </c>
      <c r="Q111" s="8">
        <v>67.063674926757813</v>
      </c>
      <c r="R111" s="8">
        <v>20.150154113769531</v>
      </c>
      <c r="S111" s="8">
        <v>12.786168098449707</v>
      </c>
      <c r="T111" s="8"/>
      <c r="U111" s="8"/>
      <c r="V111" s="8">
        <v>16.370393753051758</v>
      </c>
      <c r="W111" s="8"/>
      <c r="X111" s="8"/>
      <c r="Y111" s="8">
        <v>11.308581352233887</v>
      </c>
      <c r="Z111" t="s">
        <v>50</v>
      </c>
      <c r="AA111" s="8">
        <v>97.17498779296875</v>
      </c>
      <c r="AB111" s="8">
        <v>99.553085327148438</v>
      </c>
      <c r="AC111" s="8">
        <v>93.953971862792969</v>
      </c>
      <c r="AD111" s="8"/>
      <c r="AE111" s="8">
        <v>96.860794067382813</v>
      </c>
      <c r="AF111" s="8">
        <v>99.017219543457031</v>
      </c>
      <c r="AG111" s="8">
        <v>85.267501831054688</v>
      </c>
      <c r="AH111" s="8">
        <v>96.125259399414063</v>
      </c>
      <c r="AI111" s="8">
        <v>70.362083435058594</v>
      </c>
      <c r="AJ111" s="8">
        <v>87.213829040527344</v>
      </c>
      <c r="AK111" s="8">
        <v>83.629608154296875</v>
      </c>
      <c r="AL111" s="8">
        <v>88.691421508789063</v>
      </c>
    </row>
    <row r="112" x14ac:dyDescent="0.35">
      <c r="A112" t="s">
        <v>169</v>
      </c>
      <c r="B112" s="8">
        <v>2000</v>
      </c>
      <c r="C112" s="8">
        <v>115865.86</v>
      </c>
      <c r="D112" s="8">
        <v>55.751007080078125</v>
      </c>
      <c r="E112" s="8">
        <v>18.090351104736328</v>
      </c>
      <c r="F112" s="8">
        <v>40.53936767578125</v>
      </c>
      <c r="G112" s="8">
        <v>41.370281219482422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t="s">
        <v>50</v>
      </c>
      <c r="AA112" s="8"/>
      <c r="AB112" s="8"/>
      <c r="AC112" s="8"/>
      <c r="AD112" s="8"/>
      <c r="AE112" s="8"/>
      <c r="AF112" s="8">
        <v>100</v>
      </c>
      <c r="AG112" s="8"/>
      <c r="AH112" s="8"/>
      <c r="AI112" s="8"/>
      <c r="AJ112" s="8"/>
      <c r="AK112" s="8"/>
      <c r="AL112" s="8"/>
    </row>
    <row r="113" x14ac:dyDescent="0.35">
      <c r="A113" t="s">
        <v>169</v>
      </c>
      <c r="B113" s="8">
        <v>2001</v>
      </c>
      <c r="C113" s="8">
        <v>116649.023</v>
      </c>
      <c r="D113" s="8">
        <v>56.012111663818359</v>
      </c>
      <c r="E113" s="8">
        <v>17.975454330444336</v>
      </c>
      <c r="F113" s="8">
        <v>40.389266967773438</v>
      </c>
      <c r="G113" s="8">
        <v>41.635276794433594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t="s">
        <v>50</v>
      </c>
      <c r="AA113" s="8"/>
      <c r="AB113" s="8"/>
      <c r="AC113" s="8"/>
      <c r="AD113" s="8"/>
      <c r="AE113" s="8"/>
      <c r="AF113" s="8">
        <v>100</v>
      </c>
      <c r="AG113" s="8"/>
      <c r="AH113" s="8"/>
      <c r="AI113" s="8"/>
      <c r="AJ113" s="8"/>
      <c r="AK113" s="8"/>
      <c r="AL113" s="8"/>
    </row>
    <row r="114" x14ac:dyDescent="0.35">
      <c r="A114" t="s">
        <v>169</v>
      </c>
      <c r="B114" s="8">
        <v>2002</v>
      </c>
      <c r="C114" s="8">
        <v>117396.671</v>
      </c>
      <c r="D114" s="8">
        <v>56.277805328369141</v>
      </c>
      <c r="E114" s="8">
        <v>17.897737503051758</v>
      </c>
      <c r="F114" s="8">
        <v>40.270576477050781</v>
      </c>
      <c r="G114" s="8">
        <v>41.831684112548828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t="s">
        <v>50</v>
      </c>
      <c r="AA114" s="8"/>
      <c r="AB114" s="8"/>
      <c r="AC114" s="8"/>
      <c r="AD114" s="8"/>
      <c r="AE114" s="8"/>
      <c r="AF114" s="8">
        <v>100</v>
      </c>
      <c r="AG114" s="8"/>
      <c r="AH114" s="8"/>
      <c r="AI114" s="8"/>
      <c r="AJ114" s="8"/>
      <c r="AK114" s="8"/>
      <c r="AL114" s="8"/>
    </row>
    <row r="115" x14ac:dyDescent="0.35">
      <c r="A115" t="s">
        <v>169</v>
      </c>
      <c r="B115" s="8">
        <v>2003</v>
      </c>
      <c r="C115" s="8">
        <v>118121.29700000001</v>
      </c>
      <c r="D115" s="8">
        <v>56.551342010498047</v>
      </c>
      <c r="E115" s="8">
        <v>17.840007781982422</v>
      </c>
      <c r="F115" s="8">
        <v>39.436897277832031</v>
      </c>
      <c r="G115" s="8">
        <v>42.723094940185547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t="s">
        <v>50</v>
      </c>
      <c r="AA115" s="8"/>
      <c r="AB115" s="8"/>
      <c r="AC115" s="8"/>
      <c r="AD115" s="8"/>
      <c r="AE115" s="8"/>
      <c r="AF115" s="8">
        <v>100</v>
      </c>
      <c r="AG115" s="8"/>
      <c r="AH115" s="8"/>
      <c r="AI115" s="8"/>
      <c r="AJ115" s="8"/>
      <c r="AK115" s="8"/>
      <c r="AL115" s="8"/>
    </row>
    <row r="116" x14ac:dyDescent="0.35">
      <c r="A116" t="s">
        <v>169</v>
      </c>
      <c r="B116" s="8">
        <v>2004</v>
      </c>
      <c r="C116" s="8">
        <v>118721.683</v>
      </c>
      <c r="D116" s="8">
        <v>56.810523986816406</v>
      </c>
      <c r="E116" s="8">
        <v>17.813776016235352</v>
      </c>
      <c r="F116" s="8">
        <v>39.489173889160156</v>
      </c>
      <c r="G116" s="8">
        <v>42.697052001953125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t="s">
        <v>50</v>
      </c>
      <c r="AA116" s="8"/>
      <c r="AB116" s="8"/>
      <c r="AC116" s="8"/>
      <c r="AD116" s="8"/>
      <c r="AE116" s="8"/>
      <c r="AF116" s="8">
        <v>100</v>
      </c>
      <c r="AG116" s="8"/>
      <c r="AH116" s="8"/>
      <c r="AI116" s="8"/>
      <c r="AJ116" s="8"/>
      <c r="AK116" s="8"/>
      <c r="AL116" s="8"/>
    </row>
    <row r="117" x14ac:dyDescent="0.35">
      <c r="A117" t="s">
        <v>169</v>
      </c>
      <c r="B117" s="8">
        <v>2005</v>
      </c>
      <c r="C117" s="8">
        <v>120922.682</v>
      </c>
      <c r="D117" s="8">
        <v>56.900844573974609</v>
      </c>
      <c r="E117" s="8">
        <v>17.52940559387207</v>
      </c>
      <c r="F117" s="8">
        <v>40.290306091308594</v>
      </c>
      <c r="G117" s="8">
        <v>42.180286407470703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t="s">
        <v>50</v>
      </c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x14ac:dyDescent="0.35">
      <c r="A118" t="s">
        <v>169</v>
      </c>
      <c r="B118" s="8">
        <v>2006</v>
      </c>
      <c r="C118" s="8">
        <v>120876.73699999999</v>
      </c>
      <c r="D118" s="8">
        <v>57.165031433105469</v>
      </c>
      <c r="E118" s="8">
        <v>17.142377853393555</v>
      </c>
      <c r="F118" s="8">
        <v>40.402702331542969</v>
      </c>
      <c r="G118" s="8">
        <v>42.454917907714844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>
        <v>2.8179574012756348</v>
      </c>
      <c r="Z118" t="s">
        <v>50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>
        <v>97.126350402832031</v>
      </c>
    </row>
    <row r="119" x14ac:dyDescent="0.35">
      <c r="A119" t="s">
        <v>169</v>
      </c>
      <c r="B119" s="8">
        <v>2007</v>
      </c>
      <c r="C119" s="8">
        <v>122131.573</v>
      </c>
      <c r="D119" s="8">
        <v>57.489334106445313</v>
      </c>
      <c r="E119" s="8">
        <v>17.081108093261719</v>
      </c>
      <c r="F119" s="8">
        <v>40.056354522705078</v>
      </c>
      <c r="G119" s="8">
        <v>42.862537384033203</v>
      </c>
      <c r="H119" s="8"/>
      <c r="I119" s="8"/>
      <c r="J119" s="8">
        <v>5.2439370155334473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7.9870514869689941</v>
      </c>
      <c r="W119" s="8"/>
      <c r="X119" s="8"/>
      <c r="Y119" s="8">
        <v>2.8905987739562988</v>
      </c>
      <c r="Z119" t="s">
        <v>50</v>
      </c>
      <c r="AA119" s="8"/>
      <c r="AB119" s="8"/>
      <c r="AC119" s="8"/>
      <c r="AD119" s="8"/>
      <c r="AE119" s="8"/>
      <c r="AF119" s="8"/>
      <c r="AG119" s="8">
        <v>94.756065368652344</v>
      </c>
      <c r="AH119" s="8"/>
      <c r="AI119" s="8"/>
      <c r="AJ119" s="8"/>
      <c r="AK119" s="8">
        <v>91.892784118652344</v>
      </c>
      <c r="AL119" s="8">
        <v>97.058891296386719</v>
      </c>
    </row>
    <row r="120" x14ac:dyDescent="0.35">
      <c r="A120" t="s">
        <v>169</v>
      </c>
      <c r="B120" s="8">
        <v>2008</v>
      </c>
      <c r="C120" s="8">
        <v>122639.546</v>
      </c>
      <c r="D120" s="8">
        <v>57.754543304443359</v>
      </c>
      <c r="E120" s="8">
        <v>17.152194976806641</v>
      </c>
      <c r="F120" s="8">
        <v>40.039402008056641</v>
      </c>
      <c r="G120" s="8">
        <v>42.808403015136719</v>
      </c>
      <c r="H120" s="8"/>
      <c r="I120" s="8"/>
      <c r="J120" s="8">
        <v>5.2363801002502441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v>8.0543212890625</v>
      </c>
      <c r="W120" s="8"/>
      <c r="X120" s="8"/>
      <c r="Y120" s="8">
        <v>2.8891394138336182</v>
      </c>
      <c r="Z120" t="s">
        <v>50</v>
      </c>
      <c r="AA120" s="8"/>
      <c r="AB120" s="8"/>
      <c r="AC120" s="8"/>
      <c r="AD120" s="8"/>
      <c r="AE120" s="8"/>
      <c r="AF120" s="8"/>
      <c r="AG120" s="8">
        <v>94.763618469238281</v>
      </c>
      <c r="AH120" s="8"/>
      <c r="AI120" s="8"/>
      <c r="AJ120" s="8"/>
      <c r="AK120" s="8">
        <v>91.829338073730469</v>
      </c>
      <c r="AL120" s="8">
        <v>97.061981201171875</v>
      </c>
    </row>
    <row r="121" x14ac:dyDescent="0.35">
      <c r="A121" t="s">
        <v>169</v>
      </c>
      <c r="B121" s="8">
        <v>2009</v>
      </c>
      <c r="C121" s="8">
        <v>123767.663</v>
      </c>
      <c r="D121" s="8">
        <v>58.087478637695313</v>
      </c>
      <c r="E121" s="8">
        <v>17.164693832397461</v>
      </c>
      <c r="F121" s="8">
        <v>39.340366363525391</v>
      </c>
      <c r="G121" s="8">
        <v>43.494941711425781</v>
      </c>
      <c r="H121" s="8"/>
      <c r="I121" s="8"/>
      <c r="J121" s="8">
        <v>10.557730674743652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v>8.3421707153320313</v>
      </c>
      <c r="W121" s="8"/>
      <c r="X121" s="8"/>
      <c r="Y121" s="8">
        <v>3.522895336151123</v>
      </c>
      <c r="Z121" t="s">
        <v>50</v>
      </c>
      <c r="AA121" s="8">
        <v>94.311874389648438</v>
      </c>
      <c r="AB121" s="8"/>
      <c r="AC121" s="8"/>
      <c r="AD121" s="8"/>
      <c r="AE121" s="8"/>
      <c r="AF121" s="8"/>
      <c r="AG121" s="8">
        <v>89.442268371582031</v>
      </c>
      <c r="AH121" s="8"/>
      <c r="AI121" s="8"/>
      <c r="AJ121" s="8"/>
      <c r="AK121" s="8">
        <v>91.5382080078125</v>
      </c>
      <c r="AL121" s="8">
        <v>96.418899536132813</v>
      </c>
    </row>
    <row r="122" x14ac:dyDescent="0.35">
      <c r="A122" t="s">
        <v>169</v>
      </c>
      <c r="B122" s="8">
        <v>2010</v>
      </c>
      <c r="C122" s="8">
        <v>124446.633</v>
      </c>
      <c r="D122" s="8">
        <v>58.367042541503906</v>
      </c>
      <c r="E122" s="8">
        <v>17.280874252319336</v>
      </c>
      <c r="F122" s="8">
        <v>39.386798858642578</v>
      </c>
      <c r="G122" s="8">
        <v>43.332324981689453</v>
      </c>
      <c r="H122" s="8">
        <v>81.471588134765625</v>
      </c>
      <c r="I122" s="8">
        <v>7.8142318725585938</v>
      </c>
      <c r="J122" s="8">
        <v>10.714178085327148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>
        <v>8.6196613311767578</v>
      </c>
      <c r="W122" s="8">
        <v>96.500572204589844</v>
      </c>
      <c r="X122" s="8">
        <v>0</v>
      </c>
      <c r="Y122" s="8">
        <v>3.4994313716888428</v>
      </c>
      <c r="Z122" t="s">
        <v>50</v>
      </c>
      <c r="AA122" s="8">
        <v>94.287216186523438</v>
      </c>
      <c r="AB122" s="8"/>
      <c r="AC122" s="8"/>
      <c r="AD122" s="8"/>
      <c r="AE122" s="8"/>
      <c r="AF122" s="8"/>
      <c r="AG122" s="8">
        <v>89.285820007324219</v>
      </c>
      <c r="AH122" s="8"/>
      <c r="AI122" s="8"/>
      <c r="AJ122" s="8"/>
      <c r="AK122" s="8">
        <v>91.261322021484375</v>
      </c>
      <c r="AL122" s="8">
        <v>96.500572204589844</v>
      </c>
    </row>
    <row r="123" x14ac:dyDescent="0.35">
      <c r="A123" t="s">
        <v>169</v>
      </c>
      <c r="B123" s="8">
        <v>2011</v>
      </c>
      <c r="C123" s="8">
        <v>125238.338</v>
      </c>
      <c r="D123" s="8">
        <v>58.587612152099609</v>
      </c>
      <c r="E123" s="8">
        <v>17.372438430786133</v>
      </c>
      <c r="F123" s="8">
        <v>39.495368957519531</v>
      </c>
      <c r="G123" s="8">
        <v>43.132194519042969</v>
      </c>
      <c r="H123" s="8">
        <v>81.385856628417969</v>
      </c>
      <c r="I123" s="8">
        <v>7.7637405395507813</v>
      </c>
      <c r="J123" s="8">
        <v>10.850404739379883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8.8755817413330078</v>
      </c>
      <c r="W123" s="8"/>
      <c r="X123" s="8"/>
      <c r="Y123" s="8">
        <v>3.4956099987030029</v>
      </c>
      <c r="Z123" t="s">
        <v>50</v>
      </c>
      <c r="AA123" s="8">
        <v>94.150291442871094</v>
      </c>
      <c r="AB123" s="8"/>
      <c r="AC123" s="8"/>
      <c r="AD123" s="8"/>
      <c r="AE123" s="8"/>
      <c r="AF123" s="8"/>
      <c r="AG123" s="8">
        <v>89.14959716796875</v>
      </c>
      <c r="AH123" s="8"/>
      <c r="AI123" s="8"/>
      <c r="AJ123" s="8"/>
      <c r="AK123" s="8">
        <v>91.005836486816406</v>
      </c>
      <c r="AL123" s="8">
        <v>96.450607299804688</v>
      </c>
    </row>
    <row r="124" x14ac:dyDescent="0.35">
      <c r="A124" t="s">
        <v>169</v>
      </c>
      <c r="B124" s="8">
        <v>2012</v>
      </c>
      <c r="C124" s="8">
        <v>126150.405</v>
      </c>
      <c r="D124" s="8">
        <v>58.826007843017578</v>
      </c>
      <c r="E124" s="8">
        <v>17.538904190063477</v>
      </c>
      <c r="F124" s="8">
        <v>39.567249298095703</v>
      </c>
      <c r="G124" s="8">
        <v>42.893844604492188</v>
      </c>
      <c r="H124" s="8">
        <v>80.665695190429688</v>
      </c>
      <c r="I124" s="8">
        <v>7.1647109985351563</v>
      </c>
      <c r="J124" s="8">
        <v>12.169594764709473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>
        <v>9.6741733551025391</v>
      </c>
      <c r="W124" s="8">
        <v>87.584587097167969</v>
      </c>
      <c r="X124" s="8">
        <v>8.9611129760742188</v>
      </c>
      <c r="Y124" s="8">
        <v>3.4542980194091797</v>
      </c>
      <c r="Z124" t="s">
        <v>50</v>
      </c>
      <c r="AA124" s="8">
        <v>94.0438232421875</v>
      </c>
      <c r="AB124" s="8"/>
      <c r="AC124" s="8"/>
      <c r="AD124" s="8"/>
      <c r="AE124" s="8"/>
      <c r="AF124" s="8"/>
      <c r="AG124" s="8">
        <v>87.830406188964844</v>
      </c>
      <c r="AH124" s="8"/>
      <c r="AI124" s="8"/>
      <c r="AJ124" s="8"/>
      <c r="AK124" s="8">
        <v>90.199653625488281</v>
      </c>
      <c r="AL124" s="8">
        <v>96.494728088378906</v>
      </c>
    </row>
    <row r="125" x14ac:dyDescent="0.35">
      <c r="A125" t="s">
        <v>169</v>
      </c>
      <c r="B125" s="8">
        <v>2013</v>
      </c>
      <c r="C125" s="8">
        <v>127165.79300000001</v>
      </c>
      <c r="D125" s="8">
        <v>59.0802001953125</v>
      </c>
      <c r="E125" s="8">
        <v>17.717334747314453</v>
      </c>
      <c r="F125" s="8">
        <v>38.665142059326172</v>
      </c>
      <c r="G125" s="8">
        <v>43.617523193359375</v>
      </c>
      <c r="H125" s="8">
        <v>78.184074401855469</v>
      </c>
      <c r="I125" s="8">
        <v>8.3685226440429688</v>
      </c>
      <c r="J125" s="8">
        <v>13.447402954101563</v>
      </c>
      <c r="K125" s="8"/>
      <c r="L125" s="8"/>
      <c r="M125" s="8"/>
      <c r="N125" s="8"/>
      <c r="O125" s="8"/>
      <c r="P125" s="8"/>
      <c r="Q125" s="8"/>
      <c r="R125" s="8"/>
      <c r="S125" s="8"/>
      <c r="T125" s="8">
        <v>88.159042358398438</v>
      </c>
      <c r="U125" s="8">
        <v>0.67003631591796875</v>
      </c>
      <c r="V125" s="8">
        <v>11.170921325683594</v>
      </c>
      <c r="W125" s="8">
        <v>86.508277893066406</v>
      </c>
      <c r="X125" s="8">
        <v>8.9497451782226563</v>
      </c>
      <c r="Y125" s="8">
        <v>4.5419745445251465</v>
      </c>
      <c r="Z125" t="s">
        <v>50</v>
      </c>
      <c r="AA125" s="8">
        <v>93.486396789550781</v>
      </c>
      <c r="AB125" s="8"/>
      <c r="AC125" s="8"/>
      <c r="AD125" s="8"/>
      <c r="AE125" s="8"/>
      <c r="AF125" s="8"/>
      <c r="AG125" s="8">
        <v>86.552597045898438</v>
      </c>
      <c r="AH125" s="8"/>
      <c r="AI125" s="8"/>
      <c r="AJ125" s="8"/>
      <c r="AK125" s="8">
        <v>88.689506530761719</v>
      </c>
      <c r="AL125" s="8">
        <v>95.395675659179688</v>
      </c>
    </row>
    <row r="126" x14ac:dyDescent="0.35">
      <c r="A126" t="s">
        <v>169</v>
      </c>
      <c r="B126" s="8">
        <v>2014</v>
      </c>
      <c r="C126" s="8">
        <v>128343.65300000001</v>
      </c>
      <c r="D126" s="8">
        <v>59.342239379882813</v>
      </c>
      <c r="E126" s="8">
        <v>17.893495559692383</v>
      </c>
      <c r="F126" s="8">
        <v>39.562042236328125</v>
      </c>
      <c r="G126" s="8">
        <v>42.544464111328125</v>
      </c>
      <c r="H126" s="8">
        <v>74.919914245605469</v>
      </c>
      <c r="I126" s="8">
        <v>11.98187255859375</v>
      </c>
      <c r="J126" s="8">
        <v>13.098214149475098</v>
      </c>
      <c r="K126" s="8"/>
      <c r="L126" s="8"/>
      <c r="M126" s="8"/>
      <c r="N126" s="8"/>
      <c r="O126" s="8"/>
      <c r="P126" s="8"/>
      <c r="Q126" s="8"/>
      <c r="R126" s="8"/>
      <c r="S126" s="8"/>
      <c r="T126" s="8">
        <v>82.505325317382813</v>
      </c>
      <c r="U126" s="8">
        <v>5.1283950805664063</v>
      </c>
      <c r="V126" s="8">
        <v>12.366276741027832</v>
      </c>
      <c r="W126" s="8">
        <v>82.278572082519531</v>
      </c>
      <c r="X126" s="8">
        <v>12.779075622558594</v>
      </c>
      <c r="Y126" s="8">
        <v>4.9423551559448242</v>
      </c>
      <c r="Z126" t="s">
        <v>50</v>
      </c>
      <c r="AA126" s="8">
        <v>93.401138305664063</v>
      </c>
      <c r="AB126" s="8"/>
      <c r="AC126" s="8"/>
      <c r="AD126" s="8"/>
      <c r="AE126" s="8"/>
      <c r="AF126" s="8"/>
      <c r="AG126" s="8">
        <v>86.901786804199219</v>
      </c>
      <c r="AH126" s="8"/>
      <c r="AI126" s="8"/>
      <c r="AJ126" s="8"/>
      <c r="AK126" s="8">
        <v>87.520721435546875</v>
      </c>
      <c r="AL126" s="8">
        <v>95.008163452148438</v>
      </c>
    </row>
    <row r="127" x14ac:dyDescent="0.35">
      <c r="A127" t="s">
        <v>169</v>
      </c>
      <c r="B127" s="8">
        <v>2015</v>
      </c>
      <c r="C127" s="8">
        <v>129692.728</v>
      </c>
      <c r="D127" s="8">
        <v>59.670845031738281</v>
      </c>
      <c r="E127" s="8">
        <v>18.013517379760742</v>
      </c>
      <c r="F127" s="8">
        <v>39.808815002441406</v>
      </c>
      <c r="G127" s="8">
        <v>42.177665710449219</v>
      </c>
      <c r="H127" s="8">
        <v>72.660530090332031</v>
      </c>
      <c r="I127" s="8">
        <v>13.635345458984375</v>
      </c>
      <c r="J127" s="8">
        <v>13.704127311706543</v>
      </c>
      <c r="K127" s="8"/>
      <c r="L127" s="8"/>
      <c r="M127" s="8"/>
      <c r="N127" s="8"/>
      <c r="O127" s="8"/>
      <c r="P127" s="8"/>
      <c r="Q127" s="8"/>
      <c r="R127" s="8"/>
      <c r="S127" s="8"/>
      <c r="T127" s="8">
        <v>82.98370361328125</v>
      </c>
      <c r="U127" s="8">
        <v>4.0388946533203125</v>
      </c>
      <c r="V127" s="8">
        <v>12.977398872375488</v>
      </c>
      <c r="W127" s="8">
        <v>82.397262573242188</v>
      </c>
      <c r="X127" s="8">
        <v>12.625526428222656</v>
      </c>
      <c r="Y127" s="8">
        <v>4.9772129058837891</v>
      </c>
      <c r="Z127" t="s">
        <v>50</v>
      </c>
      <c r="AA127" s="8">
        <v>93.317489624023438</v>
      </c>
      <c r="AB127" s="8"/>
      <c r="AC127" s="8"/>
      <c r="AD127" s="8"/>
      <c r="AE127" s="8"/>
      <c r="AF127" s="8"/>
      <c r="AG127" s="8">
        <v>86.295875549316406</v>
      </c>
      <c r="AH127" s="8"/>
      <c r="AI127" s="8"/>
      <c r="AJ127" s="8"/>
      <c r="AK127" s="8">
        <v>86.902725219726563</v>
      </c>
      <c r="AL127" s="8">
        <v>94.974502563476563</v>
      </c>
    </row>
    <row r="128" x14ac:dyDescent="0.35">
      <c r="A128" t="s">
        <v>169</v>
      </c>
      <c r="B128" s="8">
        <v>2016</v>
      </c>
      <c r="C128" s="8">
        <v>131385.69</v>
      </c>
      <c r="D128" s="8">
        <v>59.974643707275391</v>
      </c>
      <c r="E128" s="8">
        <v>18.096410751342773</v>
      </c>
      <c r="F128" s="8">
        <v>40.022411346435547</v>
      </c>
      <c r="G128" s="8">
        <v>41.881179809570313</v>
      </c>
      <c r="H128" s="8">
        <v>68.325325012207031</v>
      </c>
      <c r="I128" s="8">
        <v>17.396186828613281</v>
      </c>
      <c r="J128" s="8">
        <v>14.278488159179688</v>
      </c>
      <c r="K128" s="8"/>
      <c r="L128" s="8"/>
      <c r="M128" s="8"/>
      <c r="N128" s="8"/>
      <c r="O128" s="8"/>
      <c r="P128" s="8"/>
      <c r="Q128" s="8"/>
      <c r="R128" s="8"/>
      <c r="S128" s="8"/>
      <c r="T128" s="8">
        <v>73.256134033203125</v>
      </c>
      <c r="U128" s="8">
        <v>13.159027099609375</v>
      </c>
      <c r="V128" s="8">
        <v>13.5848388671875</v>
      </c>
      <c r="W128" s="8">
        <v>82.587814331054688</v>
      </c>
      <c r="X128" s="8">
        <v>12.441848754882813</v>
      </c>
      <c r="Y128" s="8">
        <v>4.9703350067138672</v>
      </c>
      <c r="Z128" t="s">
        <v>50</v>
      </c>
      <c r="AA128" s="8">
        <v>90.699005126953125</v>
      </c>
      <c r="AB128" s="8"/>
      <c r="AC128" s="8"/>
      <c r="AD128" s="8"/>
      <c r="AE128" s="8">
        <v>92.856369018554688</v>
      </c>
      <c r="AF128" s="8"/>
      <c r="AG128" s="8">
        <v>85.721511840820313</v>
      </c>
      <c r="AH128" s="8"/>
      <c r="AI128" s="8"/>
      <c r="AJ128" s="8"/>
      <c r="AK128" s="8">
        <v>86.287429809570313</v>
      </c>
      <c r="AL128" s="8">
        <v>94.983016967773438</v>
      </c>
    </row>
    <row r="129" x14ac:dyDescent="0.35">
      <c r="A129" t="s">
        <v>169</v>
      </c>
      <c r="B129" s="8">
        <v>2017</v>
      </c>
      <c r="C129" s="8">
        <v>133339.174</v>
      </c>
      <c r="D129" s="8">
        <v>60.293613433837891</v>
      </c>
      <c r="E129" s="8">
        <v>18.219078063964844</v>
      </c>
      <c r="F129" s="8">
        <v>40.247196197509766</v>
      </c>
      <c r="G129" s="8">
        <v>41.533725738525391</v>
      </c>
      <c r="H129" s="8">
        <v>68.44708251953125</v>
      </c>
      <c r="I129" s="8">
        <v>16.716499328613281</v>
      </c>
      <c r="J129" s="8">
        <v>14.836421012878418</v>
      </c>
      <c r="K129" s="8"/>
      <c r="L129" s="8"/>
      <c r="M129" s="8"/>
      <c r="N129" s="8"/>
      <c r="O129" s="8"/>
      <c r="P129" s="8"/>
      <c r="Q129" s="8"/>
      <c r="R129" s="8"/>
      <c r="S129" s="8"/>
      <c r="T129" s="8">
        <v>73.27862548828125</v>
      </c>
      <c r="U129" s="8">
        <v>12.544723510742188</v>
      </c>
      <c r="V129" s="8">
        <v>14.176650047302246</v>
      </c>
      <c r="W129" s="8">
        <v>82.563987731933594</v>
      </c>
      <c r="X129" s="8">
        <v>12.492782592773438</v>
      </c>
      <c r="Y129" s="8">
        <v>4.9432311058044434</v>
      </c>
      <c r="Z129" t="s">
        <v>50</v>
      </c>
      <c r="AA129" s="8">
        <v>90.654304504394531</v>
      </c>
      <c r="AB129" s="8"/>
      <c r="AC129" s="8"/>
      <c r="AD129" s="8"/>
      <c r="AE129" s="8">
        <v>92.853683471679688</v>
      </c>
      <c r="AF129" s="8"/>
      <c r="AG129" s="8">
        <v>85.163581848144531</v>
      </c>
      <c r="AH129" s="8"/>
      <c r="AI129" s="8"/>
      <c r="AJ129" s="8"/>
      <c r="AK129" s="8">
        <v>85.688232421875</v>
      </c>
      <c r="AL129" s="8">
        <v>95.011688232421875</v>
      </c>
    </row>
    <row r="130" x14ac:dyDescent="0.35">
      <c r="A130" t="s">
        <v>169</v>
      </c>
      <c r="B130" s="8">
        <v>2018</v>
      </c>
      <c r="C130" s="8">
        <v>135610.80100000001</v>
      </c>
      <c r="D130" s="8">
        <v>60.577354431152344</v>
      </c>
      <c r="E130" s="8">
        <v>18.292562484741211</v>
      </c>
      <c r="F130" s="8">
        <v>40.417819976806641</v>
      </c>
      <c r="G130" s="8">
        <v>41.289615631103516</v>
      </c>
      <c r="H130" s="8">
        <v>73.121963500976563</v>
      </c>
      <c r="I130" s="8">
        <v>14.759765625</v>
      </c>
      <c r="J130" s="8">
        <v>12.118269920349121</v>
      </c>
      <c r="K130" s="8"/>
      <c r="L130" s="8"/>
      <c r="M130" s="8"/>
      <c r="N130" s="8"/>
      <c r="O130" s="8"/>
      <c r="P130" s="8"/>
      <c r="Q130" s="8"/>
      <c r="R130" s="8"/>
      <c r="S130" s="8"/>
      <c r="T130" s="8">
        <v>73.54083251953125</v>
      </c>
      <c r="U130" s="8">
        <v>11.848678588867188</v>
      </c>
      <c r="V130" s="8">
        <v>14.610487937927246</v>
      </c>
      <c r="W130" s="8">
        <v>82.50885009765625</v>
      </c>
      <c r="X130" s="8">
        <v>12.896812438964844</v>
      </c>
      <c r="Y130" s="8">
        <v>4.5943393707275391</v>
      </c>
      <c r="Z130" t="s">
        <v>50</v>
      </c>
      <c r="AA130" s="8">
        <v>93.596366882324219</v>
      </c>
      <c r="AB130" s="8"/>
      <c r="AC130" s="8"/>
      <c r="AD130" s="8"/>
      <c r="AE130" s="8">
        <v>92.812042236328125</v>
      </c>
      <c r="AF130" s="8"/>
      <c r="AG130" s="8">
        <v>87.881729125976563</v>
      </c>
      <c r="AH130" s="8"/>
      <c r="AI130" s="8"/>
      <c r="AJ130" s="8"/>
      <c r="AK130" s="8">
        <v>85.248039245605469</v>
      </c>
      <c r="AL130" s="8">
        <v>95.356651306152344</v>
      </c>
    </row>
    <row r="131" x14ac:dyDescent="0.35">
      <c r="A131" t="s">
        <v>169</v>
      </c>
      <c r="B131" s="8">
        <v>2019</v>
      </c>
      <c r="C131" s="8">
        <v>138103.823</v>
      </c>
      <c r="D131" s="8">
        <v>60.833450317382813</v>
      </c>
      <c r="E131" s="8">
        <v>18.289831161499023</v>
      </c>
      <c r="F131" s="8">
        <v>40.67901611328125</v>
      </c>
      <c r="G131" s="8">
        <v>41.031150817871094</v>
      </c>
      <c r="H131" s="8">
        <v>73.265365600585938</v>
      </c>
      <c r="I131" s="8">
        <v>14.084037780761719</v>
      </c>
      <c r="J131" s="8">
        <v>12.65059757232666</v>
      </c>
      <c r="K131" s="8"/>
      <c r="L131" s="8"/>
      <c r="M131" s="8"/>
      <c r="N131" s="8"/>
      <c r="O131" s="8"/>
      <c r="P131" s="8"/>
      <c r="Q131" s="8"/>
      <c r="R131" s="8"/>
      <c r="S131" s="8"/>
      <c r="T131" s="8">
        <v>73.740570068359375</v>
      </c>
      <c r="U131" s="8">
        <v>11.247711181640625</v>
      </c>
      <c r="V131" s="8">
        <v>15.011715888977051</v>
      </c>
      <c r="W131" s="8">
        <v>82.439010620117188</v>
      </c>
      <c r="X131" s="8">
        <v>13.014205932617188</v>
      </c>
      <c r="Y131" s="8">
        <v>4.5467820167541504</v>
      </c>
      <c r="Z131" t="s">
        <v>50</v>
      </c>
      <c r="AA131" s="8">
        <v>93.569854736328125</v>
      </c>
      <c r="AB131" s="8"/>
      <c r="AC131" s="8"/>
      <c r="AD131" s="8"/>
      <c r="AE131" s="8">
        <v>92.797737121582031</v>
      </c>
      <c r="AF131" s="8"/>
      <c r="AG131" s="8">
        <v>87.349403381347656</v>
      </c>
      <c r="AH131" s="8"/>
      <c r="AI131" s="8"/>
      <c r="AJ131" s="8"/>
      <c r="AK131" s="8">
        <v>84.841278076171875</v>
      </c>
      <c r="AL131" s="8">
        <v>95.405052185058594</v>
      </c>
    </row>
    <row r="132" x14ac:dyDescent="0.35">
      <c r="A132" t="s">
        <v>169</v>
      </c>
      <c r="B132" s="8">
        <v>2020</v>
      </c>
      <c r="C132" s="8">
        <v>141564.057</v>
      </c>
      <c r="D132" s="8">
        <v>60.904884338378906</v>
      </c>
      <c r="E132" s="8">
        <v>18.03373908996582</v>
      </c>
      <c r="F132" s="8">
        <v>40.6390380859375</v>
      </c>
      <c r="G132" s="8">
        <v>41.327220916748047</v>
      </c>
      <c r="H132" s="8">
        <v>72.948684692382813</v>
      </c>
      <c r="I132" s="8">
        <v>13.607200622558594</v>
      </c>
      <c r="J132" s="8">
        <v>13.444116592407227</v>
      </c>
      <c r="K132" s="8"/>
      <c r="L132" s="8"/>
      <c r="M132" s="8"/>
      <c r="N132" s="8"/>
      <c r="O132" s="8"/>
      <c r="P132" s="8"/>
      <c r="Q132" s="8"/>
      <c r="R132" s="8"/>
      <c r="S132" s="8"/>
      <c r="T132" s="8">
        <v>73.802085876464844</v>
      </c>
      <c r="U132" s="8">
        <v>10.870353698730469</v>
      </c>
      <c r="V132" s="8">
        <v>15.327561378479004</v>
      </c>
      <c r="W132" s="8">
        <v>82.97930908203125</v>
      </c>
      <c r="X132" s="8">
        <v>13.352943420410156</v>
      </c>
      <c r="Y132" s="8">
        <v>3.6677491664886475</v>
      </c>
      <c r="Z132" t="s">
        <v>50</v>
      </c>
      <c r="AA132" s="8">
        <v>93.501777648925781</v>
      </c>
      <c r="AB132" s="8"/>
      <c r="AC132" s="8"/>
      <c r="AD132" s="8"/>
      <c r="AE132" s="8">
        <v>92.871635437011719</v>
      </c>
      <c r="AF132" s="8"/>
      <c r="AG132" s="8">
        <v>86.555885314941406</v>
      </c>
      <c r="AH132" s="8"/>
      <c r="AI132" s="8"/>
      <c r="AJ132" s="8"/>
      <c r="AK132" s="8">
        <v>84.500114440917969</v>
      </c>
      <c r="AL132" s="8">
        <v>96.287200927734375</v>
      </c>
    </row>
    <row r="133" x14ac:dyDescent="0.35">
      <c r="A133" t="s">
        <v>169</v>
      </c>
      <c r="B133" s="8">
        <v>2021</v>
      </c>
      <c r="C133" s="8">
        <v>142898.59299999999</v>
      </c>
      <c r="D133" s="8">
        <v>61.185268402099609</v>
      </c>
      <c r="E133" s="8">
        <v>17.390960693359375</v>
      </c>
      <c r="F133" s="8">
        <v>41.163440704345703</v>
      </c>
      <c r="G133" s="8">
        <v>41.445602416992188</v>
      </c>
      <c r="H133" s="8">
        <v>72.80718994140625</v>
      </c>
      <c r="I133" s="8">
        <v>13.124565124511719</v>
      </c>
      <c r="J133" s="8">
        <v>14.068244934082031</v>
      </c>
      <c r="K133" s="8"/>
      <c r="L133" s="8"/>
      <c r="M133" s="8"/>
      <c r="N133" s="8"/>
      <c r="O133" s="8"/>
      <c r="P133" s="8"/>
      <c r="Q133" s="8"/>
      <c r="R133" s="8"/>
      <c r="S133" s="8"/>
      <c r="T133" s="8">
        <v>73.98944091796875</v>
      </c>
      <c r="U133" s="8">
        <v>10.174362182617188</v>
      </c>
      <c r="V133" s="8">
        <v>15.83619499206543</v>
      </c>
      <c r="W133" s="8">
        <v>90.24310302734375</v>
      </c>
      <c r="X133" s="8">
        <v>6.1381072998046875</v>
      </c>
      <c r="Y133" s="8">
        <v>3.6187891960144043</v>
      </c>
      <c r="Z133" t="s">
        <v>50</v>
      </c>
      <c r="AA133" s="8">
        <v>93.482398986816406</v>
      </c>
      <c r="AB133" s="8"/>
      <c r="AC133" s="8"/>
      <c r="AD133" s="8"/>
      <c r="AE133" s="8">
        <v>92.810447692871094</v>
      </c>
      <c r="AF133" s="8"/>
      <c r="AG133" s="8">
        <v>85.931755065917969</v>
      </c>
      <c r="AH133" s="8"/>
      <c r="AI133" s="8"/>
      <c r="AJ133" s="8"/>
      <c r="AK133" s="8">
        <v>83.984611511230469</v>
      </c>
      <c r="AL133" s="8">
        <v>96.336151123046875</v>
      </c>
    </row>
    <row r="134" x14ac:dyDescent="0.35">
      <c r="A134" t="s">
        <v>154</v>
      </c>
      <c r="B134" s="8">
        <v>2000</v>
      </c>
      <c r="C134" s="8">
        <v>2803.4430000000002</v>
      </c>
      <c r="D134" s="8">
        <v>24.213119506835938</v>
      </c>
      <c r="E134" s="8">
        <v>12.210770606994629</v>
      </c>
      <c r="F134" s="8">
        <v>45.387580871582031</v>
      </c>
      <c r="G134" s="8">
        <v>42.401683807373047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t="s">
        <v>50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x14ac:dyDescent="0.35">
      <c r="A135" t="s">
        <v>154</v>
      </c>
      <c r="B135" s="8">
        <v>2001</v>
      </c>
      <c r="C135" s="8">
        <v>2826.4659999999999</v>
      </c>
      <c r="D135" s="8">
        <v>24.116264343261719</v>
      </c>
      <c r="E135" s="8">
        <v>12.168163299560547</v>
      </c>
      <c r="F135" s="8">
        <v>45.539058685302734</v>
      </c>
      <c r="G135" s="8">
        <v>42.292812347412109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t="s">
        <v>50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x14ac:dyDescent="0.35">
      <c r="A136" t="s">
        <v>154</v>
      </c>
      <c r="B136" s="8">
        <v>2002</v>
      </c>
      <c r="C136" s="8">
        <v>2851.7330000000002</v>
      </c>
      <c r="D136" s="8">
        <v>23.993585586547852</v>
      </c>
      <c r="E136" s="8">
        <v>12.155240058898926</v>
      </c>
      <c r="F136" s="8">
        <v>45.713222503662109</v>
      </c>
      <c r="G136" s="8">
        <v>42.131435394287109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t="s">
        <v>50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x14ac:dyDescent="0.35">
      <c r="A137" t="s">
        <v>154</v>
      </c>
      <c r="B137" s="8">
        <v>2003</v>
      </c>
      <c r="C137" s="8">
        <v>2881.5830000000001</v>
      </c>
      <c r="D137" s="8">
        <v>23.874967575073242</v>
      </c>
      <c r="E137" s="8">
        <v>12.138813972473145</v>
      </c>
      <c r="F137" s="8">
        <v>45.876693725585938</v>
      </c>
      <c r="G137" s="8">
        <v>41.984596252441406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t="s">
        <v>50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x14ac:dyDescent="0.35">
      <c r="A138" t="s">
        <v>154</v>
      </c>
      <c r="B138" s="8">
        <v>2004</v>
      </c>
      <c r="C138" s="8">
        <v>2918.3890000000001</v>
      </c>
      <c r="D138" s="8">
        <v>23.767461776733398</v>
      </c>
      <c r="E138" s="8">
        <v>12.144200325012207</v>
      </c>
      <c r="F138" s="8">
        <v>46.007850646972656</v>
      </c>
      <c r="G138" s="8">
        <v>41.847949981689453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t="s">
        <v>50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x14ac:dyDescent="0.35">
      <c r="A139" t="s">
        <v>154</v>
      </c>
      <c r="B139" s="8">
        <v>2005</v>
      </c>
      <c r="C139" s="8">
        <v>2959.1080000000002</v>
      </c>
      <c r="D139" s="8">
        <v>23.65449333190918</v>
      </c>
      <c r="E139" s="8">
        <v>12.095266342163086</v>
      </c>
      <c r="F139" s="8">
        <v>46.167594909667969</v>
      </c>
      <c r="G139" s="8">
        <v>41.737205505371094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t="s">
        <v>50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x14ac:dyDescent="0.35">
      <c r="A140" t="s">
        <v>154</v>
      </c>
      <c r="B140" s="8">
        <v>2006</v>
      </c>
      <c r="C140" s="8">
        <v>3010.8699999999999</v>
      </c>
      <c r="D140" s="8">
        <v>23.571392059326172</v>
      </c>
      <c r="E140" s="8">
        <v>12.016360282897949</v>
      </c>
      <c r="F140" s="8">
        <v>46.358562469482422</v>
      </c>
      <c r="G140" s="8">
        <v>41.625110626220703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t="s">
        <v>50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x14ac:dyDescent="0.35">
      <c r="A141" t="s">
        <v>154</v>
      </c>
      <c r="B141" s="8">
        <v>2007</v>
      </c>
      <c r="C141" s="8">
        <v>3063.7820000000002</v>
      </c>
      <c r="D141" s="8">
        <v>23.474941253662109</v>
      </c>
      <c r="E141" s="8">
        <v>11.925326347351074</v>
      </c>
      <c r="F141" s="8">
        <v>46.506084442138672</v>
      </c>
      <c r="G141" s="8">
        <v>41.568592071533203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t="s">
        <v>50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x14ac:dyDescent="0.35">
      <c r="A142" t="s">
        <v>154</v>
      </c>
      <c r="B142" s="8">
        <v>2008</v>
      </c>
      <c r="C142" s="8">
        <v>3117.2629999999999</v>
      </c>
      <c r="D142" s="8">
        <v>23.391962051391602</v>
      </c>
      <c r="E142" s="8">
        <v>11.822197914123535</v>
      </c>
      <c r="F142" s="8">
        <v>46.564918518066406</v>
      </c>
      <c r="G142" s="8">
        <v>41.612850189208984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t="s">
        <v>50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x14ac:dyDescent="0.35">
      <c r="A143" t="s">
        <v>154</v>
      </c>
      <c r="B143" s="8">
        <v>2009</v>
      </c>
      <c r="C143" s="8">
        <v>3172.835</v>
      </c>
      <c r="D143" s="8">
        <v>23.372787475585938</v>
      </c>
      <c r="E143" s="8">
        <v>11.69947338104248</v>
      </c>
      <c r="F143" s="8">
        <v>46.477706909179688</v>
      </c>
      <c r="G143" s="8">
        <v>41.822784423828125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t="s">
        <v>50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x14ac:dyDescent="0.35">
      <c r="A144" t="s">
        <v>154</v>
      </c>
      <c r="B144" s="8">
        <v>2010</v>
      </c>
      <c r="C144" s="8">
        <v>3223.3290000000002</v>
      </c>
      <c r="D144" s="8">
        <v>23.302927017211914</v>
      </c>
      <c r="E144" s="8">
        <v>11.62729549407959</v>
      </c>
      <c r="F144" s="8">
        <v>46.32421875</v>
      </c>
      <c r="G144" s="8">
        <v>42.048545837402344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t="s">
        <v>50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x14ac:dyDescent="0.35">
      <c r="A145" t="s">
        <v>154</v>
      </c>
      <c r="B145" s="8">
        <v>2011</v>
      </c>
      <c r="C145" s="8">
        <v>3276.3850000000002</v>
      </c>
      <c r="D145" s="8">
        <v>23.24116325378418</v>
      </c>
      <c r="E145" s="8">
        <v>11.640909194946289</v>
      </c>
      <c r="F145" s="8">
        <v>46.150650024414063</v>
      </c>
      <c r="G145" s="8">
        <v>42.208469390869141</v>
      </c>
      <c r="H145" s="8">
        <v>51.201358795166016</v>
      </c>
      <c r="I145" s="8">
        <v>7.01727294921875</v>
      </c>
      <c r="J145" s="8">
        <v>41.7813720703125</v>
      </c>
      <c r="K145" s="8"/>
      <c r="L145" s="8"/>
      <c r="M145" s="8"/>
      <c r="N145" s="8"/>
      <c r="O145" s="8"/>
      <c r="P145" s="8"/>
      <c r="Q145" s="8">
        <v>33.909255981445313</v>
      </c>
      <c r="R145" s="8">
        <v>7.4196319580078125</v>
      </c>
      <c r="S145" s="8">
        <v>58.671108245849609</v>
      </c>
      <c r="T145" s="8">
        <v>47.027183532714844</v>
      </c>
      <c r="U145" s="8">
        <v>6.3914337158203125</v>
      </c>
      <c r="V145" s="8">
        <v>46.581378936767578</v>
      </c>
      <c r="W145" s="8">
        <v>66.355148315429688</v>
      </c>
      <c r="X145" s="8">
        <v>20.745521545410156</v>
      </c>
      <c r="Y145" s="8">
        <v>12.899332046508789</v>
      </c>
      <c r="Z145" t="s">
        <v>50</v>
      </c>
      <c r="AA145" s="8">
        <v>85.901046752929688</v>
      </c>
      <c r="AB145" s="8"/>
      <c r="AC145" s="8"/>
      <c r="AD145" s="8">
        <v>76.159538269042969</v>
      </c>
      <c r="AE145" s="8">
        <v>85.057220458984375</v>
      </c>
      <c r="AF145" s="8">
        <v>98.806991577148438</v>
      </c>
      <c r="AG145" s="8">
        <v>58.2186279296875</v>
      </c>
      <c r="AH145" s="8"/>
      <c r="AI145" s="8"/>
      <c r="AJ145" s="8">
        <v>41.328891754150391</v>
      </c>
      <c r="AK145" s="8">
        <v>53.418621063232422</v>
      </c>
      <c r="AL145" s="8">
        <v>87.100669860839844</v>
      </c>
    </row>
    <row r="146" x14ac:dyDescent="0.35">
      <c r="A146" t="s">
        <v>154</v>
      </c>
      <c r="B146" s="8">
        <v>2012</v>
      </c>
      <c r="C146" s="8">
        <v>3955.7069999999999</v>
      </c>
      <c r="D146" s="8">
        <v>21.851264953613281</v>
      </c>
      <c r="E146" s="8">
        <v>25.537508010864258</v>
      </c>
      <c r="F146" s="8">
        <v>38.7197265625</v>
      </c>
      <c r="G146" s="8">
        <v>35.742763519287109</v>
      </c>
      <c r="H146" s="8">
        <v>50.3472900390625</v>
      </c>
      <c r="I146" s="8">
        <v>6.9725341796875</v>
      </c>
      <c r="J146" s="8">
        <v>42.680179595947266</v>
      </c>
      <c r="K146" s="8"/>
      <c r="L146" s="8"/>
      <c r="M146" s="8"/>
      <c r="N146" s="8"/>
      <c r="O146" s="8"/>
      <c r="P146" s="8"/>
      <c r="Q146" s="8">
        <v>33.909255981445313</v>
      </c>
      <c r="R146" s="8">
        <v>7.7061004638671875</v>
      </c>
      <c r="S146" s="8">
        <v>58.384647369384766</v>
      </c>
      <c r="T146" s="8">
        <v>49.884864807128906</v>
      </c>
      <c r="U146" s="8">
        <v>6.1731033325195313</v>
      </c>
      <c r="V146" s="8">
        <v>43.942031860351563</v>
      </c>
      <c r="W146" s="8">
        <v>65.709381103515625</v>
      </c>
      <c r="X146" s="8">
        <v>21.333724975585938</v>
      </c>
      <c r="Y146" s="8">
        <v>12.956892013549805</v>
      </c>
      <c r="Z146" t="s">
        <v>50</v>
      </c>
      <c r="AA146" s="8">
        <v>85.471481323242188</v>
      </c>
      <c r="AB146" s="8"/>
      <c r="AC146" s="8"/>
      <c r="AD146" s="8">
        <v>76.159538269042969</v>
      </c>
      <c r="AE146" s="8">
        <v>85.039970397949219</v>
      </c>
      <c r="AF146" s="8">
        <v>98.799652099609375</v>
      </c>
      <c r="AG146" s="8">
        <v>57.319820404052734</v>
      </c>
      <c r="AH146" s="8"/>
      <c r="AI146" s="8"/>
      <c r="AJ146" s="8">
        <v>41.615352630615234</v>
      </c>
      <c r="AK146" s="8">
        <v>56.057968139648438</v>
      </c>
      <c r="AL146" s="8">
        <v>87.043106079101563</v>
      </c>
    </row>
    <row r="147" x14ac:dyDescent="0.35">
      <c r="A147" t="s">
        <v>154</v>
      </c>
      <c r="B147" s="8">
        <v>2013</v>
      </c>
      <c r="C147" s="8">
        <v>4018.1700000000001</v>
      </c>
      <c r="D147" s="8">
        <v>21.846189498901367</v>
      </c>
      <c r="E147" s="8">
        <v>25.505167007446289</v>
      </c>
      <c r="F147" s="8">
        <v>38.672504425048828</v>
      </c>
      <c r="G147" s="8">
        <v>35.822303771972656</v>
      </c>
      <c r="H147" s="8">
        <v>50.376174926757813</v>
      </c>
      <c r="I147" s="8">
        <v>6.9010009765625</v>
      </c>
      <c r="J147" s="8">
        <v>42.722824096679688</v>
      </c>
      <c r="K147" s="8"/>
      <c r="L147" s="8"/>
      <c r="M147" s="8"/>
      <c r="N147" s="8"/>
      <c r="O147" s="8"/>
      <c r="P147" s="8"/>
      <c r="Q147" s="8">
        <v>33.909255981445313</v>
      </c>
      <c r="R147" s="8">
        <v>7.7000274658203125</v>
      </c>
      <c r="S147" s="8">
        <v>58.390712738037109</v>
      </c>
      <c r="T147" s="8">
        <v>50.021278381347656</v>
      </c>
      <c r="U147" s="8">
        <v>6.058380126953125</v>
      </c>
      <c r="V147" s="8">
        <v>43.920341491699219</v>
      </c>
      <c r="W147" s="8">
        <v>65.626144409179688</v>
      </c>
      <c r="X147" s="8">
        <v>21.375816345214844</v>
      </c>
      <c r="Y147" s="8">
        <v>12.998039245605469</v>
      </c>
      <c r="Z147" t="s">
        <v>50</v>
      </c>
      <c r="AA147" s="8">
        <v>85.445854187011719</v>
      </c>
      <c r="AB147" s="8"/>
      <c r="AC147" s="8"/>
      <c r="AD147" s="8">
        <v>76.159538269042969</v>
      </c>
      <c r="AE147" s="8">
        <v>85.03424072265625</v>
      </c>
      <c r="AF147" s="8">
        <v>98.792869567871094</v>
      </c>
      <c r="AG147" s="8">
        <v>57.277175903320313</v>
      </c>
      <c r="AH147" s="8"/>
      <c r="AI147" s="8"/>
      <c r="AJ147" s="8">
        <v>41.609287261962891</v>
      </c>
      <c r="AK147" s="8">
        <v>56.079658508300781</v>
      </c>
      <c r="AL147" s="8">
        <v>87.001960754394531</v>
      </c>
    </row>
    <row r="148" x14ac:dyDescent="0.35">
      <c r="A148" t="s">
        <v>154</v>
      </c>
      <c r="B148" s="8">
        <v>2014</v>
      </c>
      <c r="C148" s="8">
        <v>4077.0940000000001</v>
      </c>
      <c r="D148" s="8">
        <v>21.865402221679688</v>
      </c>
      <c r="E148" s="8">
        <v>25.405496597290039</v>
      </c>
      <c r="F148" s="8">
        <v>38.711566925048828</v>
      </c>
      <c r="G148" s="8">
        <v>35.882911682128906</v>
      </c>
      <c r="H148" s="8">
        <v>50.325946807861328</v>
      </c>
      <c r="I148" s="8">
        <v>6.9267730712890625</v>
      </c>
      <c r="J148" s="8">
        <v>42.747280120849609</v>
      </c>
      <c r="K148" s="8"/>
      <c r="L148" s="8"/>
      <c r="M148" s="8"/>
      <c r="N148" s="8"/>
      <c r="O148" s="8"/>
      <c r="P148" s="8"/>
      <c r="Q148" s="8">
        <v>36.876823425292969</v>
      </c>
      <c r="R148" s="8">
        <v>8.64300537109375</v>
      </c>
      <c r="S148" s="8">
        <v>54.480167388916016</v>
      </c>
      <c r="T148" s="8">
        <v>50.040142059326172</v>
      </c>
      <c r="U148" s="8">
        <v>6.8414230346679688</v>
      </c>
      <c r="V148" s="8">
        <v>43.118434906005859</v>
      </c>
      <c r="W148" s="8">
        <v>67.587120056152344</v>
      </c>
      <c r="X148" s="8">
        <v>19.294921875</v>
      </c>
      <c r="Y148" s="8">
        <v>13.117959022521973</v>
      </c>
      <c r="Z148" t="s">
        <v>50</v>
      </c>
      <c r="AA148" s="8">
        <v>84.609527587890625</v>
      </c>
      <c r="AB148" s="8"/>
      <c r="AC148" s="8"/>
      <c r="AD148" s="8">
        <v>76.793098449707031</v>
      </c>
      <c r="AE148" s="8">
        <v>84.320014953613281</v>
      </c>
      <c r="AF148" s="8">
        <v>97.816993713378906</v>
      </c>
      <c r="AG148" s="8">
        <v>57.252719879150391</v>
      </c>
      <c r="AH148" s="8"/>
      <c r="AI148" s="8"/>
      <c r="AJ148" s="8">
        <v>45.519832611083984</v>
      </c>
      <c r="AK148" s="8">
        <v>56.881565093994141</v>
      </c>
      <c r="AL148" s="8">
        <v>86.882041931152344</v>
      </c>
    </row>
    <row r="149" x14ac:dyDescent="0.35">
      <c r="A149" t="s">
        <v>154</v>
      </c>
      <c r="B149" s="8">
        <v>2015</v>
      </c>
      <c r="C149" s="8">
        <v>4134.6229999999996</v>
      </c>
      <c r="D149" s="8">
        <v>21.914403915405273</v>
      </c>
      <c r="E149" s="8">
        <v>25.286537170410156</v>
      </c>
      <c r="F149" s="8">
        <v>38.792678833007813</v>
      </c>
      <c r="G149" s="8">
        <v>35.920833587646484</v>
      </c>
      <c r="H149" s="8">
        <v>50.293926239013672</v>
      </c>
      <c r="I149" s="8">
        <v>6.953521728515625</v>
      </c>
      <c r="J149" s="8">
        <v>42.752552032470703</v>
      </c>
      <c r="K149" s="8"/>
      <c r="L149" s="8"/>
      <c r="M149" s="8"/>
      <c r="N149" s="8"/>
      <c r="O149" s="8"/>
      <c r="P149" s="8"/>
      <c r="Q149" s="8">
        <v>36.880661010742188</v>
      </c>
      <c r="R149" s="8">
        <v>8.6649703979492188</v>
      </c>
      <c r="S149" s="8">
        <v>54.454368591308594</v>
      </c>
      <c r="T149" s="8">
        <v>50.089340209960938</v>
      </c>
      <c r="U149" s="8">
        <v>6.8367767333984375</v>
      </c>
      <c r="V149" s="8">
        <v>43.073883056640625</v>
      </c>
      <c r="W149" s="8">
        <v>67.494430541992188</v>
      </c>
      <c r="X149" s="8">
        <v>19.383377075195313</v>
      </c>
      <c r="Y149" s="8">
        <v>13.122188568115234</v>
      </c>
      <c r="Z149" t="s">
        <v>50</v>
      </c>
      <c r="AA149" s="8">
        <v>84.592887878417969</v>
      </c>
      <c r="AB149" s="8"/>
      <c r="AC149" s="8"/>
      <c r="AD149" s="8">
        <v>76.78204345703125</v>
      </c>
      <c r="AE149" s="8">
        <v>84.33624267578125</v>
      </c>
      <c r="AF149" s="8">
        <v>97.80548095703125</v>
      </c>
      <c r="AG149" s="8">
        <v>57.247447967529297</v>
      </c>
      <c r="AH149" s="8"/>
      <c r="AI149" s="8"/>
      <c r="AJ149" s="8">
        <v>45.545631408691406</v>
      </c>
      <c r="AK149" s="8">
        <v>56.926116943359375</v>
      </c>
      <c r="AL149" s="8">
        <v>86.877815246582031</v>
      </c>
    </row>
    <row r="150" x14ac:dyDescent="0.35">
      <c r="A150" t="s">
        <v>154</v>
      </c>
      <c r="B150" s="8">
        <v>2016</v>
      </c>
      <c r="C150" s="8">
        <v>4186.2539999999999</v>
      </c>
      <c r="D150" s="8">
        <v>21.96527099609375</v>
      </c>
      <c r="E150" s="8">
        <v>25.128074645996094</v>
      </c>
      <c r="F150" s="8">
        <v>38.814487457275391</v>
      </c>
      <c r="G150" s="8">
        <v>36.057487487792969</v>
      </c>
      <c r="H150" s="8">
        <v>50.994888305664063</v>
      </c>
      <c r="I150" s="8">
        <v>6.2453155517578125</v>
      </c>
      <c r="J150" s="8">
        <v>42.759796142578125</v>
      </c>
      <c r="K150" s="8"/>
      <c r="L150" s="8"/>
      <c r="M150" s="8"/>
      <c r="N150" s="8"/>
      <c r="O150" s="8"/>
      <c r="P150" s="8"/>
      <c r="Q150" s="8">
        <v>36.796092987060547</v>
      </c>
      <c r="R150" s="8">
        <v>8.7179183959960938</v>
      </c>
      <c r="S150" s="8">
        <v>54.485988616943359</v>
      </c>
      <c r="T150" s="8">
        <v>50.788585662841797</v>
      </c>
      <c r="U150" s="8">
        <v>6.1522979736328125</v>
      </c>
      <c r="V150" s="8">
        <v>43.059112548828125</v>
      </c>
      <c r="W150" s="8">
        <v>67.889518737792969</v>
      </c>
      <c r="X150" s="8">
        <v>18.921562194824219</v>
      </c>
      <c r="Y150" s="8">
        <v>13.188918113708496</v>
      </c>
      <c r="Z150" t="s">
        <v>50</v>
      </c>
      <c r="AA150" s="8">
        <v>84.572227478027344</v>
      </c>
      <c r="AB150" s="8"/>
      <c r="AC150" s="8"/>
      <c r="AD150" s="8">
        <v>76.729148864746094</v>
      </c>
      <c r="AE150" s="8">
        <v>84.331863403320313</v>
      </c>
      <c r="AF150" s="8">
        <v>97.801254272460938</v>
      </c>
      <c r="AG150" s="8">
        <v>57.240203857421875</v>
      </c>
      <c r="AH150" s="8"/>
      <c r="AI150" s="8"/>
      <c r="AJ150" s="8">
        <v>45.514011383056641</v>
      </c>
      <c r="AK150" s="8">
        <v>56.940887451171875</v>
      </c>
      <c r="AL150" s="8">
        <v>86.811080932617188</v>
      </c>
    </row>
    <row r="151" x14ac:dyDescent="0.35">
      <c r="A151" t="s">
        <v>154</v>
      </c>
      <c r="B151" s="8">
        <v>2017</v>
      </c>
      <c r="C151" s="8">
        <v>4236.2719999999999</v>
      </c>
      <c r="D151" s="8">
        <v>22.0264892578125</v>
      </c>
      <c r="E151" s="8">
        <v>24.995964050292969</v>
      </c>
      <c r="F151" s="8">
        <v>38.877037048339844</v>
      </c>
      <c r="G151" s="8">
        <v>36.126998901367188</v>
      </c>
      <c r="H151" s="8">
        <v>50.942836761474609</v>
      </c>
      <c r="I151" s="8">
        <v>6.2576904296875</v>
      </c>
      <c r="J151" s="8">
        <v>42.799476623535156</v>
      </c>
      <c r="K151" s="8"/>
      <c r="L151" s="8"/>
      <c r="M151" s="8"/>
      <c r="N151" s="8"/>
      <c r="O151" s="8"/>
      <c r="P151" s="8"/>
      <c r="Q151" s="8">
        <v>36.703083038330078</v>
      </c>
      <c r="R151" s="8">
        <v>8.7567901611328125</v>
      </c>
      <c r="S151" s="8">
        <v>54.540130615234375</v>
      </c>
      <c r="T151" s="8">
        <v>50.753215789794922</v>
      </c>
      <c r="U151" s="8">
        <v>6.1646881103515625</v>
      </c>
      <c r="V151" s="8">
        <v>43.08209228515625</v>
      </c>
      <c r="W151" s="8">
        <v>67.872383117675781</v>
      </c>
      <c r="X151" s="8">
        <v>18.962425231933594</v>
      </c>
      <c r="Y151" s="8">
        <v>13.165188789367676</v>
      </c>
      <c r="Z151" t="s">
        <v>50</v>
      </c>
      <c r="AA151" s="8">
        <v>84.548606872558594</v>
      </c>
      <c r="AB151" s="8"/>
      <c r="AC151" s="8"/>
      <c r="AD151" s="8">
        <v>76.670860290527344</v>
      </c>
      <c r="AE151" s="8">
        <v>84.312652587890625</v>
      </c>
      <c r="AF151" s="8">
        <v>97.797164916992188</v>
      </c>
      <c r="AG151" s="8">
        <v>57.200523376464844</v>
      </c>
      <c r="AH151" s="8"/>
      <c r="AI151" s="8"/>
      <c r="AJ151" s="8">
        <v>45.459869384765625</v>
      </c>
      <c r="AK151" s="8">
        <v>56.91790771484375</v>
      </c>
      <c r="AL151" s="8">
        <v>86.834808349609375</v>
      </c>
    </row>
    <row r="152" x14ac:dyDescent="0.35">
      <c r="A152" t="s">
        <v>154</v>
      </c>
      <c r="B152" s="8">
        <v>2018</v>
      </c>
      <c r="C152" s="8">
        <v>4282.402</v>
      </c>
      <c r="D152" s="8">
        <v>22.100400924682617</v>
      </c>
      <c r="E152" s="8">
        <v>24.858455657958984</v>
      </c>
      <c r="F152" s="8">
        <v>38.857795715332031</v>
      </c>
      <c r="G152" s="8">
        <v>36.283725738525391</v>
      </c>
      <c r="H152" s="8">
        <v>50.890274047851563</v>
      </c>
      <c r="I152" s="8">
        <v>6.2781829833984375</v>
      </c>
      <c r="J152" s="8">
        <v>42.83154296875</v>
      </c>
      <c r="K152" s="8"/>
      <c r="L152" s="8"/>
      <c r="M152" s="8"/>
      <c r="N152" s="8"/>
      <c r="O152" s="8"/>
      <c r="P152" s="8"/>
      <c r="Q152" s="8">
        <v>36.614887237548828</v>
      </c>
      <c r="R152" s="8">
        <v>8.8031005859375</v>
      </c>
      <c r="S152" s="8">
        <v>54.582015991210938</v>
      </c>
      <c r="T152" s="8">
        <v>50.696086883544922</v>
      </c>
      <c r="U152" s="8">
        <v>6.19757080078125</v>
      </c>
      <c r="V152" s="8">
        <v>43.106346130371094</v>
      </c>
      <c r="W152" s="8">
        <v>67.867698669433594</v>
      </c>
      <c r="X152" s="8">
        <v>18.937026977539063</v>
      </c>
      <c r="Y152" s="8">
        <v>13.195273399353027</v>
      </c>
      <c r="Z152" t="s">
        <v>50</v>
      </c>
      <c r="AA152" s="8">
        <v>84.523056030273438</v>
      </c>
      <c r="AB152" s="8"/>
      <c r="AC152" s="8"/>
      <c r="AD152" s="8">
        <v>76.615890502929688</v>
      </c>
      <c r="AE152" s="8">
        <v>84.281486511230469</v>
      </c>
      <c r="AF152" s="8">
        <v>97.793067932128906</v>
      </c>
      <c r="AG152" s="8">
        <v>57.16845703125</v>
      </c>
      <c r="AH152" s="8"/>
      <c r="AI152" s="8"/>
      <c r="AJ152" s="8">
        <v>45.417984008789063</v>
      </c>
      <c r="AK152" s="8">
        <v>56.893653869628906</v>
      </c>
      <c r="AL152" s="8">
        <v>86.804725646972656</v>
      </c>
    </row>
    <row r="153" x14ac:dyDescent="0.35">
      <c r="A153" t="s">
        <v>154</v>
      </c>
      <c r="B153" s="8">
        <v>2019</v>
      </c>
      <c r="C153" s="8">
        <v>4541.2759999999998</v>
      </c>
      <c r="D153" s="8">
        <v>21.811601638793945</v>
      </c>
      <c r="E153" s="8">
        <v>23.558027267456055</v>
      </c>
      <c r="F153" s="8">
        <v>41.682029724121094</v>
      </c>
      <c r="G153" s="8">
        <v>34.759986877441406</v>
      </c>
      <c r="H153" s="8">
        <v>50.638481140136719</v>
      </c>
      <c r="I153" s="8">
        <v>6.3094482421875</v>
      </c>
      <c r="J153" s="8">
        <v>43.052074432373047</v>
      </c>
      <c r="K153" s="8"/>
      <c r="L153" s="8"/>
      <c r="M153" s="8"/>
      <c r="N153" s="8"/>
      <c r="O153" s="8"/>
      <c r="P153" s="8"/>
      <c r="Q153" s="8">
        <v>36.567333221435547</v>
      </c>
      <c r="R153" s="8">
        <v>8.8258743286132813</v>
      </c>
      <c r="S153" s="8">
        <v>54.606792449951172</v>
      </c>
      <c r="T153" s="8">
        <v>50.036685943603516</v>
      </c>
      <c r="U153" s="8">
        <v>6.1355743408203125</v>
      </c>
      <c r="V153" s="8">
        <v>43.827739715576172</v>
      </c>
      <c r="W153" s="8">
        <v>68.040916442871094</v>
      </c>
      <c r="X153" s="8">
        <v>18.902053833007813</v>
      </c>
      <c r="Y153" s="8">
        <v>13.057033538818359</v>
      </c>
      <c r="Z153" t="s">
        <v>50</v>
      </c>
      <c r="AA153" s="8">
        <v>84.463409423828125</v>
      </c>
      <c r="AB153" s="8"/>
      <c r="AC153" s="8"/>
      <c r="AD153" s="8">
        <v>76.587409973144531</v>
      </c>
      <c r="AE153" s="8">
        <v>84.123176574707031</v>
      </c>
      <c r="AF153" s="8">
        <v>97.789360046386719</v>
      </c>
      <c r="AG153" s="8">
        <v>56.947925567626953</v>
      </c>
      <c r="AH153" s="8"/>
      <c r="AI153" s="8"/>
      <c r="AJ153" s="8">
        <v>45.393207550048828</v>
      </c>
      <c r="AK153" s="8">
        <v>56.172260284423828</v>
      </c>
      <c r="AL153" s="8">
        <v>86.942970275878906</v>
      </c>
    </row>
    <row r="154" x14ac:dyDescent="0.35">
      <c r="A154" t="s">
        <v>154</v>
      </c>
      <c r="B154" s="8">
        <v>2020</v>
      </c>
      <c r="C154" s="8">
        <v>4365.3819999999996</v>
      </c>
      <c r="D154" s="8">
        <v>22.2642822265625</v>
      </c>
      <c r="E154" s="8">
        <v>24.642242431640625</v>
      </c>
      <c r="F154" s="8">
        <v>38.633113861083984</v>
      </c>
      <c r="G154" s="8">
        <v>36.724620819091797</v>
      </c>
      <c r="H154" s="8">
        <v>50.820869445800781</v>
      </c>
      <c r="I154" s="8">
        <v>6.2887954711914063</v>
      </c>
      <c r="J154" s="8">
        <v>42.890335083007813</v>
      </c>
      <c r="K154" s="8"/>
      <c r="L154" s="8"/>
      <c r="M154" s="8"/>
      <c r="N154" s="8"/>
      <c r="O154" s="8"/>
      <c r="P154" s="8"/>
      <c r="Q154" s="8">
        <v>36.540969848632813</v>
      </c>
      <c r="R154" s="8">
        <v>8.7930450439453125</v>
      </c>
      <c r="S154" s="8">
        <v>54.665985107421875</v>
      </c>
      <c r="T154" s="8">
        <v>50.560783386230469</v>
      </c>
      <c r="U154" s="8">
        <v>6.1160430908203125</v>
      </c>
      <c r="V154" s="8">
        <v>43.323169708251953</v>
      </c>
      <c r="W154" s="8">
        <v>68.049468994140625</v>
      </c>
      <c r="X154" s="8">
        <v>18.852272033691406</v>
      </c>
      <c r="Y154" s="8">
        <v>13.09825611114502</v>
      </c>
      <c r="Z154" t="s">
        <v>50</v>
      </c>
      <c r="AA154" s="8">
        <v>84.49658203125</v>
      </c>
      <c r="AB154" s="8"/>
      <c r="AC154" s="8"/>
      <c r="AD154" s="8">
        <v>76.593193054199219</v>
      </c>
      <c r="AE154" s="8">
        <v>84.222694396972656</v>
      </c>
      <c r="AF154" s="8">
        <v>97.791343688964844</v>
      </c>
      <c r="AG154" s="8">
        <v>57.109664916992188</v>
      </c>
      <c r="AH154" s="8"/>
      <c r="AI154" s="8"/>
      <c r="AJ154" s="8">
        <v>45.334014892578125</v>
      </c>
      <c r="AK154" s="8">
        <v>56.676830291748047</v>
      </c>
      <c r="AL154" s="8">
        <v>86.901741027832031</v>
      </c>
    </row>
    <row r="155" x14ac:dyDescent="0.35">
      <c r="A155" t="s">
        <v>154</v>
      </c>
      <c r="B155" s="8">
        <v>2021</v>
      </c>
      <c r="C155" s="8">
        <v>4748.9560000000001</v>
      </c>
      <c r="D155" s="8">
        <v>21.915868759155273</v>
      </c>
      <c r="E155" s="8">
        <v>25.255128860473633</v>
      </c>
      <c r="F155" s="8">
        <v>40.483444213867188</v>
      </c>
      <c r="G155" s="8">
        <v>34.261447906494141</v>
      </c>
      <c r="H155" s="8">
        <v>50.51641845703125</v>
      </c>
      <c r="I155" s="8">
        <v>6.138275146484375</v>
      </c>
      <c r="J155" s="8">
        <v>43.345310211181641</v>
      </c>
      <c r="K155" s="8"/>
      <c r="L155" s="8"/>
      <c r="M155" s="8"/>
      <c r="N155" s="8"/>
      <c r="O155" s="8"/>
      <c r="P155" s="8"/>
      <c r="Q155" s="8">
        <v>36.268402099609375</v>
      </c>
      <c r="R155" s="8">
        <v>8.7086715698242188</v>
      </c>
      <c r="S155" s="8">
        <v>55.022926330566406</v>
      </c>
      <c r="T155" s="8">
        <v>49.943172454833984</v>
      </c>
      <c r="U155" s="8">
        <v>6.213958740234375</v>
      </c>
      <c r="V155" s="8">
        <v>43.842868804931641</v>
      </c>
      <c r="W155" s="8">
        <v>68.036170959472656</v>
      </c>
      <c r="X155" s="8">
        <v>18.817390441894531</v>
      </c>
      <c r="Y155" s="8">
        <v>13.146441459655762</v>
      </c>
      <c r="Z155" t="s">
        <v>50</v>
      </c>
      <c r="AA155" s="8">
        <v>84.418174743652344</v>
      </c>
      <c r="AB155" s="8"/>
      <c r="AC155" s="8"/>
      <c r="AD155" s="8">
        <v>76.540092468261719</v>
      </c>
      <c r="AE155" s="8">
        <v>84.067024230957031</v>
      </c>
      <c r="AF155" s="8">
        <v>97.778289794921875</v>
      </c>
      <c r="AG155" s="8">
        <v>56.654689788818359</v>
      </c>
      <c r="AH155" s="8"/>
      <c r="AI155" s="8"/>
      <c r="AJ155" s="8">
        <v>44.977073669433594</v>
      </c>
      <c r="AK155" s="8">
        <v>56.157131195068359</v>
      </c>
      <c r="AL155" s="8">
        <v>86.853561401367188</v>
      </c>
    </row>
    <row r="156" x14ac:dyDescent="0.35">
      <c r="A156" t="s">
        <v>23</v>
      </c>
      <c r="B156" s="8">
        <v>2000</v>
      </c>
      <c r="C156" s="8">
        <v>243731.17499999999</v>
      </c>
      <c r="D156" s="8">
        <v>31.126029968261719</v>
      </c>
      <c r="E156" s="8">
        <v>20.511222839355469</v>
      </c>
      <c r="F156" s="8">
        <v>43.172077178955078</v>
      </c>
      <c r="G156" s="8">
        <v>36.316699981689453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t="s">
        <v>50</v>
      </c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x14ac:dyDescent="0.35">
      <c r="A157" t="s">
        <v>23</v>
      </c>
      <c r="B157" s="8">
        <v>2001</v>
      </c>
      <c r="C157" s="8">
        <v>249496.95699999999</v>
      </c>
      <c r="D157" s="8">
        <v>31.524663925170898</v>
      </c>
      <c r="E157" s="8">
        <v>20.524068832397461</v>
      </c>
      <c r="F157" s="8">
        <v>43.040714263916016</v>
      </c>
      <c r="G157" s="8">
        <v>36.435214996337891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t="s">
        <v>50</v>
      </c>
      <c r="AA157" s="8">
        <v>65.617889404296875</v>
      </c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x14ac:dyDescent="0.35">
      <c r="A158" t="s">
        <v>23</v>
      </c>
      <c r="B158" s="8">
        <v>2002</v>
      </c>
      <c r="C158" s="8">
        <v>255561.226</v>
      </c>
      <c r="D158" s="8">
        <v>31.942804336547852</v>
      </c>
      <c r="E158" s="8">
        <v>20.63133430480957</v>
      </c>
      <c r="F158" s="8">
        <v>42.973518371582031</v>
      </c>
      <c r="G158" s="8">
        <v>36.395145416259766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t="s">
        <v>50</v>
      </c>
      <c r="AA158" s="8">
        <v>65.445976257324219</v>
      </c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x14ac:dyDescent="0.35">
      <c r="A159" t="s">
        <v>23</v>
      </c>
      <c r="B159" s="8">
        <v>2003</v>
      </c>
      <c r="C159" s="8">
        <v>261960.739</v>
      </c>
      <c r="D159" s="8">
        <v>32.357513427734375</v>
      </c>
      <c r="E159" s="8">
        <v>20.719793319702148</v>
      </c>
      <c r="F159" s="8">
        <v>42.952373504638672</v>
      </c>
      <c r="G159" s="8">
        <v>36.327831268310547</v>
      </c>
      <c r="H159" s="8"/>
      <c r="I159" s="8"/>
      <c r="J159" s="8">
        <v>47.356010437011719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t="s">
        <v>50</v>
      </c>
      <c r="AA159" s="8">
        <v>65.281082153320313</v>
      </c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x14ac:dyDescent="0.35">
      <c r="A160" t="s">
        <v>23</v>
      </c>
      <c r="B160" s="8">
        <v>2004</v>
      </c>
      <c r="C160" s="8">
        <v>268708.07699999999</v>
      </c>
      <c r="D160" s="8">
        <v>32.777042388916016</v>
      </c>
      <c r="E160" s="8">
        <v>20.748941421508789</v>
      </c>
      <c r="F160" s="8">
        <v>42.965278625488281</v>
      </c>
      <c r="G160" s="8">
        <v>36.285778045654297</v>
      </c>
      <c r="H160" s="8"/>
      <c r="I160" s="8"/>
      <c r="J160" s="8">
        <v>51.553020477294922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>
        <v>58.624065399169922</v>
      </c>
      <c r="W160" s="8"/>
      <c r="X160" s="8"/>
      <c r="Y160" s="8">
        <v>34.354019165039063</v>
      </c>
      <c r="Z160" t="s">
        <v>50</v>
      </c>
      <c r="AA160" s="8">
        <v>66.604751586914063</v>
      </c>
      <c r="AB160" s="8"/>
      <c r="AC160" s="8"/>
      <c r="AD160" s="8"/>
      <c r="AE160" s="8"/>
      <c r="AF160" s="8"/>
      <c r="AG160" s="8">
        <v>49.221546173095703</v>
      </c>
      <c r="AH160" s="8"/>
      <c r="AI160" s="8"/>
      <c r="AJ160" s="8"/>
      <c r="AK160" s="8">
        <v>41.375934600830078</v>
      </c>
      <c r="AL160" s="8">
        <v>66.520217895507813</v>
      </c>
    </row>
    <row r="161" x14ac:dyDescent="0.35">
      <c r="A161" t="s">
        <v>23</v>
      </c>
      <c r="B161" s="8">
        <v>2005</v>
      </c>
      <c r="C161" s="8">
        <v>275424.68699999998</v>
      </c>
      <c r="D161" s="8">
        <v>33.202545166015625</v>
      </c>
      <c r="E161" s="8">
        <v>20.747795104980469</v>
      </c>
      <c r="F161" s="8">
        <v>43.008811950683594</v>
      </c>
      <c r="G161" s="8">
        <v>36.243389129638672</v>
      </c>
      <c r="H161" s="8"/>
      <c r="I161" s="8"/>
      <c r="J161" s="8">
        <v>57.369346618652344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>
        <v>63.007343292236328</v>
      </c>
      <c r="W161" s="8"/>
      <c r="X161" s="8"/>
      <c r="Y161" s="8">
        <v>41.450485229492188</v>
      </c>
      <c r="Z161" t="s">
        <v>50</v>
      </c>
      <c r="AA161" s="8">
        <v>64.517585754394531</v>
      </c>
      <c r="AB161" s="8"/>
      <c r="AC161" s="8"/>
      <c r="AD161" s="8"/>
      <c r="AE161" s="8"/>
      <c r="AF161" s="8"/>
      <c r="AG161" s="8">
        <v>43.080554962158203</v>
      </c>
      <c r="AH161" s="8"/>
      <c r="AI161" s="8"/>
      <c r="AJ161" s="8"/>
      <c r="AK161" s="8">
        <v>36.992656707763672</v>
      </c>
      <c r="AL161" s="8">
        <v>58.859706878662109</v>
      </c>
    </row>
    <row r="162" x14ac:dyDescent="0.35">
      <c r="A162" t="s">
        <v>23</v>
      </c>
      <c r="B162" s="8">
        <v>2006</v>
      </c>
      <c r="C162" s="8">
        <v>282212.429</v>
      </c>
      <c r="D162" s="8">
        <v>33.630828857421875</v>
      </c>
      <c r="E162" s="8">
        <v>20.758642196655273</v>
      </c>
      <c r="F162" s="8">
        <v>43.048248291015625</v>
      </c>
      <c r="G162" s="8">
        <v>36.193107604980469</v>
      </c>
      <c r="H162" s="8"/>
      <c r="I162" s="8"/>
      <c r="J162" s="8">
        <v>57.044269561767578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>
        <v>62.708232879638672</v>
      </c>
      <c r="W162" s="8"/>
      <c r="X162" s="8"/>
      <c r="Y162" s="8">
        <v>41.478569030761719</v>
      </c>
      <c r="Z162" t="s">
        <v>50</v>
      </c>
      <c r="AA162" s="8">
        <v>64.919685363769531</v>
      </c>
      <c r="AB162" s="8"/>
      <c r="AC162" s="8"/>
      <c r="AD162" s="8"/>
      <c r="AE162" s="8"/>
      <c r="AF162" s="8"/>
      <c r="AG162" s="8">
        <v>43.350830078125</v>
      </c>
      <c r="AH162" s="8"/>
      <c r="AI162" s="8"/>
      <c r="AJ162" s="8"/>
      <c r="AK162" s="8">
        <v>37.291767120361328</v>
      </c>
      <c r="AL162" s="8">
        <v>58.757606506347656</v>
      </c>
    </row>
    <row r="163" x14ac:dyDescent="0.35">
      <c r="A163" t="s">
        <v>23</v>
      </c>
      <c r="B163" s="8">
        <v>2007</v>
      </c>
      <c r="C163" s="8">
        <v>288217.97399999999</v>
      </c>
      <c r="D163" s="8">
        <v>33.946414947509766</v>
      </c>
      <c r="E163" s="8">
        <v>20.296724319458008</v>
      </c>
      <c r="F163" s="8">
        <v>43.690250396728516</v>
      </c>
      <c r="G163" s="8">
        <v>36.013027191162109</v>
      </c>
      <c r="H163" s="8"/>
      <c r="I163" s="8"/>
      <c r="J163" s="8">
        <v>56.562107086181641</v>
      </c>
      <c r="K163" s="8"/>
      <c r="L163" s="8"/>
      <c r="M163" s="8">
        <v>52.943084716796875</v>
      </c>
      <c r="N163" s="8"/>
      <c r="O163" s="8"/>
      <c r="P163" s="8">
        <v>42.212692260742188</v>
      </c>
      <c r="Q163" s="8"/>
      <c r="R163" s="8"/>
      <c r="S163" s="8"/>
      <c r="T163" s="8"/>
      <c r="U163" s="8"/>
      <c r="V163" s="8">
        <v>60.562580108642578</v>
      </c>
      <c r="W163" s="8"/>
      <c r="X163" s="8"/>
      <c r="Y163" s="8">
        <v>41.989772796630859</v>
      </c>
      <c r="Z163" t="s">
        <v>50</v>
      </c>
      <c r="AA163" s="8">
        <v>66.705047607421875</v>
      </c>
      <c r="AB163" s="8"/>
      <c r="AC163" s="8"/>
      <c r="AD163" s="8"/>
      <c r="AE163" s="8"/>
      <c r="AF163" s="8"/>
      <c r="AG163" s="8">
        <v>43.715824127197266</v>
      </c>
      <c r="AH163" s="8">
        <v>46.735980987548828</v>
      </c>
      <c r="AI163" s="8">
        <v>57.776741027832031</v>
      </c>
      <c r="AJ163" s="8"/>
      <c r="AK163" s="8">
        <v>39.437419891357422</v>
      </c>
      <c r="AL163" s="8">
        <v>58.145092010498047</v>
      </c>
    </row>
    <row r="164" x14ac:dyDescent="0.35">
      <c r="A164" t="s">
        <v>23</v>
      </c>
      <c r="B164" s="8">
        <v>2008</v>
      </c>
      <c r="C164" s="8">
        <v>295946.89199999999</v>
      </c>
      <c r="D164" s="8">
        <v>34.430267333984375</v>
      </c>
      <c r="E164" s="8">
        <v>20.303779602050781</v>
      </c>
      <c r="F164" s="8">
        <v>43.735553741455078</v>
      </c>
      <c r="G164" s="8">
        <v>35.960666656494141</v>
      </c>
      <c r="H164" s="8"/>
      <c r="I164" s="8"/>
      <c r="J164" s="8">
        <v>56.347682952880859</v>
      </c>
      <c r="K164" s="8"/>
      <c r="L164" s="8"/>
      <c r="M164" s="8">
        <v>50.419490814208984</v>
      </c>
      <c r="N164" s="8"/>
      <c r="O164" s="8"/>
      <c r="P164" s="8">
        <v>42.630275726318359</v>
      </c>
      <c r="Q164" s="8"/>
      <c r="R164" s="8"/>
      <c r="S164" s="8"/>
      <c r="T164" s="8"/>
      <c r="U164" s="8"/>
      <c r="V164" s="8">
        <v>60.229324340820313</v>
      </c>
      <c r="W164" s="8"/>
      <c r="X164" s="8"/>
      <c r="Y164" s="8">
        <v>41.948719024658203</v>
      </c>
      <c r="Z164" t="s">
        <v>50</v>
      </c>
      <c r="AA164" s="8">
        <v>67.739425659179688</v>
      </c>
      <c r="AB164" s="8"/>
      <c r="AC164" s="8"/>
      <c r="AD164" s="8"/>
      <c r="AE164" s="8">
        <v>67.305641174316406</v>
      </c>
      <c r="AF164" s="8"/>
      <c r="AG164" s="8">
        <v>43.895355224609375</v>
      </c>
      <c r="AH164" s="8">
        <v>49.343475341796875</v>
      </c>
      <c r="AI164" s="8">
        <v>57.361186981201172</v>
      </c>
      <c r="AJ164" s="8"/>
      <c r="AK164" s="8">
        <v>39.770675659179688</v>
      </c>
      <c r="AL164" s="8">
        <v>58.120079040527344</v>
      </c>
    </row>
    <row r="165" x14ac:dyDescent="0.35">
      <c r="A165" t="s">
        <v>23</v>
      </c>
      <c r="B165" s="8">
        <v>2009</v>
      </c>
      <c r="C165" s="8">
        <v>303954.68900000001</v>
      </c>
      <c r="D165" s="8">
        <v>34.926372528076172</v>
      </c>
      <c r="E165" s="8">
        <v>20.277545928955078</v>
      </c>
      <c r="F165" s="8">
        <v>43.783348083496094</v>
      </c>
      <c r="G165" s="8">
        <v>35.939109802246094</v>
      </c>
      <c r="H165" s="8"/>
      <c r="I165" s="8"/>
      <c r="J165" s="8">
        <v>55.835845947265625</v>
      </c>
      <c r="K165" s="8"/>
      <c r="L165" s="8"/>
      <c r="M165" s="8">
        <v>48.359767913818359</v>
      </c>
      <c r="N165" s="8"/>
      <c r="O165" s="8"/>
      <c r="P165" s="8">
        <v>43.337326049804688</v>
      </c>
      <c r="Q165" s="8"/>
      <c r="R165" s="8"/>
      <c r="S165" s="8"/>
      <c r="T165" s="8"/>
      <c r="U165" s="8"/>
      <c r="V165" s="8">
        <v>59.768699645996094</v>
      </c>
      <c r="W165" s="8"/>
      <c r="X165" s="8"/>
      <c r="Y165" s="8">
        <v>41.746402740478516</v>
      </c>
      <c r="Z165" t="s">
        <v>50</v>
      </c>
      <c r="AA165" s="8">
        <v>68.010597229003906</v>
      </c>
      <c r="AB165" s="8"/>
      <c r="AC165" s="8"/>
      <c r="AD165" s="8"/>
      <c r="AE165" s="8">
        <v>65.767837524414063</v>
      </c>
      <c r="AF165" s="8"/>
      <c r="AG165" s="8">
        <v>44.382827758789063</v>
      </c>
      <c r="AH165" s="8">
        <v>51.445899963378906</v>
      </c>
      <c r="AI165" s="8">
        <v>56.653476715087891</v>
      </c>
      <c r="AJ165" s="8"/>
      <c r="AK165" s="8">
        <v>40.231300354003906</v>
      </c>
      <c r="AL165" s="8">
        <v>58.265331268310547</v>
      </c>
    </row>
    <row r="166" x14ac:dyDescent="0.35">
      <c r="A166" t="s">
        <v>23</v>
      </c>
      <c r="B166" s="8">
        <v>2010</v>
      </c>
      <c r="C166" s="8">
        <v>312211.234</v>
      </c>
      <c r="D166" s="8">
        <v>35.439258575439453</v>
      </c>
      <c r="E166" s="8">
        <v>20.219244003295898</v>
      </c>
      <c r="F166" s="8">
        <v>43.813056945800781</v>
      </c>
      <c r="G166" s="8">
        <v>35.967697143554688</v>
      </c>
      <c r="H166" s="8"/>
      <c r="I166" s="8"/>
      <c r="J166" s="8">
        <v>53.162815093994141</v>
      </c>
      <c r="K166" s="8"/>
      <c r="L166" s="8"/>
      <c r="M166" s="8">
        <v>48.075099945068359</v>
      </c>
      <c r="N166" s="8"/>
      <c r="O166" s="8"/>
      <c r="P166" s="8">
        <v>43.721672058105469</v>
      </c>
      <c r="Q166" s="8"/>
      <c r="R166" s="8"/>
      <c r="S166" s="8"/>
      <c r="T166" s="8"/>
      <c r="U166" s="8"/>
      <c r="V166" s="8">
        <v>57.290794372558594</v>
      </c>
      <c r="W166" s="8"/>
      <c r="X166" s="8"/>
      <c r="Y166" s="8">
        <v>38.41363525390625</v>
      </c>
      <c r="Z166" t="s">
        <v>50</v>
      </c>
      <c r="AA166" s="8">
        <v>71.188804626464844</v>
      </c>
      <c r="AB166" s="8"/>
      <c r="AC166" s="8"/>
      <c r="AD166" s="8"/>
      <c r="AE166" s="8">
        <v>69.078170776367188</v>
      </c>
      <c r="AF166" s="8">
        <v>80.035171508789063</v>
      </c>
      <c r="AG166" s="8">
        <v>47.045631408691406</v>
      </c>
      <c r="AH166" s="8">
        <v>51.759380340576172</v>
      </c>
      <c r="AI166" s="8">
        <v>56.268936157226563</v>
      </c>
      <c r="AJ166" s="8"/>
      <c r="AK166" s="8">
        <v>42.709205627441406</v>
      </c>
      <c r="AL166" s="8">
        <v>61.618843078613281</v>
      </c>
    </row>
    <row r="167" x14ac:dyDescent="0.35">
      <c r="A167" t="s">
        <v>23</v>
      </c>
      <c r="B167" s="8">
        <v>2011</v>
      </c>
      <c r="C167" s="8">
        <v>324516.36700000003</v>
      </c>
      <c r="D167" s="8">
        <v>35.747028350830078</v>
      </c>
      <c r="E167" s="8">
        <v>20.212427139282227</v>
      </c>
      <c r="F167" s="8">
        <v>43.782424926757813</v>
      </c>
      <c r="G167" s="8">
        <v>36.005146026611328</v>
      </c>
      <c r="H167" s="8"/>
      <c r="I167" s="8"/>
      <c r="J167" s="8">
        <v>52.158714294433594</v>
      </c>
      <c r="K167" s="8"/>
      <c r="L167" s="8"/>
      <c r="M167" s="8">
        <v>48.042552947998047</v>
      </c>
      <c r="N167" s="8"/>
      <c r="O167" s="8"/>
      <c r="P167" s="8">
        <v>42.668296813964844</v>
      </c>
      <c r="Q167" s="8"/>
      <c r="R167" s="8"/>
      <c r="S167" s="8"/>
      <c r="T167" s="8"/>
      <c r="U167" s="8"/>
      <c r="V167" s="8">
        <v>56.555271148681641</v>
      </c>
      <c r="W167" s="8"/>
      <c r="X167" s="8"/>
      <c r="Y167" s="8">
        <v>37.481731414794922</v>
      </c>
      <c r="Z167" t="s">
        <v>50</v>
      </c>
      <c r="AA167" s="8">
        <v>69.608993530273438</v>
      </c>
      <c r="AB167" s="8"/>
      <c r="AC167" s="8"/>
      <c r="AD167" s="8"/>
      <c r="AE167" s="8">
        <v>67.1207275390625</v>
      </c>
      <c r="AF167" s="8">
        <v>79.354804992675781</v>
      </c>
      <c r="AG167" s="8">
        <v>48.053485870361328</v>
      </c>
      <c r="AH167" s="8">
        <v>51.800266265869141</v>
      </c>
      <c r="AI167" s="8">
        <v>57.323001861572266</v>
      </c>
      <c r="AJ167" s="8"/>
      <c r="AK167" s="8">
        <v>43.466346740722656</v>
      </c>
      <c r="AL167" s="8">
        <v>62.026248931884766</v>
      </c>
    </row>
    <row r="168" x14ac:dyDescent="0.35">
      <c r="A168" t="s">
        <v>23</v>
      </c>
      <c r="B168" s="8">
        <v>2012</v>
      </c>
      <c r="C168" s="8">
        <v>333408.60999999999</v>
      </c>
      <c r="D168" s="8">
        <v>36.2601318359375</v>
      </c>
      <c r="E168" s="8">
        <v>20.20244026184082</v>
      </c>
      <c r="F168" s="8">
        <v>43.804641723632813</v>
      </c>
      <c r="G168" s="8">
        <v>35.992916107177734</v>
      </c>
      <c r="H168" s="8">
        <v>45.352519989013672</v>
      </c>
      <c r="I168" s="8">
        <v>3.2270050048828125</v>
      </c>
      <c r="J168" s="8">
        <v>51.420478820800781</v>
      </c>
      <c r="K168" s="8"/>
      <c r="L168" s="8"/>
      <c r="M168" s="8">
        <v>44.108386993408203</v>
      </c>
      <c r="N168" s="8"/>
      <c r="O168" s="8"/>
      <c r="P168" s="8">
        <v>42.000308990478516</v>
      </c>
      <c r="Q168" s="8"/>
      <c r="R168" s="8"/>
      <c r="S168" s="8"/>
      <c r="T168" s="8">
        <v>39.578201293945313</v>
      </c>
      <c r="U168" s="8">
        <v>4.1396942138671875</v>
      </c>
      <c r="V168" s="8">
        <v>56.282100677490234</v>
      </c>
      <c r="W168" s="8"/>
      <c r="X168" s="8"/>
      <c r="Y168" s="8">
        <v>36.459896087646484</v>
      </c>
      <c r="Z168" t="s">
        <v>50</v>
      </c>
      <c r="AA168" s="8">
        <v>68.324386596679688</v>
      </c>
      <c r="AB168" s="8">
        <v>82.066749572753906</v>
      </c>
      <c r="AC168" s="8">
        <v>73.095718383789063</v>
      </c>
      <c r="AD168" s="8"/>
      <c r="AE168" s="8">
        <v>66.292488098144531</v>
      </c>
      <c r="AF168" s="8">
        <v>78.249000549316406</v>
      </c>
      <c r="AG168" s="8">
        <v>48.772727966308594</v>
      </c>
      <c r="AH168" s="8">
        <v>55.760417938232422</v>
      </c>
      <c r="AI168" s="8">
        <v>57.991264343261719</v>
      </c>
      <c r="AJ168" s="8"/>
      <c r="AK168" s="8">
        <v>43.740367889404297</v>
      </c>
      <c r="AL168" s="8">
        <v>63.166412353515625</v>
      </c>
    </row>
    <row r="169" x14ac:dyDescent="0.35">
      <c r="A169" t="s">
        <v>23</v>
      </c>
      <c r="B169" s="8">
        <v>2013</v>
      </c>
      <c r="C169" s="8">
        <v>342267.96299999999</v>
      </c>
      <c r="D169" s="8">
        <v>36.763462066650391</v>
      </c>
      <c r="E169" s="8">
        <v>20.186855316162109</v>
      </c>
      <c r="F169" s="8">
        <v>43.887557983398438</v>
      </c>
      <c r="G169" s="8">
        <v>35.925586700439453</v>
      </c>
      <c r="H169" s="8">
        <v>41.200191497802734</v>
      </c>
      <c r="I169" s="8">
        <v>9.69573974609375</v>
      </c>
      <c r="J169" s="8">
        <v>49.104068756103516</v>
      </c>
      <c r="K169" s="8"/>
      <c r="L169" s="8"/>
      <c r="M169" s="8">
        <v>37.344554901123047</v>
      </c>
      <c r="N169" s="8">
        <v>46.406360626220703</v>
      </c>
      <c r="O169" s="8">
        <v>12.733810424804688</v>
      </c>
      <c r="P169" s="8">
        <v>40.859825134277344</v>
      </c>
      <c r="Q169" s="8"/>
      <c r="R169" s="8"/>
      <c r="S169" s="8"/>
      <c r="T169" s="8">
        <v>39.062412261962891</v>
      </c>
      <c r="U169" s="8">
        <v>7.519927978515625</v>
      </c>
      <c r="V169" s="8">
        <v>53.417659759521484</v>
      </c>
      <c r="W169" s="8">
        <v>45.410648345947266</v>
      </c>
      <c r="X169" s="8">
        <v>18.809791564941406</v>
      </c>
      <c r="Y169" s="8">
        <v>35.779560089111328</v>
      </c>
      <c r="Z169" t="s">
        <v>50</v>
      </c>
      <c r="AA169" s="8">
        <v>69.766014099121094</v>
      </c>
      <c r="AB169" s="8">
        <v>83.5672607421875</v>
      </c>
      <c r="AC169" s="8">
        <v>75.373695373535156</v>
      </c>
      <c r="AD169" s="8"/>
      <c r="AE169" s="8">
        <v>67.6337890625</v>
      </c>
      <c r="AF169" s="8">
        <v>78.312759399414063</v>
      </c>
      <c r="AG169" s="8">
        <v>51.098644256591797</v>
      </c>
      <c r="AH169" s="8">
        <v>62.564487457275391</v>
      </c>
      <c r="AI169" s="8">
        <v>59.134834289550781</v>
      </c>
      <c r="AJ169" s="8"/>
      <c r="AK169" s="8">
        <v>46.618244171142578</v>
      </c>
      <c r="AL169" s="8">
        <v>63.839527130126953</v>
      </c>
    </row>
    <row r="170" x14ac:dyDescent="0.35">
      <c r="A170" t="s">
        <v>23</v>
      </c>
      <c r="B170" s="8">
        <v>2014</v>
      </c>
      <c r="C170" s="8">
        <v>351570.92200000002</v>
      </c>
      <c r="D170" s="8">
        <v>37.299716949462891</v>
      </c>
      <c r="E170" s="8">
        <v>20.10365104675293</v>
      </c>
      <c r="F170" s="8">
        <v>43.921405792236328</v>
      </c>
      <c r="G170" s="8">
        <v>35.974941253662109</v>
      </c>
      <c r="H170" s="8">
        <v>42.930568695068359</v>
      </c>
      <c r="I170" s="8">
        <v>9.1628265380859375</v>
      </c>
      <c r="J170" s="8">
        <v>47.906608581542969</v>
      </c>
      <c r="K170" s="8">
        <v>57.608718872070313</v>
      </c>
      <c r="L170" s="8">
        <v>7.422393798828125</v>
      </c>
      <c r="M170" s="8">
        <v>34.968883514404297</v>
      </c>
      <c r="N170" s="8">
        <v>46.716705322265625</v>
      </c>
      <c r="O170" s="8">
        <v>12.323928833007813</v>
      </c>
      <c r="P170" s="8">
        <v>40.959365844726563</v>
      </c>
      <c r="Q170" s="8"/>
      <c r="R170" s="8"/>
      <c r="S170" s="8">
        <v>33.454452514648438</v>
      </c>
      <c r="T170" s="8">
        <v>40.805728912353516</v>
      </c>
      <c r="U170" s="8">
        <v>6.931549072265625</v>
      </c>
      <c r="V170" s="8">
        <v>52.262722015380859</v>
      </c>
      <c r="W170" s="8">
        <v>48.148025512695313</v>
      </c>
      <c r="X170" s="8">
        <v>16.377853393554688</v>
      </c>
      <c r="Y170" s="8">
        <v>35.47412109375</v>
      </c>
      <c r="Z170" t="s">
        <v>50</v>
      </c>
      <c r="AA170" s="8">
        <v>70.22186279296875</v>
      </c>
      <c r="AB170" s="8">
        <v>83.685791015625</v>
      </c>
      <c r="AC170" s="8">
        <v>75.74261474609375</v>
      </c>
      <c r="AD170" s="8"/>
      <c r="AE170" s="8">
        <v>67.886306762695313</v>
      </c>
      <c r="AF170" s="8">
        <v>79.526199340820313</v>
      </c>
      <c r="AG170" s="8">
        <v>52.293292999267578</v>
      </c>
      <c r="AH170" s="8">
        <v>64.949951171875</v>
      </c>
      <c r="AI170" s="8">
        <v>59.034984588623047</v>
      </c>
      <c r="AJ170" s="8"/>
      <c r="AK170" s="8">
        <v>47.779342651367188</v>
      </c>
      <c r="AL170" s="8">
        <v>64.122154235839844</v>
      </c>
    </row>
    <row r="171" x14ac:dyDescent="0.35">
      <c r="A171" t="s">
        <v>23</v>
      </c>
      <c r="B171" s="8">
        <v>2015</v>
      </c>
      <c r="C171" s="8">
        <v>360907.28700000001</v>
      </c>
      <c r="D171" s="8">
        <v>37.846385955810547</v>
      </c>
      <c r="E171" s="8">
        <v>19.981405258178711</v>
      </c>
      <c r="F171" s="8">
        <v>43.948528289794922</v>
      </c>
      <c r="G171" s="8">
        <v>36.070068359375</v>
      </c>
      <c r="H171" s="8">
        <v>43.0911865234375</v>
      </c>
      <c r="I171" s="8">
        <v>10.164764404296875</v>
      </c>
      <c r="J171" s="8">
        <v>46.744049072265625</v>
      </c>
      <c r="K171" s="8">
        <v>60.386272430419922</v>
      </c>
      <c r="L171" s="8">
        <v>7.08563232421875</v>
      </c>
      <c r="M171" s="8">
        <v>32.528095245361328</v>
      </c>
      <c r="N171" s="8">
        <v>47.313152313232422</v>
      </c>
      <c r="O171" s="8">
        <v>11.7239990234375</v>
      </c>
      <c r="P171" s="8">
        <v>40.962844848632813</v>
      </c>
      <c r="Q171" s="8"/>
      <c r="R171" s="8"/>
      <c r="S171" s="8">
        <v>33.770172119140625</v>
      </c>
      <c r="T171" s="8">
        <v>41.157352447509766</v>
      </c>
      <c r="U171" s="8">
        <v>7.7487335205078125</v>
      </c>
      <c r="V171" s="8">
        <v>51.093914031982422</v>
      </c>
      <c r="W171" s="8">
        <v>49.730560302734375</v>
      </c>
      <c r="X171" s="8">
        <v>15.098945617675781</v>
      </c>
      <c r="Y171" s="8">
        <v>35.170494079589844</v>
      </c>
      <c r="Z171" t="s">
        <v>50</v>
      </c>
      <c r="AA171" s="8">
        <v>70.69464111328125</v>
      </c>
      <c r="AB171" s="8">
        <v>83.807106018066406</v>
      </c>
      <c r="AC171" s="8">
        <v>76.114509582519531</v>
      </c>
      <c r="AD171" s="8"/>
      <c r="AE171" s="8">
        <v>68.144020080566406</v>
      </c>
      <c r="AF171" s="8">
        <v>79.4833984375</v>
      </c>
      <c r="AG171" s="8">
        <v>53.452713012695313</v>
      </c>
      <c r="AH171" s="8">
        <v>67.399986267089844</v>
      </c>
      <c r="AI171" s="8">
        <v>59.03125</v>
      </c>
      <c r="AJ171" s="8"/>
      <c r="AK171" s="8">
        <v>48.954502105712891</v>
      </c>
      <c r="AL171" s="8">
        <v>64.404380798339844</v>
      </c>
    </row>
    <row r="172" x14ac:dyDescent="0.35">
      <c r="A172" t="s">
        <v>23</v>
      </c>
      <c r="B172" s="8">
        <v>2016</v>
      </c>
      <c r="C172" s="8">
        <v>371216.41499999998</v>
      </c>
      <c r="D172" s="8">
        <v>38.470771789550781</v>
      </c>
      <c r="E172" s="8">
        <v>20.077445983886719</v>
      </c>
      <c r="F172" s="8">
        <v>43.836654663085938</v>
      </c>
      <c r="G172" s="8">
        <v>36.085899353027344</v>
      </c>
      <c r="H172" s="8">
        <v>43.636734008789063</v>
      </c>
      <c r="I172" s="8">
        <v>10.723922729492188</v>
      </c>
      <c r="J172" s="8">
        <v>45.63934326171875</v>
      </c>
      <c r="K172" s="8">
        <v>60.456356048583984</v>
      </c>
      <c r="L172" s="8">
        <v>9.5151519775390625</v>
      </c>
      <c r="M172" s="8">
        <v>30.028491973876953</v>
      </c>
      <c r="N172" s="8">
        <v>47.128551483154297</v>
      </c>
      <c r="O172" s="8">
        <v>11.919296264648438</v>
      </c>
      <c r="P172" s="8">
        <v>40.952156066894531</v>
      </c>
      <c r="Q172" s="8"/>
      <c r="R172" s="8"/>
      <c r="S172" s="8">
        <v>41.743846893310547</v>
      </c>
      <c r="T172" s="8">
        <v>41.900711059570313</v>
      </c>
      <c r="U172" s="8">
        <v>8.2074127197265625</v>
      </c>
      <c r="V172" s="8">
        <v>49.891872406005859</v>
      </c>
      <c r="W172" s="8">
        <v>49.950851440429688</v>
      </c>
      <c r="X172" s="8">
        <v>16.359893798828125</v>
      </c>
      <c r="Y172" s="8">
        <v>33.689254760742188</v>
      </c>
      <c r="Z172" t="s">
        <v>50</v>
      </c>
      <c r="AA172" s="8">
        <v>68.082252502441406</v>
      </c>
      <c r="AB172" s="8">
        <v>83.968521118164063</v>
      </c>
      <c r="AC172" s="8">
        <v>76.490577697753906</v>
      </c>
      <c r="AD172" s="8"/>
      <c r="AE172" s="8">
        <v>65.373016357421875</v>
      </c>
      <c r="AF172" s="8">
        <v>75.72833251953125</v>
      </c>
      <c r="AG172" s="8">
        <v>54.552978515625</v>
      </c>
      <c r="AH172" s="8">
        <v>69.908203125</v>
      </c>
      <c r="AI172" s="8">
        <v>59.041683197021484</v>
      </c>
      <c r="AJ172" s="8"/>
      <c r="AK172" s="8">
        <v>50.162757873535156</v>
      </c>
      <c r="AL172" s="8">
        <v>65.898155212402344</v>
      </c>
    </row>
    <row r="173" x14ac:dyDescent="0.35">
      <c r="A173" t="s">
        <v>23</v>
      </c>
      <c r="B173" s="8">
        <v>2017</v>
      </c>
      <c r="C173" s="8">
        <v>379822.08899999998</v>
      </c>
      <c r="D173" s="8">
        <v>39.043590545654297</v>
      </c>
      <c r="E173" s="8">
        <v>19.849300384521484</v>
      </c>
      <c r="F173" s="8">
        <v>43.949378967285156</v>
      </c>
      <c r="G173" s="8">
        <v>36.201320648193359</v>
      </c>
      <c r="H173" s="8">
        <v>44.045276641845703</v>
      </c>
      <c r="I173" s="8">
        <v>11.478790283203125</v>
      </c>
      <c r="J173" s="8">
        <v>44.475936889648438</v>
      </c>
      <c r="K173" s="8">
        <v>60.337554931640625</v>
      </c>
      <c r="L173" s="8">
        <v>12.091773986816406</v>
      </c>
      <c r="M173" s="8">
        <v>27.570669174194336</v>
      </c>
      <c r="N173" s="8">
        <v>46.885459899902344</v>
      </c>
      <c r="O173" s="8">
        <v>12.106712341308594</v>
      </c>
      <c r="P173" s="8">
        <v>41.007827758789063</v>
      </c>
      <c r="Q173" s="8"/>
      <c r="R173" s="8"/>
      <c r="S173" s="8">
        <v>41.698795318603516</v>
      </c>
      <c r="T173" s="8">
        <v>42.415569305419922</v>
      </c>
      <c r="U173" s="8">
        <v>8.8849029541015625</v>
      </c>
      <c r="V173" s="8">
        <v>48.69952392578125</v>
      </c>
      <c r="W173" s="8">
        <v>50.173431396484375</v>
      </c>
      <c r="X173" s="8">
        <v>16.451995849609375</v>
      </c>
      <c r="Y173" s="8">
        <v>33.374568939208984</v>
      </c>
      <c r="Z173" t="s">
        <v>50</v>
      </c>
      <c r="AA173" s="8">
        <v>68.458030700683594</v>
      </c>
      <c r="AB173" s="8">
        <v>84.238609313964844</v>
      </c>
      <c r="AC173" s="8">
        <v>76.834312438964844</v>
      </c>
      <c r="AD173" s="8"/>
      <c r="AE173" s="8">
        <v>65.664161682128906</v>
      </c>
      <c r="AF173" s="8">
        <v>75.731948852539063</v>
      </c>
      <c r="AG173" s="8">
        <v>55.713268280029297</v>
      </c>
      <c r="AH173" s="8">
        <v>72.374435424804688</v>
      </c>
      <c r="AI173" s="8">
        <v>58.985740661621094</v>
      </c>
      <c r="AJ173" s="8"/>
      <c r="AK173" s="8">
        <v>51.361549377441406</v>
      </c>
      <c r="AL173" s="8">
        <v>66.192558288574219</v>
      </c>
    </row>
    <row r="174" x14ac:dyDescent="0.35">
      <c r="A174" t="s">
        <v>23</v>
      </c>
      <c r="B174" s="8">
        <v>2018</v>
      </c>
      <c r="C174" s="8">
        <v>389410.93900000001</v>
      </c>
      <c r="D174" s="8">
        <v>39.612598419189453</v>
      </c>
      <c r="E174" s="8">
        <v>19.732685089111328</v>
      </c>
      <c r="F174" s="8">
        <v>43.944541931152344</v>
      </c>
      <c r="G174" s="8">
        <v>36.322772979736328</v>
      </c>
      <c r="H174" s="8">
        <v>44.364891052246094</v>
      </c>
      <c r="I174" s="8">
        <v>12.11407470703125</v>
      </c>
      <c r="J174" s="8">
        <v>43.521030426025391</v>
      </c>
      <c r="K174" s="8">
        <v>60.336097717285156</v>
      </c>
      <c r="L174" s="8">
        <v>14.579666137695313</v>
      </c>
      <c r="M174" s="8">
        <v>25.084239959716797</v>
      </c>
      <c r="N174" s="8">
        <v>46.676078796386719</v>
      </c>
      <c r="O174" s="8">
        <v>12.341537475585938</v>
      </c>
      <c r="P174" s="8">
        <v>40.982383728027344</v>
      </c>
      <c r="Q174" s="8"/>
      <c r="R174" s="8"/>
      <c r="S174" s="8">
        <v>41.787052154541016</v>
      </c>
      <c r="T174" s="8">
        <v>42.858299255371094</v>
      </c>
      <c r="U174" s="8">
        <v>9.5055465698242188</v>
      </c>
      <c r="V174" s="8">
        <v>47.636154174804688</v>
      </c>
      <c r="W174" s="8">
        <v>50.402877807617188</v>
      </c>
      <c r="X174" s="8">
        <v>15.106842041015625</v>
      </c>
      <c r="Y174" s="8">
        <v>34.490283966064453</v>
      </c>
      <c r="Z174" t="s">
        <v>50</v>
      </c>
      <c r="AA174" s="8">
        <v>68.821464538574219</v>
      </c>
      <c r="AB174" s="8">
        <v>84.470527648925781</v>
      </c>
      <c r="AC174" s="8">
        <v>77.210067749023438</v>
      </c>
      <c r="AD174" s="8">
        <v>65.561637878417969</v>
      </c>
      <c r="AE174" s="8">
        <v>65.937347412109375</v>
      </c>
      <c r="AF174" s="8">
        <v>75.723236083984375</v>
      </c>
      <c r="AG174" s="8">
        <v>56.661895751953125</v>
      </c>
      <c r="AH174" s="8">
        <v>74.867927551269531</v>
      </c>
      <c r="AI174" s="8">
        <v>59.010917663574219</v>
      </c>
      <c r="AJ174" s="8"/>
      <c r="AK174" s="8">
        <v>52.430744171142578</v>
      </c>
      <c r="AL174" s="8">
        <v>64.979148864746094</v>
      </c>
    </row>
    <row r="175" x14ac:dyDescent="0.35">
      <c r="A175" t="s">
        <v>23</v>
      </c>
      <c r="B175" s="8">
        <v>2019</v>
      </c>
      <c r="C175" s="8">
        <v>398974.723</v>
      </c>
      <c r="D175" s="8">
        <v>40.186428070068359</v>
      </c>
      <c r="E175" s="8">
        <v>19.611322402954102</v>
      </c>
      <c r="F175" s="8">
        <v>43.914009094238281</v>
      </c>
      <c r="G175" s="8">
        <v>36.474666595458984</v>
      </c>
      <c r="H175" s="8">
        <v>44.709060668945313</v>
      </c>
      <c r="I175" s="8">
        <v>12.588706970214844</v>
      </c>
      <c r="J175" s="8">
        <v>42.702232360839844</v>
      </c>
      <c r="K175" s="8">
        <v>60.333332061767578</v>
      </c>
      <c r="L175" s="8">
        <v>18.820968627929688</v>
      </c>
      <c r="M175" s="8">
        <v>20.845701217651367</v>
      </c>
      <c r="N175" s="8">
        <v>46.454921722412109</v>
      </c>
      <c r="O175" s="8">
        <v>12.58819580078125</v>
      </c>
      <c r="P175" s="8">
        <v>40.956886291503906</v>
      </c>
      <c r="Q175" s="8"/>
      <c r="R175" s="8"/>
      <c r="S175" s="8">
        <v>41.870857238769531</v>
      </c>
      <c r="T175" s="8">
        <v>43.019821166992188</v>
      </c>
      <c r="U175" s="8">
        <v>10.018257141113281</v>
      </c>
      <c r="V175" s="8">
        <v>46.961921691894531</v>
      </c>
      <c r="W175" s="8">
        <v>50.643695831298828</v>
      </c>
      <c r="X175" s="8">
        <v>14.683975219726563</v>
      </c>
      <c r="Y175" s="8">
        <v>34.672328948974609</v>
      </c>
      <c r="Z175" t="s">
        <v>50</v>
      </c>
      <c r="AA175" s="8">
        <v>67.331787109375</v>
      </c>
      <c r="AB175" s="8">
        <v>84.691993713378906</v>
      </c>
      <c r="AC175" s="8">
        <v>77.534561157226563</v>
      </c>
      <c r="AD175" s="8">
        <v>65.403366088867188</v>
      </c>
      <c r="AE175" s="8">
        <v>64.364326477050781</v>
      </c>
      <c r="AF175" s="8">
        <v>74.207794189453125</v>
      </c>
      <c r="AG175" s="8">
        <v>57.487636566162109</v>
      </c>
      <c r="AH175" s="8">
        <v>79.114944458007813</v>
      </c>
      <c r="AI175" s="8">
        <v>59.036140441894531</v>
      </c>
      <c r="AJ175" s="8"/>
      <c r="AK175" s="8">
        <v>53.115459442138672</v>
      </c>
      <c r="AL175" s="8">
        <v>64.703453063964844</v>
      </c>
    </row>
    <row r="176" x14ac:dyDescent="0.35">
      <c r="A176" t="s">
        <v>23</v>
      </c>
      <c r="B176" s="8">
        <v>2020</v>
      </c>
      <c r="C176" s="8">
        <v>406906.712</v>
      </c>
      <c r="D176" s="8">
        <v>40.763057708740234</v>
      </c>
      <c r="E176" s="8">
        <v>19.11290168762207</v>
      </c>
      <c r="F176" s="8">
        <v>44.021198272705078</v>
      </c>
      <c r="G176" s="8">
        <v>36.865901947021484</v>
      </c>
      <c r="H176" s="8">
        <v>45.188747406005859</v>
      </c>
      <c r="I176" s="8">
        <v>13.083114624023438</v>
      </c>
      <c r="J176" s="8">
        <v>41.728134155273438</v>
      </c>
      <c r="K176" s="8">
        <v>60.203334808349609</v>
      </c>
      <c r="L176" s="8">
        <v>22.389694213867188</v>
      </c>
      <c r="M176" s="8">
        <v>17.40696907043457</v>
      </c>
      <c r="N176" s="8">
        <v>46.396087646484375</v>
      </c>
      <c r="O176" s="8">
        <v>12.455093383789063</v>
      </c>
      <c r="P176" s="8">
        <v>41.148815155029297</v>
      </c>
      <c r="Q176" s="8"/>
      <c r="R176" s="8"/>
      <c r="S176" s="8">
        <v>42.215263366699219</v>
      </c>
      <c r="T176" s="8">
        <v>43.426162719726563</v>
      </c>
      <c r="U176" s="8">
        <v>10.654556274414063</v>
      </c>
      <c r="V176" s="8">
        <v>45.919277191162109</v>
      </c>
      <c r="W176" s="8">
        <v>50.932056427001953</v>
      </c>
      <c r="X176" s="8">
        <v>17.595184326171875</v>
      </c>
      <c r="Y176" s="8">
        <v>31.472755432128906</v>
      </c>
      <c r="Z176" t="s">
        <v>50</v>
      </c>
      <c r="AA176" s="8">
        <v>69.210098266601563</v>
      </c>
      <c r="AB176" s="8">
        <v>86.561782836914063</v>
      </c>
      <c r="AC176" s="8">
        <v>77.716636657714844</v>
      </c>
      <c r="AD176" s="8"/>
      <c r="AE176" s="8">
        <v>66.473892211914063</v>
      </c>
      <c r="AF176" s="8">
        <v>74.653762817382813</v>
      </c>
      <c r="AG176" s="8">
        <v>58.371120452880859</v>
      </c>
      <c r="AH176" s="8">
        <v>82.561370849609375</v>
      </c>
      <c r="AI176" s="8">
        <v>58.843818664550781</v>
      </c>
      <c r="AJ176" s="8"/>
      <c r="AK176" s="8">
        <v>54.080722808837891</v>
      </c>
      <c r="AL176" s="8">
        <v>67.926124572753906</v>
      </c>
    </row>
    <row r="177" x14ac:dyDescent="0.35">
      <c r="A177" t="s">
        <v>23</v>
      </c>
      <c r="B177" s="8">
        <v>2021</v>
      </c>
      <c r="C177" s="8">
        <v>417857.28399999999</v>
      </c>
      <c r="D177" s="8">
        <v>41.300582885742188</v>
      </c>
      <c r="E177" s="8">
        <v>19.306842803955078</v>
      </c>
      <c r="F177" s="8">
        <v>43.744815826416016</v>
      </c>
      <c r="G177" s="8">
        <v>36.948341369628906</v>
      </c>
      <c r="H177" s="8">
        <v>45.504386901855469</v>
      </c>
      <c r="I177" s="8">
        <v>14.6387939453125</v>
      </c>
      <c r="J177" s="8">
        <v>39.856819152832031</v>
      </c>
      <c r="K177" s="8">
        <v>56.851669311523438</v>
      </c>
      <c r="L177" s="8">
        <v>28.21142578125</v>
      </c>
      <c r="M177" s="8">
        <v>14.936904907226563</v>
      </c>
      <c r="N177" s="8">
        <v>46.200717926025391</v>
      </c>
      <c r="O177" s="8">
        <v>11.870147705078125</v>
      </c>
      <c r="P177" s="8">
        <v>41.929134368896484</v>
      </c>
      <c r="Q177" s="8"/>
      <c r="R177" s="8"/>
      <c r="S177" s="8">
        <v>36.305675506591797</v>
      </c>
      <c r="T177" s="8">
        <v>43.512214660644531</v>
      </c>
      <c r="U177" s="8">
        <v>12.679290771484375</v>
      </c>
      <c r="V177" s="8">
        <v>43.808494567871094</v>
      </c>
      <c r="W177" s="8">
        <v>50.184795379638672</v>
      </c>
      <c r="X177" s="8">
        <v>19.877708435058594</v>
      </c>
      <c r="Y177" s="8">
        <v>29.937496185302734</v>
      </c>
      <c r="Z177" t="s">
        <v>50</v>
      </c>
      <c r="AA177" s="8">
        <v>70.300537109375</v>
      </c>
      <c r="AB177" s="8">
        <v>89.55426025390625</v>
      </c>
      <c r="AC177" s="8">
        <v>77.530853271484375</v>
      </c>
      <c r="AD177" s="8"/>
      <c r="AE177" s="8">
        <v>66.692985534667969</v>
      </c>
      <c r="AF177" s="8">
        <v>74.946685791015625</v>
      </c>
      <c r="AG177" s="8">
        <v>60.247013092041016</v>
      </c>
      <c r="AH177" s="8">
        <v>85.036857604980469</v>
      </c>
      <c r="AI177" s="8">
        <v>58.062835693359375</v>
      </c>
      <c r="AJ177" s="8"/>
      <c r="AK177" s="8">
        <v>56.191505432128906</v>
      </c>
      <c r="AL177" s="8">
        <v>69.435966491699219</v>
      </c>
    </row>
    <row r="178" x14ac:dyDescent="0.35">
      <c r="A178" t="s">
        <v>24</v>
      </c>
      <c r="B178" s="8">
        <v>2000</v>
      </c>
      <c r="C178" s="8">
        <v>248024.611</v>
      </c>
      <c r="D178" s="8">
        <v>25.024744033813477</v>
      </c>
      <c r="E178" s="8">
        <v>21.961322784423828</v>
      </c>
      <c r="F178" s="8">
        <v>40.250278472900391</v>
      </c>
      <c r="G178" s="8">
        <v>37.788398742675781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t="s">
        <v>51</v>
      </c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x14ac:dyDescent="0.35">
      <c r="A179" t="s">
        <v>24</v>
      </c>
      <c r="B179" s="8">
        <v>2001</v>
      </c>
      <c r="C179" s="8">
        <v>253501.77799999999</v>
      </c>
      <c r="D179" s="8">
        <v>25.414360046386719</v>
      </c>
      <c r="E179" s="8">
        <v>21.923639297485352</v>
      </c>
      <c r="F179" s="8">
        <v>40.227504730224609</v>
      </c>
      <c r="G179" s="8">
        <v>37.848854064941406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t="s">
        <v>51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x14ac:dyDescent="0.35">
      <c r="A180" t="s">
        <v>24</v>
      </c>
      <c r="B180" s="8">
        <v>2002</v>
      </c>
      <c r="C180" s="8">
        <v>259434.72899999999</v>
      </c>
      <c r="D180" s="8">
        <v>25.842863082885742</v>
      </c>
      <c r="E180" s="8">
        <v>21.964199066162109</v>
      </c>
      <c r="F180" s="8">
        <v>40.273891448974609</v>
      </c>
      <c r="G180" s="8">
        <v>37.761909484863281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t="s">
        <v>51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x14ac:dyDescent="0.35">
      <c r="A181" t="s">
        <v>24</v>
      </c>
      <c r="B181" s="8">
        <v>2003</v>
      </c>
      <c r="C181" s="8">
        <v>264742.33100000001</v>
      </c>
      <c r="D181" s="8">
        <v>26.305814743041992</v>
      </c>
      <c r="E181" s="8">
        <v>21.756752014160156</v>
      </c>
      <c r="F181" s="8">
        <v>40.442100524902344</v>
      </c>
      <c r="G181" s="8">
        <v>37.801151275634766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t="s">
        <v>51</v>
      </c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x14ac:dyDescent="0.35">
      <c r="A182" t="s">
        <v>24</v>
      </c>
      <c r="B182" s="8">
        <v>2004</v>
      </c>
      <c r="C182" s="8">
        <v>270785.27899999998</v>
      </c>
      <c r="D182" s="8">
        <v>26.749391555786133</v>
      </c>
      <c r="E182" s="8">
        <v>21.725795745849609</v>
      </c>
      <c r="F182" s="8">
        <v>40.500217437744141</v>
      </c>
      <c r="G182" s="8">
        <v>37.773983001708984</v>
      </c>
      <c r="H182" s="8"/>
      <c r="I182" s="8"/>
      <c r="J182" s="8">
        <v>59.979442596435547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>
        <v>59.408737182617188</v>
      </c>
      <c r="W182" s="8"/>
      <c r="X182" s="8"/>
      <c r="Y182" s="8">
        <v>27.98822021484375</v>
      </c>
      <c r="Z182" t="s">
        <v>51</v>
      </c>
      <c r="AA182" s="8">
        <v>65.342277526855469</v>
      </c>
      <c r="AB182" s="8"/>
      <c r="AC182" s="8"/>
      <c r="AD182" s="8"/>
      <c r="AE182" s="8">
        <v>68.228897094726563</v>
      </c>
      <c r="AF182" s="8"/>
      <c r="AG182" s="8">
        <v>40.643054962158203</v>
      </c>
      <c r="AH182" s="8"/>
      <c r="AI182" s="8"/>
      <c r="AJ182" s="8"/>
      <c r="AK182" s="8">
        <v>40.591262817382813</v>
      </c>
      <c r="AL182" s="8">
        <v>72.750724792480469</v>
      </c>
    </row>
    <row r="183" x14ac:dyDescent="0.35">
      <c r="A183" t="s">
        <v>24</v>
      </c>
      <c r="B183" s="8">
        <v>2005</v>
      </c>
      <c r="C183" s="8">
        <v>276636.50900000002</v>
      </c>
      <c r="D183" s="8">
        <v>27.19517707824707</v>
      </c>
      <c r="E183" s="8">
        <v>21.668352127075195</v>
      </c>
      <c r="F183" s="8">
        <v>40.547542572021484</v>
      </c>
      <c r="G183" s="8">
        <v>37.784107208251953</v>
      </c>
      <c r="H183" s="8"/>
      <c r="I183" s="8"/>
      <c r="J183" s="8">
        <v>52.813648223876953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>
        <v>54.255596160888672</v>
      </c>
      <c r="W183" s="8"/>
      <c r="X183" s="8"/>
      <c r="Y183" s="8">
        <v>35.557945251464844</v>
      </c>
      <c r="Z183" t="s">
        <v>51</v>
      </c>
      <c r="AA183" s="8">
        <v>65.21142578125</v>
      </c>
      <c r="AB183" s="8"/>
      <c r="AC183" s="8"/>
      <c r="AD183" s="8"/>
      <c r="AE183" s="8">
        <v>68.034507751464844</v>
      </c>
      <c r="AF183" s="8"/>
      <c r="AG183" s="8">
        <v>47.68621826171875</v>
      </c>
      <c r="AH183" s="8"/>
      <c r="AI183" s="8"/>
      <c r="AJ183" s="8"/>
      <c r="AK183" s="8">
        <v>45.744403839111328</v>
      </c>
      <c r="AL183" s="8">
        <v>64.790359497070313</v>
      </c>
    </row>
    <row r="184" x14ac:dyDescent="0.35">
      <c r="A184" t="s">
        <v>24</v>
      </c>
      <c r="B184" s="8">
        <v>2006</v>
      </c>
      <c r="C184" s="8">
        <v>282502.16600000003</v>
      </c>
      <c r="D184" s="8">
        <v>27.636959075927734</v>
      </c>
      <c r="E184" s="8">
        <v>21.639152526855469</v>
      </c>
      <c r="F184" s="8">
        <v>40.575889587402344</v>
      </c>
      <c r="G184" s="8">
        <v>37.784957885742188</v>
      </c>
      <c r="H184" s="8"/>
      <c r="I184" s="8"/>
      <c r="J184" s="8">
        <v>52.694450378417969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>
        <v>54.496391296386719</v>
      </c>
      <c r="W184" s="8"/>
      <c r="X184" s="8"/>
      <c r="Y184" s="8">
        <v>35.801029205322266</v>
      </c>
      <c r="Z184" t="s">
        <v>51</v>
      </c>
      <c r="AA184" s="8">
        <v>65.358573913574219</v>
      </c>
      <c r="AB184" s="8"/>
      <c r="AC184" s="8"/>
      <c r="AD184" s="8"/>
      <c r="AE184" s="8">
        <v>67.844978332519531</v>
      </c>
      <c r="AF184" s="8"/>
      <c r="AG184" s="8">
        <v>47.751705169677734</v>
      </c>
      <c r="AH184" s="8"/>
      <c r="AI184" s="8"/>
      <c r="AJ184" s="8"/>
      <c r="AK184" s="8">
        <v>45.503608703613281</v>
      </c>
      <c r="AL184" s="8">
        <v>64.492774963378906</v>
      </c>
    </row>
    <row r="185" x14ac:dyDescent="0.35">
      <c r="A185" t="s">
        <v>24</v>
      </c>
      <c r="B185" s="8">
        <v>2007</v>
      </c>
      <c r="C185" s="8">
        <v>287345.61200000002</v>
      </c>
      <c r="D185" s="8">
        <v>27.942760467529297</v>
      </c>
      <c r="E185" s="8">
        <v>21.147575378417969</v>
      </c>
      <c r="F185" s="8">
        <v>41.181346893310547</v>
      </c>
      <c r="G185" s="8">
        <v>37.671073913574219</v>
      </c>
      <c r="H185" s="8"/>
      <c r="I185" s="8"/>
      <c r="J185" s="8">
        <v>49.639564514160156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>
        <v>52.628910064697266</v>
      </c>
      <c r="W185" s="8"/>
      <c r="X185" s="8"/>
      <c r="Y185" s="8">
        <v>35.909553527832031</v>
      </c>
      <c r="Z185" t="s">
        <v>51</v>
      </c>
      <c r="AA185" s="8">
        <v>65.472000122070313</v>
      </c>
      <c r="AB185" s="8"/>
      <c r="AC185" s="8"/>
      <c r="AD185" s="8"/>
      <c r="AE185" s="8">
        <v>67.560966491699219</v>
      </c>
      <c r="AF185" s="8"/>
      <c r="AG185" s="8">
        <v>50.787635803222656</v>
      </c>
      <c r="AH185" s="8"/>
      <c r="AI185" s="8"/>
      <c r="AJ185" s="8"/>
      <c r="AK185" s="8">
        <v>47.371089935302734</v>
      </c>
      <c r="AL185" s="8">
        <v>64.330986022949219</v>
      </c>
    </row>
    <row r="186" x14ac:dyDescent="0.35">
      <c r="A186" t="s">
        <v>24</v>
      </c>
      <c r="B186" s="8">
        <v>2008</v>
      </c>
      <c r="C186" s="8">
        <v>293697.48599999998</v>
      </c>
      <c r="D186" s="8">
        <v>28.437137603759766</v>
      </c>
      <c r="E186" s="8">
        <v>21.110725402832031</v>
      </c>
      <c r="F186" s="8">
        <v>41.209178924560547</v>
      </c>
      <c r="G186" s="8">
        <v>37.680095672607422</v>
      </c>
      <c r="H186" s="8"/>
      <c r="I186" s="8"/>
      <c r="J186" s="8">
        <v>49.566631317138672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>
        <v>52.57025146484375</v>
      </c>
      <c r="W186" s="8"/>
      <c r="X186" s="8"/>
      <c r="Y186" s="8">
        <v>36.181652069091797</v>
      </c>
      <c r="Z186" t="s">
        <v>51</v>
      </c>
      <c r="AA186" s="8">
        <v>66.490478515625</v>
      </c>
      <c r="AB186" s="8"/>
      <c r="AC186" s="8"/>
      <c r="AD186" s="8"/>
      <c r="AE186" s="8">
        <v>68.345161437988281</v>
      </c>
      <c r="AF186" s="8"/>
      <c r="AG186" s="8">
        <v>50.818557739257813</v>
      </c>
      <c r="AH186" s="8"/>
      <c r="AI186" s="8"/>
      <c r="AJ186" s="8"/>
      <c r="AK186" s="8">
        <v>47.42974853515625</v>
      </c>
      <c r="AL186" s="8">
        <v>63.996925354003906</v>
      </c>
    </row>
    <row r="187" x14ac:dyDescent="0.35">
      <c r="A187" t="s">
        <v>24</v>
      </c>
      <c r="B187" s="8">
        <v>2009</v>
      </c>
      <c r="C187" s="8">
        <v>300091.16899999999</v>
      </c>
      <c r="D187" s="8">
        <v>28.941705703735352</v>
      </c>
      <c r="E187" s="8">
        <v>21.028684616088867</v>
      </c>
      <c r="F187" s="8">
        <v>41.245010375976563</v>
      </c>
      <c r="G187" s="8">
        <v>37.726303100585938</v>
      </c>
      <c r="H187" s="8"/>
      <c r="I187" s="8"/>
      <c r="J187" s="8">
        <v>48.385845184326172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>
        <v>51.850818634033203</v>
      </c>
      <c r="W187" s="8"/>
      <c r="X187" s="8"/>
      <c r="Y187" s="8">
        <v>34.471588134765625</v>
      </c>
      <c r="Z187" t="s">
        <v>51</v>
      </c>
      <c r="AA187" s="8">
        <v>67.941741943359375</v>
      </c>
      <c r="AB187" s="8"/>
      <c r="AC187" s="8"/>
      <c r="AD187" s="8"/>
      <c r="AE187" s="8">
        <v>67.40435791015625</v>
      </c>
      <c r="AF187" s="8"/>
      <c r="AG187" s="8">
        <v>51.973056793212891</v>
      </c>
      <c r="AH187" s="8"/>
      <c r="AI187" s="8"/>
      <c r="AJ187" s="8"/>
      <c r="AK187" s="8">
        <v>48.149181365966797</v>
      </c>
      <c r="AL187" s="8">
        <v>65.682258605957031</v>
      </c>
    </row>
    <row r="188" x14ac:dyDescent="0.35">
      <c r="A188" t="s">
        <v>24</v>
      </c>
      <c r="B188" s="8">
        <v>2010</v>
      </c>
      <c r="C188" s="8">
        <v>306566.951</v>
      </c>
      <c r="D188" s="8">
        <v>29.457304000854492</v>
      </c>
      <c r="E188" s="8">
        <v>20.916316986083984</v>
      </c>
      <c r="F188" s="8">
        <v>41.264991760253906</v>
      </c>
      <c r="G188" s="8">
        <v>37.818691253662109</v>
      </c>
      <c r="H188" s="8">
        <v>55.983837127685547</v>
      </c>
      <c r="I188" s="8">
        <v>0</v>
      </c>
      <c r="J188" s="8">
        <v>44.016159057617188</v>
      </c>
      <c r="K188" s="8"/>
      <c r="L188" s="8"/>
      <c r="M188" s="8"/>
      <c r="N188" s="8"/>
      <c r="O188" s="8"/>
      <c r="P188" s="8"/>
      <c r="Q188" s="8"/>
      <c r="R188" s="8"/>
      <c r="S188" s="8"/>
      <c r="T188" s="8">
        <v>53.816322326660156</v>
      </c>
      <c r="U188" s="8">
        <v>0</v>
      </c>
      <c r="V188" s="8">
        <v>46.183681488037109</v>
      </c>
      <c r="W188" s="8"/>
      <c r="X188" s="8"/>
      <c r="Y188" s="8">
        <v>33.778293609619141</v>
      </c>
      <c r="Z188" t="s">
        <v>51</v>
      </c>
      <c r="AA188" s="8">
        <v>68.810096740722656</v>
      </c>
      <c r="AB188" s="8"/>
      <c r="AC188" s="8"/>
      <c r="AD188" s="8"/>
      <c r="AE188" s="8">
        <v>67.844383239746094</v>
      </c>
      <c r="AF188" s="8"/>
      <c r="AG188" s="8">
        <v>55.983837127685547</v>
      </c>
      <c r="AH188" s="8"/>
      <c r="AI188" s="8"/>
      <c r="AJ188" s="8"/>
      <c r="AK188" s="8">
        <v>53.816322326660156</v>
      </c>
      <c r="AL188" s="8">
        <v>66.343132019042969</v>
      </c>
    </row>
    <row r="189" x14ac:dyDescent="0.35">
      <c r="A189" t="s">
        <v>24</v>
      </c>
      <c r="B189" s="8">
        <v>2011</v>
      </c>
      <c r="C189" s="8">
        <v>316990.71899999998</v>
      </c>
      <c r="D189" s="8">
        <v>29.833099365234375</v>
      </c>
      <c r="E189" s="8">
        <v>20.836997985839844</v>
      </c>
      <c r="F189" s="8">
        <v>41.244228363037109</v>
      </c>
      <c r="G189" s="8">
        <v>37.918773651123047</v>
      </c>
      <c r="H189" s="8">
        <v>56.954196929931641</v>
      </c>
      <c r="I189" s="8">
        <v>0</v>
      </c>
      <c r="J189" s="8">
        <v>43.045803070068359</v>
      </c>
      <c r="K189" s="8"/>
      <c r="L189" s="8"/>
      <c r="M189" s="8"/>
      <c r="N189" s="8"/>
      <c r="O189" s="8"/>
      <c r="P189" s="8"/>
      <c r="Q189" s="8"/>
      <c r="R189" s="8"/>
      <c r="S189" s="8"/>
      <c r="T189" s="8">
        <v>54.003826141357422</v>
      </c>
      <c r="U189" s="8">
        <v>0</v>
      </c>
      <c r="V189" s="8">
        <v>45.996173858642578</v>
      </c>
      <c r="W189" s="8">
        <v>70.303291320800781</v>
      </c>
      <c r="X189" s="8">
        <v>0</v>
      </c>
      <c r="Y189" s="8">
        <v>29.696706771850586</v>
      </c>
      <c r="Z189" t="s">
        <v>51</v>
      </c>
      <c r="AA189" s="8">
        <v>68.093696594238281</v>
      </c>
      <c r="AB189" s="8"/>
      <c r="AC189" s="8"/>
      <c r="AD189" s="8"/>
      <c r="AE189" s="8">
        <v>66.620903015136719</v>
      </c>
      <c r="AF189" s="8"/>
      <c r="AG189" s="8">
        <v>56.954196929931641</v>
      </c>
      <c r="AH189" s="8"/>
      <c r="AI189" s="8"/>
      <c r="AJ189" s="8"/>
      <c r="AK189" s="8">
        <v>54.003826141357422</v>
      </c>
      <c r="AL189" s="8">
        <v>70.303291320800781</v>
      </c>
    </row>
    <row r="190" x14ac:dyDescent="0.35">
      <c r="A190" t="s">
        <v>24</v>
      </c>
      <c r="B190" s="8">
        <v>2012</v>
      </c>
      <c r="C190" s="8">
        <v>323549.99599999998</v>
      </c>
      <c r="D190" s="8">
        <v>30.340436935424805</v>
      </c>
      <c r="E190" s="8">
        <v>20.790571212768555</v>
      </c>
      <c r="F190" s="8">
        <v>41.257286071777344</v>
      </c>
      <c r="G190" s="8">
        <v>37.952140808105469</v>
      </c>
      <c r="H190" s="8">
        <v>57.241619110107422</v>
      </c>
      <c r="I190" s="8">
        <v>0</v>
      </c>
      <c r="J190" s="8">
        <v>42.758384704589844</v>
      </c>
      <c r="K190" s="8"/>
      <c r="L190" s="8"/>
      <c r="M190" s="8"/>
      <c r="N190" s="8"/>
      <c r="O190" s="8"/>
      <c r="P190" s="8"/>
      <c r="Q190" s="8"/>
      <c r="R190" s="8"/>
      <c r="S190" s="8"/>
      <c r="T190" s="8">
        <v>54.070335388183594</v>
      </c>
      <c r="U190" s="8">
        <v>0</v>
      </c>
      <c r="V190" s="8">
        <v>45.929668426513672</v>
      </c>
      <c r="W190" s="8">
        <v>69.737953186035156</v>
      </c>
      <c r="X190" s="8">
        <v>0</v>
      </c>
      <c r="Y190" s="8">
        <v>30.262042999267578</v>
      </c>
      <c r="Z190" t="s">
        <v>51</v>
      </c>
      <c r="AA190" s="8">
        <v>67.640335083007813</v>
      </c>
      <c r="AB190" s="8"/>
      <c r="AC190" s="8"/>
      <c r="AD190" s="8"/>
      <c r="AE190" s="8">
        <v>66.911460876464844</v>
      </c>
      <c r="AF190" s="8"/>
      <c r="AG190" s="8">
        <v>57.241619110107422</v>
      </c>
      <c r="AH190" s="8"/>
      <c r="AI190" s="8"/>
      <c r="AJ190" s="8"/>
      <c r="AK190" s="8">
        <v>54.070335388183594</v>
      </c>
      <c r="AL190" s="8">
        <v>69.737953186035156</v>
      </c>
    </row>
    <row r="191" x14ac:dyDescent="0.35">
      <c r="A191" t="s">
        <v>24</v>
      </c>
      <c r="B191" s="8">
        <v>2013</v>
      </c>
      <c r="C191" s="8">
        <v>330347.67200000002</v>
      </c>
      <c r="D191" s="8">
        <v>30.858785629272461</v>
      </c>
      <c r="E191" s="8">
        <v>20.720413208007813</v>
      </c>
      <c r="F191" s="8">
        <v>41.255123138427734</v>
      </c>
      <c r="G191" s="8">
        <v>38.024459838867188</v>
      </c>
      <c r="H191" s="8">
        <v>52.649623870849609</v>
      </c>
      <c r="I191" s="8">
        <v>2.4070663452148438</v>
      </c>
      <c r="J191" s="8">
        <v>44.943309783935547</v>
      </c>
      <c r="K191" s="8"/>
      <c r="L191" s="8"/>
      <c r="M191" s="8">
        <v>27.636070251464844</v>
      </c>
      <c r="N191" s="8">
        <v>47.760509490966797</v>
      </c>
      <c r="O191" s="8">
        <v>10.652023315429688</v>
      </c>
      <c r="P191" s="8">
        <v>41.587467193603516</v>
      </c>
      <c r="Q191" s="8"/>
      <c r="R191" s="8"/>
      <c r="S191" s="8"/>
      <c r="T191" s="8">
        <v>50.287971496582031</v>
      </c>
      <c r="U191" s="8">
        <v>1.795562744140625</v>
      </c>
      <c r="V191" s="8">
        <v>47.916469573974609</v>
      </c>
      <c r="W191" s="8">
        <v>64.176841735839844</v>
      </c>
      <c r="X191" s="8">
        <v>4.06475830078125</v>
      </c>
      <c r="Y191" s="8">
        <v>31.758396148681641</v>
      </c>
      <c r="Z191" t="s">
        <v>51</v>
      </c>
      <c r="AA191" s="8">
        <v>70.3724365234375</v>
      </c>
      <c r="AB191" s="8"/>
      <c r="AC191" s="8">
        <v>75.88726806640625</v>
      </c>
      <c r="AD191" s="8"/>
      <c r="AE191" s="8">
        <v>69.94927978515625</v>
      </c>
      <c r="AF191" s="8"/>
      <c r="AG191" s="8">
        <v>55.309467315673828</v>
      </c>
      <c r="AH191" s="8">
        <v>72.161308288574219</v>
      </c>
      <c r="AI191" s="8">
        <v>58.364620208740234</v>
      </c>
      <c r="AJ191" s="8"/>
      <c r="AK191" s="8">
        <v>52.083530426025391</v>
      </c>
      <c r="AL191" s="8">
        <v>67.971786499023438</v>
      </c>
    </row>
    <row r="192" x14ac:dyDescent="0.35">
      <c r="A192" t="s">
        <v>24</v>
      </c>
      <c r="B192" s="8">
        <v>2014</v>
      </c>
      <c r="C192" s="8">
        <v>337015.478</v>
      </c>
      <c r="D192" s="8">
        <v>31.381669998168945</v>
      </c>
      <c r="E192" s="8">
        <v>20.656293869018555</v>
      </c>
      <c r="F192" s="8">
        <v>41.254108428955078</v>
      </c>
      <c r="G192" s="8">
        <v>38.089599609375</v>
      </c>
      <c r="H192" s="8">
        <v>53.710491180419922</v>
      </c>
      <c r="I192" s="8">
        <v>2.550323486328125</v>
      </c>
      <c r="J192" s="8">
        <v>43.739189147949219</v>
      </c>
      <c r="K192" s="8"/>
      <c r="L192" s="8"/>
      <c r="M192" s="8">
        <v>18.834346771240234</v>
      </c>
      <c r="N192" s="8">
        <v>59.179618835449219</v>
      </c>
      <c r="O192" s="8">
        <v>7.98248291015625</v>
      </c>
      <c r="P192" s="8">
        <v>32.837902069091797</v>
      </c>
      <c r="Q192" s="8"/>
      <c r="R192" s="8"/>
      <c r="S192" s="8"/>
      <c r="T192" s="8">
        <v>51.449947357177734</v>
      </c>
      <c r="U192" s="8">
        <v>1.968292236328125</v>
      </c>
      <c r="V192" s="8">
        <v>46.581756591796875</v>
      </c>
      <c r="W192" s="8">
        <v>64.980941772460938</v>
      </c>
      <c r="X192" s="8">
        <v>4.1119842529296875</v>
      </c>
      <c r="Y192" s="8">
        <v>30.907073974609375</v>
      </c>
      <c r="Z192" t="s">
        <v>51</v>
      </c>
      <c r="AA192" s="8">
        <v>71.488784790039063</v>
      </c>
      <c r="AB192" s="8">
        <v>92.641990661621094</v>
      </c>
      <c r="AC192" s="8">
        <v>81.529205322265625</v>
      </c>
      <c r="AD192" s="8"/>
      <c r="AE192" s="8">
        <v>70.961524963378906</v>
      </c>
      <c r="AF192" s="8">
        <v>84.626663208007813</v>
      </c>
      <c r="AG192" s="8">
        <v>56.499950408935547</v>
      </c>
      <c r="AH192" s="8">
        <v>81.0867919921875</v>
      </c>
      <c r="AI192" s="8">
        <v>67.137596130371094</v>
      </c>
      <c r="AJ192" s="8"/>
      <c r="AK192" s="8">
        <v>53.418243408203125</v>
      </c>
      <c r="AL192" s="8">
        <v>68.816032409667969</v>
      </c>
    </row>
    <row r="193" x14ac:dyDescent="0.35">
      <c r="A193" t="s">
        <v>24</v>
      </c>
      <c r="B193" s="8">
        <v>2015</v>
      </c>
      <c r="C193" s="8">
        <v>343578.03499999997</v>
      </c>
      <c r="D193" s="8">
        <v>31.913087844848633</v>
      </c>
      <c r="E193" s="8">
        <v>20.564968109130859</v>
      </c>
      <c r="F193" s="8">
        <v>41.254955291748047</v>
      </c>
      <c r="G193" s="8">
        <v>38.180076599121094</v>
      </c>
      <c r="H193" s="8">
        <v>53.43597412109375</v>
      </c>
      <c r="I193" s="8">
        <v>3.6241302490234375</v>
      </c>
      <c r="J193" s="8">
        <v>42.939891815185547</v>
      </c>
      <c r="K193" s="8"/>
      <c r="L193" s="8"/>
      <c r="M193" s="8">
        <v>18.374519348144531</v>
      </c>
      <c r="N193" s="8">
        <v>58.683811187744141</v>
      </c>
      <c r="O193" s="8">
        <v>8.692962646484375</v>
      </c>
      <c r="P193" s="8">
        <v>32.623226165771484</v>
      </c>
      <c r="Q193" s="8"/>
      <c r="R193" s="8"/>
      <c r="S193" s="8"/>
      <c r="T193" s="8">
        <v>51.380043029785156</v>
      </c>
      <c r="U193" s="8">
        <v>2.8646697998046875</v>
      </c>
      <c r="V193" s="8">
        <v>45.755290985107422</v>
      </c>
      <c r="W193" s="8">
        <v>65.260856628417969</v>
      </c>
      <c r="X193" s="8">
        <v>4.369140625</v>
      </c>
      <c r="Y193" s="8">
        <v>30.370004653930664</v>
      </c>
      <c r="Z193" t="s">
        <v>51</v>
      </c>
      <c r="AA193" s="8">
        <v>72.365913391113281</v>
      </c>
      <c r="AB193" s="8">
        <v>92.788986206054688</v>
      </c>
      <c r="AC193" s="8">
        <v>81.777633666992188</v>
      </c>
      <c r="AD193" s="8"/>
      <c r="AE193" s="8">
        <v>71.422386169433594</v>
      </c>
      <c r="AF193" s="8">
        <v>84.407180786132813</v>
      </c>
      <c r="AG193" s="8">
        <v>57.283718109130859</v>
      </c>
      <c r="AH193" s="8">
        <v>81.577964782714844</v>
      </c>
      <c r="AI193" s="8">
        <v>67.373466491699219</v>
      </c>
      <c r="AJ193" s="8"/>
      <c r="AK193" s="8">
        <v>54.244709014892578</v>
      </c>
      <c r="AL193" s="8">
        <v>69.330848693847656</v>
      </c>
    </row>
    <row r="194" x14ac:dyDescent="0.35">
      <c r="A194" t="s">
        <v>24</v>
      </c>
      <c r="B194" s="8">
        <v>2016</v>
      </c>
      <c r="C194" s="8">
        <v>351049.04100000003</v>
      </c>
      <c r="D194" s="8">
        <v>32.539989471435547</v>
      </c>
      <c r="E194" s="8">
        <v>20.727518081665039</v>
      </c>
      <c r="F194" s="8">
        <v>41.142265319824219</v>
      </c>
      <c r="G194" s="8">
        <v>38.130214691162109</v>
      </c>
      <c r="H194" s="8">
        <v>53.393928527832031</v>
      </c>
      <c r="I194" s="8">
        <v>4.8949813842773438</v>
      </c>
      <c r="J194" s="8">
        <v>41.711090087890625</v>
      </c>
      <c r="K194" s="8">
        <v>79.147285461425781</v>
      </c>
      <c r="L194" s="8">
        <v>4.3364944458007813</v>
      </c>
      <c r="M194" s="8">
        <v>16.516218185424805</v>
      </c>
      <c r="N194" s="8">
        <v>56.933074951171875</v>
      </c>
      <c r="O194" s="8">
        <v>10.743362426757813</v>
      </c>
      <c r="P194" s="8">
        <v>32.323562622070313</v>
      </c>
      <c r="Q194" s="8"/>
      <c r="R194" s="8"/>
      <c r="S194" s="8">
        <v>43.764915466308594</v>
      </c>
      <c r="T194" s="8">
        <v>51.617702484130859</v>
      </c>
      <c r="U194" s="8">
        <v>3.4575729370117188</v>
      </c>
      <c r="V194" s="8">
        <v>44.924724578857422</v>
      </c>
      <c r="W194" s="8">
        <v>65.487648010253906</v>
      </c>
      <c r="X194" s="8">
        <v>4.6090011596679688</v>
      </c>
      <c r="Y194" s="8">
        <v>29.903350830078125</v>
      </c>
      <c r="Z194" t="s">
        <v>51</v>
      </c>
      <c r="AA194" s="8">
        <v>70.151329040527344</v>
      </c>
      <c r="AB194" s="8">
        <v>93.2371826171875</v>
      </c>
      <c r="AC194" s="8">
        <v>81.855743408203125</v>
      </c>
      <c r="AD194" s="8"/>
      <c r="AE194" s="8">
        <v>68.583412170410156</v>
      </c>
      <c r="AF194" s="8">
        <v>79.133697509765625</v>
      </c>
      <c r="AG194" s="8">
        <v>58.497543334960938</v>
      </c>
      <c r="AH194" s="8">
        <v>83.445388793945313</v>
      </c>
      <c r="AI194" s="8">
        <v>67.673027038574219</v>
      </c>
      <c r="AJ194" s="8"/>
      <c r="AK194" s="8">
        <v>55.075275421142578</v>
      </c>
      <c r="AL194" s="8">
        <v>69.777084350585938</v>
      </c>
    </row>
    <row r="195" x14ac:dyDescent="0.35">
      <c r="A195" t="s">
        <v>24</v>
      </c>
      <c r="B195" s="8">
        <v>2017</v>
      </c>
      <c r="C195" s="8">
        <v>356613.07000000001</v>
      </c>
      <c r="D195" s="8">
        <v>33.083202362060547</v>
      </c>
      <c r="E195" s="8">
        <v>20.565069198608398</v>
      </c>
      <c r="F195" s="8">
        <v>41.262119293212891</v>
      </c>
      <c r="G195" s="8">
        <v>38.172813415527344</v>
      </c>
      <c r="H195" s="8">
        <v>53.731124877929688</v>
      </c>
      <c r="I195" s="8">
        <v>5.298553466796875</v>
      </c>
      <c r="J195" s="8">
        <v>40.970321655273438</v>
      </c>
      <c r="K195" s="8">
        <v>79.09576416015625</v>
      </c>
      <c r="L195" s="8">
        <v>4.5970001220703125</v>
      </c>
      <c r="M195" s="8">
        <v>16.307239532470703</v>
      </c>
      <c r="N195" s="8">
        <v>56.454463958740234</v>
      </c>
      <c r="O195" s="8">
        <v>11.397567749023438</v>
      </c>
      <c r="P195" s="8">
        <v>32.147972106933594</v>
      </c>
      <c r="Q195" s="8"/>
      <c r="R195" s="8"/>
      <c r="S195" s="8">
        <v>43.901901245117188</v>
      </c>
      <c r="T195" s="8">
        <v>52.1427001953125</v>
      </c>
      <c r="U195" s="8">
        <v>3.760162353515625</v>
      </c>
      <c r="V195" s="8">
        <v>44.097133636474609</v>
      </c>
      <c r="W195" s="8">
        <v>65.711692810058594</v>
      </c>
      <c r="X195" s="8">
        <v>4.83984375</v>
      </c>
      <c r="Y195" s="8">
        <v>29.448459625244141</v>
      </c>
      <c r="Z195" t="s">
        <v>51</v>
      </c>
      <c r="AA195" s="8">
        <v>70.731300354003906</v>
      </c>
      <c r="AB195" s="8">
        <v>93.495567321777344</v>
      </c>
      <c r="AC195" s="8">
        <v>82.099174499511719</v>
      </c>
      <c r="AD195" s="8"/>
      <c r="AE195" s="8">
        <v>68.951339721679688</v>
      </c>
      <c r="AF195" s="8">
        <v>78.862045288085938</v>
      </c>
      <c r="AG195" s="8">
        <v>59.222637176513672</v>
      </c>
      <c r="AH195" s="8">
        <v>83.655296325683594</v>
      </c>
      <c r="AI195" s="8">
        <v>67.848335266113281</v>
      </c>
      <c r="AJ195" s="8"/>
      <c r="AK195" s="8">
        <v>55.902866363525391</v>
      </c>
      <c r="AL195" s="8">
        <v>70.206764221191406</v>
      </c>
    </row>
    <row r="196" x14ac:dyDescent="0.35">
      <c r="A196" t="s">
        <v>24</v>
      </c>
      <c r="B196" s="8">
        <v>2018</v>
      </c>
      <c r="C196" s="8">
        <v>363133.53999999998</v>
      </c>
      <c r="D196" s="8">
        <v>33.634895324707031</v>
      </c>
      <c r="E196" s="8">
        <v>20.523885726928711</v>
      </c>
      <c r="F196" s="8">
        <v>41.279632568359375</v>
      </c>
      <c r="G196" s="8">
        <v>38.196483612060547</v>
      </c>
      <c r="H196" s="8">
        <v>54.822502136230469</v>
      </c>
      <c r="I196" s="8">
        <v>4.7752609252929688</v>
      </c>
      <c r="J196" s="8">
        <v>40.402236938476563</v>
      </c>
      <c r="K196" s="8">
        <v>79.09637451171875</v>
      </c>
      <c r="L196" s="8">
        <v>5.1018829345703125</v>
      </c>
      <c r="M196" s="8">
        <v>15.801741600036621</v>
      </c>
      <c r="N196" s="8">
        <v>55.982635498046875</v>
      </c>
      <c r="O196" s="8">
        <v>12.138145446777344</v>
      </c>
      <c r="P196" s="8">
        <v>31.879217147827148</v>
      </c>
      <c r="Q196" s="8"/>
      <c r="R196" s="8"/>
      <c r="S196" s="8">
        <v>44.079425811767578</v>
      </c>
      <c r="T196" s="8">
        <v>52.601287841796875</v>
      </c>
      <c r="U196" s="8">
        <v>4.027984619140625</v>
      </c>
      <c r="V196" s="8">
        <v>43.3707275390625</v>
      </c>
      <c r="W196" s="8">
        <v>65.906944274902344</v>
      </c>
      <c r="X196" s="8">
        <v>2.59423828125</v>
      </c>
      <c r="Y196" s="8">
        <v>31.498813629150391</v>
      </c>
      <c r="Z196" t="s">
        <v>51</v>
      </c>
      <c r="AA196" s="8">
        <v>71.147407531738281</v>
      </c>
      <c r="AB196" s="8">
        <v>93.786628723144531</v>
      </c>
      <c r="AC196" s="8">
        <v>82.371894836425781</v>
      </c>
      <c r="AD196" s="8"/>
      <c r="AE196" s="8">
        <v>69.343521118164063</v>
      </c>
      <c r="AF196" s="8">
        <v>78.898086547851563</v>
      </c>
      <c r="AG196" s="8">
        <v>59.777957916259766</v>
      </c>
      <c r="AH196" s="8">
        <v>84.162345886230469</v>
      </c>
      <c r="AI196" s="8">
        <v>68.1168212890625</v>
      </c>
      <c r="AJ196" s="8"/>
      <c r="AK196" s="8">
        <v>56.6292724609375</v>
      </c>
      <c r="AL196" s="8">
        <v>67.998931884765625</v>
      </c>
    </row>
    <row r="197" x14ac:dyDescent="0.35">
      <c r="A197" t="s">
        <v>24</v>
      </c>
      <c r="B197" s="8">
        <v>2019</v>
      </c>
      <c r="C197" s="8">
        <v>369581.36200000002</v>
      </c>
      <c r="D197" s="8">
        <v>34.189369201660156</v>
      </c>
      <c r="E197" s="8">
        <v>20.465198516845703</v>
      </c>
      <c r="F197" s="8">
        <v>41.294414520263672</v>
      </c>
      <c r="G197" s="8">
        <v>38.240390777587891</v>
      </c>
      <c r="H197" s="8">
        <v>55.105415344238281</v>
      </c>
      <c r="I197" s="8">
        <v>6.1007080078125</v>
      </c>
      <c r="J197" s="8">
        <v>38.793876647949219</v>
      </c>
      <c r="K197" s="8">
        <v>79.092597961425781</v>
      </c>
      <c r="L197" s="8">
        <v>8.7397308349609375</v>
      </c>
      <c r="M197" s="8">
        <v>12.167668342590332</v>
      </c>
      <c r="N197" s="8">
        <v>55.503135681152344</v>
      </c>
      <c r="O197" s="8">
        <v>12.894363403320313</v>
      </c>
      <c r="P197" s="8">
        <v>31.602500915527344</v>
      </c>
      <c r="Q197" s="8"/>
      <c r="R197" s="8"/>
      <c r="S197" s="8">
        <v>44.208625793457031</v>
      </c>
      <c r="T197" s="8">
        <v>52.771957397460938</v>
      </c>
      <c r="U197" s="8">
        <v>5.6109237670898438</v>
      </c>
      <c r="V197" s="8">
        <v>41.617118835449219</v>
      </c>
      <c r="W197" s="8">
        <v>66.104499816894531</v>
      </c>
      <c r="X197" s="8">
        <v>3.2523040771484375</v>
      </c>
      <c r="Y197" s="8">
        <v>30.643199920654297</v>
      </c>
      <c r="Z197" t="s">
        <v>51</v>
      </c>
      <c r="AA197" s="8">
        <v>71.555381774902344</v>
      </c>
      <c r="AB197" s="8">
        <v>94.07080078125</v>
      </c>
      <c r="AC197" s="8">
        <v>82.60015869140625</v>
      </c>
      <c r="AD197" s="8"/>
      <c r="AE197" s="8">
        <v>69.612869262695313</v>
      </c>
      <c r="AF197" s="8">
        <v>78.864791870117188</v>
      </c>
      <c r="AG197" s="8">
        <v>61.390541076660156</v>
      </c>
      <c r="AH197" s="8">
        <v>87.80615234375</v>
      </c>
      <c r="AI197" s="8">
        <v>68.393272399902344</v>
      </c>
      <c r="AJ197" s="8"/>
      <c r="AK197" s="8">
        <v>58.382881164550781</v>
      </c>
      <c r="AL197" s="8">
        <v>68.825172424316406</v>
      </c>
    </row>
    <row r="198" x14ac:dyDescent="0.35">
      <c r="A198" t="s">
        <v>24</v>
      </c>
      <c r="B198" s="8">
        <v>2020</v>
      </c>
      <c r="C198" s="8">
        <v>375428.84700000001</v>
      </c>
      <c r="D198" s="8">
        <v>34.726455688476563</v>
      </c>
      <c r="E198" s="8">
        <v>19.955520629882813</v>
      </c>
      <c r="F198" s="8">
        <v>41.351856231689453</v>
      </c>
      <c r="G198" s="8">
        <v>38.692623138427734</v>
      </c>
      <c r="H198" s="8">
        <v>55.458061218261719</v>
      </c>
      <c r="I198" s="8">
        <v>6.283538818359375</v>
      </c>
      <c r="J198" s="8">
        <v>38.258399963378906</v>
      </c>
      <c r="K198" s="8">
        <v>79.043464660644531</v>
      </c>
      <c r="L198" s="8">
        <v>10.78961181640625</v>
      </c>
      <c r="M198" s="8">
        <v>10.166925430297852</v>
      </c>
      <c r="N198" s="8">
        <v>55.209712982177734</v>
      </c>
      <c r="O198" s="8">
        <v>13.277427673339844</v>
      </c>
      <c r="P198" s="8">
        <v>31.512861251831055</v>
      </c>
      <c r="Q198" s="8"/>
      <c r="R198" s="8"/>
      <c r="S198" s="8">
        <v>44.8416748046875</v>
      </c>
      <c r="T198" s="8">
        <v>53.090873718261719</v>
      </c>
      <c r="U198" s="8">
        <v>5.972320556640625</v>
      </c>
      <c r="V198" s="8">
        <v>40.936805725097656</v>
      </c>
      <c r="W198" s="8">
        <v>66.280464172363281</v>
      </c>
      <c r="X198" s="8">
        <v>7.0339584350585938</v>
      </c>
      <c r="Y198" s="8">
        <v>26.685577392578125</v>
      </c>
      <c r="Z198" t="s">
        <v>51</v>
      </c>
      <c r="AA198" s="8">
        <v>73.812362670898438</v>
      </c>
      <c r="AB198" s="8">
        <v>94.3782958984375</v>
      </c>
      <c r="AC198" s="8">
        <v>82.710906982421875</v>
      </c>
      <c r="AD198" s="8"/>
      <c r="AE198" s="8">
        <v>71.951362609863281</v>
      </c>
      <c r="AF198" s="8">
        <v>79.303718566894531</v>
      </c>
      <c r="AG198" s="8">
        <v>61.907173156738281</v>
      </c>
      <c r="AH198" s="8">
        <v>89.812583923339844</v>
      </c>
      <c r="AI198" s="8">
        <v>68.482566833496094</v>
      </c>
      <c r="AJ198" s="8"/>
      <c r="AK198" s="8">
        <v>59.063194274902344</v>
      </c>
      <c r="AL198" s="8">
        <v>72.8206787109375</v>
      </c>
    </row>
    <row r="199" x14ac:dyDescent="0.35">
      <c r="A199" t="s">
        <v>24</v>
      </c>
      <c r="B199" s="8">
        <v>2021</v>
      </c>
      <c r="C199" s="8">
        <v>382505.97600000002</v>
      </c>
      <c r="D199" s="8">
        <v>35.256374359130859</v>
      </c>
      <c r="E199" s="8">
        <v>20.14068603515625</v>
      </c>
      <c r="F199" s="8">
        <v>41.243579864501953</v>
      </c>
      <c r="G199" s="8">
        <v>38.615734100341797</v>
      </c>
      <c r="H199" s="8">
        <v>55.587356567382813</v>
      </c>
      <c r="I199" s="8">
        <v>7.7763519287109375</v>
      </c>
      <c r="J199" s="8">
        <v>36.636295318603516</v>
      </c>
      <c r="K199" s="8"/>
      <c r="L199" s="8"/>
      <c r="M199" s="8">
        <v>9.5527286529541016</v>
      </c>
      <c r="N199" s="8">
        <v>55.130199432373047</v>
      </c>
      <c r="O199" s="8">
        <v>13.476943969726563</v>
      </c>
      <c r="P199" s="8">
        <v>31.392854690551758</v>
      </c>
      <c r="Q199" s="8"/>
      <c r="R199" s="8"/>
      <c r="S199" s="8">
        <v>37.545127868652344</v>
      </c>
      <c r="T199" s="8">
        <v>53.170608520507813</v>
      </c>
      <c r="U199" s="8">
        <v>8.1829757690429688</v>
      </c>
      <c r="V199" s="8">
        <v>38.646415710449219</v>
      </c>
      <c r="W199" s="8">
        <v>66.807937622070313</v>
      </c>
      <c r="X199" s="8">
        <v>8.2254409790039063</v>
      </c>
      <c r="Y199" s="8">
        <v>24.966623306274414</v>
      </c>
      <c r="Z199" t="s">
        <v>51</v>
      </c>
      <c r="AA199" s="8">
        <v>75.245018005371094</v>
      </c>
      <c r="AB199" s="8">
        <v>94.959983825683594</v>
      </c>
      <c r="AC199" s="8">
        <v>82.925575256347656</v>
      </c>
      <c r="AD199" s="8"/>
      <c r="AE199" s="8">
        <v>72.212570190429688</v>
      </c>
      <c r="AF199" s="8">
        <v>79.240943908691406</v>
      </c>
      <c r="AG199" s="8">
        <v>63.534416198730469</v>
      </c>
      <c r="AH199" s="8">
        <v>90.428138732910156</v>
      </c>
      <c r="AI199" s="8">
        <v>68.602272033691406</v>
      </c>
      <c r="AJ199" s="8"/>
      <c r="AK199" s="8">
        <v>61.353584289550781</v>
      </c>
      <c r="AL199" s="8">
        <v>74.513725280761719</v>
      </c>
    </row>
    <row r="200" x14ac:dyDescent="0.35">
      <c r="A200" t="s">
        <v>158</v>
      </c>
      <c r="B200" s="8">
        <v>2000</v>
      </c>
      <c r="C200" s="8">
        <v>125419.538</v>
      </c>
      <c r="D200" s="8">
        <v>25.915798187255859</v>
      </c>
      <c r="E200" s="8">
        <v>23.277582168579102</v>
      </c>
      <c r="F200" s="8">
        <v>39.287448883056641</v>
      </c>
      <c r="G200" s="8">
        <v>37.434967041015625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t="s">
        <v>52</v>
      </c>
      <c r="AA200" s="8">
        <v>69.39373779296875</v>
      </c>
      <c r="AB200" s="8"/>
      <c r="AC200" s="8"/>
      <c r="AD200" s="8"/>
      <c r="AE200" s="8">
        <v>69.631820678710938</v>
      </c>
      <c r="AF200" s="8"/>
      <c r="AG200" s="8"/>
      <c r="AH200" s="8"/>
      <c r="AI200" s="8"/>
      <c r="AJ200" s="8"/>
      <c r="AK200" s="8"/>
      <c r="AL200" s="8"/>
    </row>
    <row r="201" x14ac:dyDescent="0.35">
      <c r="A201" t="s">
        <v>158</v>
      </c>
      <c r="B201" s="8">
        <v>2001</v>
      </c>
      <c r="C201" s="8">
        <v>128115.224</v>
      </c>
      <c r="D201" s="8">
        <v>26.062250137329102</v>
      </c>
      <c r="E201" s="8">
        <v>23.086933135986328</v>
      </c>
      <c r="F201" s="8">
        <v>39.205982208251953</v>
      </c>
      <c r="G201" s="8">
        <v>37.707084655761719</v>
      </c>
      <c r="H201" s="8"/>
      <c r="I201" s="8"/>
      <c r="J201" s="8">
        <v>51.289375305175781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67.069282531738281</v>
      </c>
      <c r="W201" s="8"/>
      <c r="X201" s="8"/>
      <c r="Y201" s="8"/>
      <c r="Z201" t="s">
        <v>52</v>
      </c>
      <c r="AA201" s="8">
        <v>64.979629516601563</v>
      </c>
      <c r="AB201" s="8"/>
      <c r="AC201" s="8"/>
      <c r="AD201" s="8"/>
      <c r="AE201" s="8">
        <v>69.231590270996094</v>
      </c>
      <c r="AF201" s="8"/>
      <c r="AG201" s="8">
        <v>47.112686157226563</v>
      </c>
      <c r="AH201" s="8"/>
      <c r="AI201" s="8"/>
      <c r="AJ201" s="8"/>
      <c r="AK201" s="8">
        <v>32.340061187744141</v>
      </c>
      <c r="AL201" s="8"/>
    </row>
    <row r="202" x14ac:dyDescent="0.35">
      <c r="A202" t="s">
        <v>158</v>
      </c>
      <c r="B202" s="8">
        <v>2002</v>
      </c>
      <c r="C202" s="8">
        <v>130728.61500000001</v>
      </c>
      <c r="D202" s="8">
        <v>26.204627990722656</v>
      </c>
      <c r="E202" s="8">
        <v>23.000642776489258</v>
      </c>
      <c r="F202" s="8">
        <v>39.192108154296875</v>
      </c>
      <c r="G202" s="8">
        <v>37.8072509765625</v>
      </c>
      <c r="H202" s="8"/>
      <c r="I202" s="8"/>
      <c r="J202" s="8">
        <v>51.212802886962891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>
        <v>53.911663055419922</v>
      </c>
      <c r="W202" s="8"/>
      <c r="X202" s="8"/>
      <c r="Y202" s="8">
        <v>25.786640167236328</v>
      </c>
      <c r="Z202" t="s">
        <v>52</v>
      </c>
      <c r="AA202" s="8">
        <v>64.64874267578125</v>
      </c>
      <c r="AB202" s="8"/>
      <c r="AC202" s="8"/>
      <c r="AD202" s="8"/>
      <c r="AE202" s="8">
        <v>68.803298950195313</v>
      </c>
      <c r="AF202" s="8"/>
      <c r="AG202" s="8">
        <v>47.138153076171875</v>
      </c>
      <c r="AH202" s="8"/>
      <c r="AI202" s="8"/>
      <c r="AJ202" s="8"/>
      <c r="AK202" s="8">
        <v>45.744586944580078</v>
      </c>
      <c r="AL202" s="8">
        <v>73.85418701171875</v>
      </c>
    </row>
    <row r="203" x14ac:dyDescent="0.35">
      <c r="A203" t="s">
        <v>158</v>
      </c>
      <c r="B203" s="8">
        <v>2003</v>
      </c>
      <c r="C203" s="8">
        <v>132904.557</v>
      </c>
      <c r="D203" s="8">
        <v>26.330589294433594</v>
      </c>
      <c r="E203" s="8">
        <v>22.464582443237305</v>
      </c>
      <c r="F203" s="8">
        <v>39.438899993896484</v>
      </c>
      <c r="G203" s="8">
        <v>38.096515655517578</v>
      </c>
      <c r="H203" s="8"/>
      <c r="I203" s="8"/>
      <c r="J203" s="8">
        <v>51.244186401367188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v>54.167491912841797</v>
      </c>
      <c r="W203" s="8"/>
      <c r="X203" s="8"/>
      <c r="Y203" s="8">
        <v>25.798965454101563</v>
      </c>
      <c r="Z203" t="s">
        <v>52</v>
      </c>
      <c r="AA203" s="8">
        <v>64.294425964355469</v>
      </c>
      <c r="AB203" s="8"/>
      <c r="AC203" s="8"/>
      <c r="AD203" s="8"/>
      <c r="AE203" s="8">
        <v>68.294265747070313</v>
      </c>
      <c r="AF203" s="8"/>
      <c r="AG203" s="8">
        <v>47.047119140625</v>
      </c>
      <c r="AH203" s="8"/>
      <c r="AI203" s="8"/>
      <c r="AJ203" s="8"/>
      <c r="AK203" s="8">
        <v>45.497611999511719</v>
      </c>
      <c r="AL203" s="8">
        <v>73.849250793457031</v>
      </c>
    </row>
    <row r="204" x14ac:dyDescent="0.35">
      <c r="A204" t="s">
        <v>158</v>
      </c>
      <c r="B204" s="8">
        <v>2004</v>
      </c>
      <c r="C204" s="8">
        <v>135581.712</v>
      </c>
      <c r="D204" s="8">
        <v>26.397394180297852</v>
      </c>
      <c r="E204" s="8">
        <v>22.365213394165039</v>
      </c>
      <c r="F204" s="8">
        <v>39.492542266845703</v>
      </c>
      <c r="G204" s="8">
        <v>38.142246246337891</v>
      </c>
      <c r="H204" s="8"/>
      <c r="I204" s="8"/>
      <c r="J204" s="8">
        <v>49.256011962890625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>
        <v>53.162693023681641</v>
      </c>
      <c r="W204" s="8"/>
      <c r="X204" s="8"/>
      <c r="Y204" s="8">
        <v>25.03094482421875</v>
      </c>
      <c r="Z204" t="s">
        <v>52</v>
      </c>
      <c r="AA204" s="8">
        <v>65.495552062988281</v>
      </c>
      <c r="AB204" s="8"/>
      <c r="AC204" s="8"/>
      <c r="AD204" s="8"/>
      <c r="AE204" s="8">
        <v>69.074516296386719</v>
      </c>
      <c r="AF204" s="8"/>
      <c r="AG204" s="8">
        <v>49.289909362792969</v>
      </c>
      <c r="AH204" s="8"/>
      <c r="AI204" s="8"/>
      <c r="AJ204" s="8"/>
      <c r="AK204" s="8">
        <v>46.568210601806641</v>
      </c>
      <c r="AL204" s="8">
        <v>74.695159912109375</v>
      </c>
    </row>
    <row r="205" x14ac:dyDescent="0.35">
      <c r="A205" t="s">
        <v>158</v>
      </c>
      <c r="B205" s="8">
        <v>2005</v>
      </c>
      <c r="C205" s="8">
        <v>138840.12</v>
      </c>
      <c r="D205" s="8">
        <v>26.561038970947266</v>
      </c>
      <c r="E205" s="8">
        <v>22.135713577270508</v>
      </c>
      <c r="F205" s="8">
        <v>39.419795989990234</v>
      </c>
      <c r="G205" s="8">
        <v>38.444492340087891</v>
      </c>
      <c r="H205" s="8"/>
      <c r="I205" s="8"/>
      <c r="J205" s="8">
        <v>54.223426818847656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>
        <v>57.902729034423828</v>
      </c>
      <c r="W205" s="8"/>
      <c r="X205" s="8"/>
      <c r="Y205" s="8">
        <v>30.090400695800781</v>
      </c>
      <c r="Z205" t="s">
        <v>52</v>
      </c>
      <c r="AA205" s="8">
        <v>65.129325866699219</v>
      </c>
      <c r="AB205" s="8"/>
      <c r="AC205" s="8"/>
      <c r="AD205" s="8"/>
      <c r="AE205" s="8">
        <v>68.546211242675781</v>
      </c>
      <c r="AF205" s="8"/>
      <c r="AG205" s="8">
        <v>44.340259552001953</v>
      </c>
      <c r="AH205" s="8"/>
      <c r="AI205" s="8"/>
      <c r="AJ205" s="8"/>
      <c r="AK205" s="8">
        <v>41.848201751708984</v>
      </c>
      <c r="AL205" s="8">
        <v>69.634315490722656</v>
      </c>
    </row>
    <row r="206" x14ac:dyDescent="0.35">
      <c r="A206" t="s">
        <v>158</v>
      </c>
      <c r="B206" s="8">
        <v>2006</v>
      </c>
      <c r="C206" s="8">
        <v>141397.07500000001</v>
      </c>
      <c r="D206" s="8">
        <v>26.637596130371094</v>
      </c>
      <c r="E206" s="8">
        <v>22.074604034423828</v>
      </c>
      <c r="F206" s="8">
        <v>39.504158020019531</v>
      </c>
      <c r="G206" s="8">
        <v>38.421237945556641</v>
      </c>
      <c r="H206" s="8"/>
      <c r="I206" s="8"/>
      <c r="J206" s="8">
        <v>54.006950378417969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>
        <v>58.119331359863281</v>
      </c>
      <c r="W206" s="8"/>
      <c r="X206" s="8"/>
      <c r="Y206" s="8">
        <v>30.492631912231445</v>
      </c>
      <c r="Z206" t="s">
        <v>52</v>
      </c>
      <c r="AA206" s="8">
        <v>65.384941101074219</v>
      </c>
      <c r="AB206" s="8"/>
      <c r="AC206" s="8"/>
      <c r="AD206" s="8"/>
      <c r="AE206" s="8">
        <v>68.172775268554688</v>
      </c>
      <c r="AF206" s="8"/>
      <c r="AG206" s="8">
        <v>44.63177490234375</v>
      </c>
      <c r="AH206" s="8"/>
      <c r="AI206" s="8"/>
      <c r="AJ206" s="8"/>
      <c r="AK206" s="8">
        <v>41.654251098632813</v>
      </c>
      <c r="AL206" s="8">
        <v>69.235923767089844</v>
      </c>
    </row>
    <row r="207" x14ac:dyDescent="0.35">
      <c r="A207" t="s">
        <v>158</v>
      </c>
      <c r="B207" s="8">
        <v>2007</v>
      </c>
      <c r="C207" s="8">
        <v>143821.10500000001</v>
      </c>
      <c r="D207" s="8">
        <v>26.760879516601563</v>
      </c>
      <c r="E207" s="8">
        <v>21.952491760253906</v>
      </c>
      <c r="F207" s="8">
        <v>39.655094146728516</v>
      </c>
      <c r="G207" s="8">
        <v>38.392414093017578</v>
      </c>
      <c r="H207" s="8"/>
      <c r="I207" s="8"/>
      <c r="J207" s="8">
        <v>50.124412536621094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>
        <v>55.498004913330078</v>
      </c>
      <c r="W207" s="8"/>
      <c r="X207" s="8"/>
      <c r="Y207" s="8">
        <v>29.512178421020508</v>
      </c>
      <c r="Z207" t="s">
        <v>52</v>
      </c>
      <c r="AA207" s="8">
        <v>67.541595458984375</v>
      </c>
      <c r="AB207" s="8"/>
      <c r="AC207" s="8"/>
      <c r="AD207" s="8"/>
      <c r="AE207" s="8">
        <v>70.01019287109375</v>
      </c>
      <c r="AF207" s="8">
        <v>82.731803894042969</v>
      </c>
      <c r="AG207" s="8">
        <v>48.802337646484375</v>
      </c>
      <c r="AH207" s="8"/>
      <c r="AI207" s="8"/>
      <c r="AJ207" s="8"/>
      <c r="AK207" s="8">
        <v>44.305862426757813</v>
      </c>
      <c r="AL207" s="8">
        <v>70.249923706054688</v>
      </c>
    </row>
    <row r="208" x14ac:dyDescent="0.35">
      <c r="A208" t="s">
        <v>158</v>
      </c>
      <c r="B208" s="8">
        <v>2008</v>
      </c>
      <c r="C208" s="8">
        <v>146579.76300000001</v>
      </c>
      <c r="D208" s="8">
        <v>26.904088973999023</v>
      </c>
      <c r="E208" s="8">
        <v>21.937997817993164</v>
      </c>
      <c r="F208" s="8">
        <v>39.750053405761719</v>
      </c>
      <c r="G208" s="8">
        <v>38.31195068359375</v>
      </c>
      <c r="H208" s="8"/>
      <c r="I208" s="8"/>
      <c r="J208" s="8">
        <v>50.220367431640625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>
        <v>55.630954742431641</v>
      </c>
      <c r="W208" s="8"/>
      <c r="X208" s="8"/>
      <c r="Y208" s="8">
        <v>29.969375610351563</v>
      </c>
      <c r="Z208" t="s">
        <v>52</v>
      </c>
      <c r="AA208" s="8">
        <v>67.635749816894531</v>
      </c>
      <c r="AB208" s="8"/>
      <c r="AC208" s="8"/>
      <c r="AD208" s="8"/>
      <c r="AE208" s="8">
        <v>69.612457275390625</v>
      </c>
      <c r="AF208" s="8">
        <v>81.933738708496094</v>
      </c>
      <c r="AG208" s="8">
        <v>48.677688598632813</v>
      </c>
      <c r="AH208" s="8"/>
      <c r="AI208" s="8"/>
      <c r="AJ208" s="8"/>
      <c r="AK208" s="8">
        <v>44.177928924560547</v>
      </c>
      <c r="AL208" s="8">
        <v>69.795455932617188</v>
      </c>
    </row>
    <row r="209" x14ac:dyDescent="0.35">
      <c r="A209" t="s">
        <v>158</v>
      </c>
      <c r="B209" s="8">
        <v>2009</v>
      </c>
      <c r="C209" s="8">
        <v>149423.77299999999</v>
      </c>
      <c r="D209" s="8">
        <v>27.064788818359375</v>
      </c>
      <c r="E209" s="8">
        <v>21.928558349609375</v>
      </c>
      <c r="F209" s="8">
        <v>39.800575256347656</v>
      </c>
      <c r="G209" s="8">
        <v>38.270866394042969</v>
      </c>
      <c r="H209" s="8"/>
      <c r="I209" s="8"/>
      <c r="J209" s="8">
        <v>50.212539672851563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>
        <v>55.596450805664063</v>
      </c>
      <c r="W209" s="8"/>
      <c r="X209" s="8"/>
      <c r="Y209" s="8">
        <v>31.527469635009766</v>
      </c>
      <c r="Z209" t="s">
        <v>52</v>
      </c>
      <c r="AA209" s="8">
        <v>67.87933349609375</v>
      </c>
      <c r="AB209" s="8"/>
      <c r="AC209" s="8"/>
      <c r="AD209" s="8"/>
      <c r="AE209" s="8">
        <v>66.736312866210938</v>
      </c>
      <c r="AF209" s="8">
        <v>78.8231201171875</v>
      </c>
      <c r="AG209" s="8">
        <v>48.662372589111328</v>
      </c>
      <c r="AH209" s="8"/>
      <c r="AI209" s="8"/>
      <c r="AJ209" s="8"/>
      <c r="AK209" s="8">
        <v>44.217731475830078</v>
      </c>
      <c r="AL209" s="8">
        <v>68.245758056640625</v>
      </c>
    </row>
    <row r="210" x14ac:dyDescent="0.35">
      <c r="A210" t="s">
        <v>158</v>
      </c>
      <c r="B210" s="8">
        <v>2010</v>
      </c>
      <c r="C210" s="8">
        <v>152410.606</v>
      </c>
      <c r="D210" s="8">
        <v>27.253597259521484</v>
      </c>
      <c r="E210" s="8">
        <v>21.902582168579102</v>
      </c>
      <c r="F210" s="8">
        <v>39.827877044677734</v>
      </c>
      <c r="G210" s="8">
        <v>38.269542694091797</v>
      </c>
      <c r="H210" s="8">
        <v>52.907539367675781</v>
      </c>
      <c r="I210" s="8">
        <v>0</v>
      </c>
      <c r="J210" s="8">
        <v>47.092456817626953</v>
      </c>
      <c r="K210" s="8"/>
      <c r="L210" s="8"/>
      <c r="M210" s="8"/>
      <c r="N210" s="8"/>
      <c r="O210" s="8"/>
      <c r="P210" s="8"/>
      <c r="Q210" s="8"/>
      <c r="R210" s="8"/>
      <c r="S210" s="8"/>
      <c r="T210" s="8">
        <v>50.340713500976563</v>
      </c>
      <c r="U210" s="8">
        <v>0</v>
      </c>
      <c r="V210" s="8">
        <v>49.659282684326172</v>
      </c>
      <c r="W210" s="8"/>
      <c r="X210" s="8"/>
      <c r="Y210" s="8">
        <v>31.74189567565918</v>
      </c>
      <c r="Z210" t="s">
        <v>52</v>
      </c>
      <c r="AA210" s="8">
        <v>68.365058898925781</v>
      </c>
      <c r="AB210" s="8"/>
      <c r="AC210" s="8"/>
      <c r="AD210" s="8"/>
      <c r="AE210" s="8">
        <v>66.533050537109375</v>
      </c>
      <c r="AF210" s="8">
        <v>78.076698303222656</v>
      </c>
      <c r="AG210" s="8">
        <v>52.907539367675781</v>
      </c>
      <c r="AH210" s="8"/>
      <c r="AI210" s="8"/>
      <c r="AJ210" s="8"/>
      <c r="AK210" s="8">
        <v>50.340713500976563</v>
      </c>
      <c r="AL210" s="8">
        <v>68.036735534667969</v>
      </c>
    </row>
    <row r="211" x14ac:dyDescent="0.35">
      <c r="A211" t="s">
        <v>158</v>
      </c>
      <c r="B211" s="8">
        <v>2011</v>
      </c>
      <c r="C211" s="8">
        <v>159480.511</v>
      </c>
      <c r="D211" s="8">
        <v>27.224399566650391</v>
      </c>
      <c r="E211" s="8">
        <v>21.904840469360352</v>
      </c>
      <c r="F211" s="8">
        <v>39.816734313964844</v>
      </c>
      <c r="G211" s="8">
        <v>38.278427124023438</v>
      </c>
      <c r="H211" s="8">
        <v>55.131168365478516</v>
      </c>
      <c r="I211" s="8">
        <v>0</v>
      </c>
      <c r="J211" s="8">
        <v>44.868831634521484</v>
      </c>
      <c r="K211" s="8"/>
      <c r="L211" s="8"/>
      <c r="M211" s="8"/>
      <c r="N211" s="8"/>
      <c r="O211" s="8"/>
      <c r="P211" s="8">
        <v>33.557159423828125</v>
      </c>
      <c r="Q211" s="8"/>
      <c r="R211" s="8"/>
      <c r="S211" s="8"/>
      <c r="T211" s="8">
        <v>51.055023193359375</v>
      </c>
      <c r="U211" s="8">
        <v>0</v>
      </c>
      <c r="V211" s="8">
        <v>48.944976806640625</v>
      </c>
      <c r="W211" s="8"/>
      <c r="X211" s="8"/>
      <c r="Y211" s="8">
        <v>31.232013702392578</v>
      </c>
      <c r="Z211" t="s">
        <v>52</v>
      </c>
      <c r="AA211" s="8">
        <v>66.219970703125</v>
      </c>
      <c r="AB211" s="8"/>
      <c r="AC211" s="8"/>
      <c r="AD211" s="8"/>
      <c r="AE211" s="8">
        <v>63.73297119140625</v>
      </c>
      <c r="AF211" s="8">
        <v>77.089866638183594</v>
      </c>
      <c r="AG211" s="8">
        <v>55.131168365478516</v>
      </c>
      <c r="AH211" s="8"/>
      <c r="AI211" s="8"/>
      <c r="AJ211" s="8"/>
      <c r="AK211" s="8">
        <v>51.055023193359375</v>
      </c>
      <c r="AL211" s="8">
        <v>67.821632385253906</v>
      </c>
    </row>
    <row r="212" x14ac:dyDescent="0.35">
      <c r="A212" t="s">
        <v>158</v>
      </c>
      <c r="B212" s="8">
        <v>2012</v>
      </c>
      <c r="C212" s="8">
        <v>162769.15599999999</v>
      </c>
      <c r="D212" s="8">
        <v>27.425949096679688</v>
      </c>
      <c r="E212" s="8">
        <v>22.015630722045898</v>
      </c>
      <c r="F212" s="8">
        <v>39.794200897216797</v>
      </c>
      <c r="G212" s="8">
        <v>38.190170288085938</v>
      </c>
      <c r="H212" s="8">
        <v>56.591110229492188</v>
      </c>
      <c r="I212" s="8">
        <v>0</v>
      </c>
      <c r="J212" s="8">
        <v>43.408885955810547</v>
      </c>
      <c r="K212" s="8"/>
      <c r="L212" s="8"/>
      <c r="M212" s="8"/>
      <c r="N212" s="8"/>
      <c r="O212" s="8"/>
      <c r="P212" s="8">
        <v>30.929428100585938</v>
      </c>
      <c r="Q212" s="8"/>
      <c r="R212" s="8"/>
      <c r="S212" s="8"/>
      <c r="T212" s="8">
        <v>51.859355926513672</v>
      </c>
      <c r="U212" s="8">
        <v>0</v>
      </c>
      <c r="V212" s="8">
        <v>48.140644073486328</v>
      </c>
      <c r="W212" s="8"/>
      <c r="X212" s="8"/>
      <c r="Y212" s="8">
        <v>31.355251312255859</v>
      </c>
      <c r="Z212" t="s">
        <v>52</v>
      </c>
      <c r="AA212" s="8">
        <v>64.657913208007813</v>
      </c>
      <c r="AB212" s="8"/>
      <c r="AC212" s="8"/>
      <c r="AD212" s="8"/>
      <c r="AE212" s="8">
        <v>63.630134582519531</v>
      </c>
      <c r="AF212" s="8">
        <v>76.469230651855469</v>
      </c>
      <c r="AG212" s="8">
        <v>56.591110229492188</v>
      </c>
      <c r="AH212" s="8"/>
      <c r="AI212" s="8">
        <v>68.484710693359375</v>
      </c>
      <c r="AJ212" s="8"/>
      <c r="AK212" s="8">
        <v>51.859355926513672</v>
      </c>
      <c r="AL212" s="8">
        <v>67.701797485351563</v>
      </c>
    </row>
    <row r="213" x14ac:dyDescent="0.35">
      <c r="A213" t="s">
        <v>158</v>
      </c>
      <c r="B213" s="8">
        <v>2013</v>
      </c>
      <c r="C213" s="8">
        <v>166177.91</v>
      </c>
      <c r="D213" s="8">
        <v>27.647455215454102</v>
      </c>
      <c r="E213" s="8">
        <v>22.130756378173828</v>
      </c>
      <c r="F213" s="8">
        <v>39.802509307861328</v>
      </c>
      <c r="G213" s="8">
        <v>38.066734313964844</v>
      </c>
      <c r="H213" s="8">
        <v>48.941329956054688</v>
      </c>
      <c r="I213" s="8">
        <v>6.895294189453125</v>
      </c>
      <c r="J213" s="8">
        <v>44.163372039794922</v>
      </c>
      <c r="K213" s="8"/>
      <c r="L213" s="8"/>
      <c r="M213" s="8">
        <v>12.422699928283691</v>
      </c>
      <c r="N213" s="8">
        <v>49.917770385742188</v>
      </c>
      <c r="O213" s="8">
        <v>13.866043090820313</v>
      </c>
      <c r="P213" s="8">
        <v>36.2161865234375</v>
      </c>
      <c r="Q213" s="8"/>
      <c r="R213" s="8"/>
      <c r="S213" s="8"/>
      <c r="T213" s="8">
        <v>44.697368621826172</v>
      </c>
      <c r="U213" s="8">
        <v>8.8187713623046875</v>
      </c>
      <c r="V213" s="8">
        <v>46.483860015869141</v>
      </c>
      <c r="W213" s="8">
        <v>50.498580932617188</v>
      </c>
      <c r="X213" s="8">
        <v>19.351432800292969</v>
      </c>
      <c r="Y213" s="8">
        <v>30.149988174438477</v>
      </c>
      <c r="Z213" t="s">
        <v>52</v>
      </c>
      <c r="AA213" s="8">
        <v>68.424537658691406</v>
      </c>
      <c r="AB213" s="8">
        <v>95.864456176757813</v>
      </c>
      <c r="AC213" s="8">
        <v>79.679458618164063</v>
      </c>
      <c r="AD213" s="8"/>
      <c r="AE213" s="8">
        <v>68.375144958496094</v>
      </c>
      <c r="AF213" s="8">
        <v>76.625015258789063</v>
      </c>
      <c r="AG213" s="8">
        <v>55.000545501708984</v>
      </c>
      <c r="AH213" s="8">
        <v>86.111869812011719</v>
      </c>
      <c r="AI213" s="8">
        <v>63.470932006835938</v>
      </c>
      <c r="AJ213" s="8"/>
      <c r="AK213" s="8">
        <v>53.404891967773438</v>
      </c>
      <c r="AL213" s="8">
        <v>69.022552490234375</v>
      </c>
    </row>
    <row r="214" x14ac:dyDescent="0.35">
      <c r="A214" t="s">
        <v>158</v>
      </c>
      <c r="B214" s="8">
        <v>2014</v>
      </c>
      <c r="C214" s="8">
        <v>169794.367</v>
      </c>
      <c r="D214" s="8">
        <v>27.918964385986328</v>
      </c>
      <c r="E214" s="8">
        <v>22.143867492675781</v>
      </c>
      <c r="F214" s="8">
        <v>39.876438140869141</v>
      </c>
      <c r="G214" s="8">
        <v>37.979694366455078</v>
      </c>
      <c r="H214" s="8">
        <v>49.685096740722656</v>
      </c>
      <c r="I214" s="8">
        <v>7.0959320068359375</v>
      </c>
      <c r="J214" s="8">
        <v>43.218971252441406</v>
      </c>
      <c r="K214" s="8">
        <v>86.041244506835938</v>
      </c>
      <c r="L214" s="8">
        <v>2.8486862182617188</v>
      </c>
      <c r="M214" s="8">
        <v>11.110069274902344</v>
      </c>
      <c r="N214" s="8">
        <v>50.373523712158203</v>
      </c>
      <c r="O214" s="8">
        <v>14.560417175292969</v>
      </c>
      <c r="P214" s="8">
        <v>35.066059112548828</v>
      </c>
      <c r="Q214" s="8"/>
      <c r="R214" s="8"/>
      <c r="S214" s="8"/>
      <c r="T214" s="8">
        <v>47.452022552490234</v>
      </c>
      <c r="U214" s="8">
        <v>7.0780487060546875</v>
      </c>
      <c r="V214" s="8">
        <v>45.469924926757813</v>
      </c>
      <c r="W214" s="8">
        <v>54.942733764648438</v>
      </c>
      <c r="X214" s="8">
        <v>14.854362487792969</v>
      </c>
      <c r="Y214" s="8">
        <v>30.202901840209961</v>
      </c>
      <c r="Z214" t="s">
        <v>52</v>
      </c>
      <c r="AA214" s="8">
        <v>68.681526184082031</v>
      </c>
      <c r="AB214" s="8">
        <v>96.677841186523438</v>
      </c>
      <c r="AC214" s="8">
        <v>80.777183532714844</v>
      </c>
      <c r="AD214" s="8"/>
      <c r="AE214" s="8">
        <v>68.406906127929688</v>
      </c>
      <c r="AF214" s="8">
        <v>76.233222961425781</v>
      </c>
      <c r="AG214" s="8">
        <v>55.984733581542969</v>
      </c>
      <c r="AH214" s="8">
        <v>87.856117248535156</v>
      </c>
      <c r="AI214" s="8">
        <v>64.657707214355469</v>
      </c>
      <c r="AJ214" s="8"/>
      <c r="AK214" s="8">
        <v>54.42669677734375</v>
      </c>
      <c r="AL214" s="8">
        <v>68.978378295898438</v>
      </c>
    </row>
    <row r="215" x14ac:dyDescent="0.35">
      <c r="A215" t="s">
        <v>158</v>
      </c>
      <c r="B215" s="8">
        <v>2015</v>
      </c>
      <c r="C215" s="8">
        <v>173270.946</v>
      </c>
      <c r="D215" s="8">
        <v>28.205047607421875</v>
      </c>
      <c r="E215" s="8">
        <v>22.15077018737793</v>
      </c>
      <c r="F215" s="8">
        <v>39.979560852050781</v>
      </c>
      <c r="G215" s="8">
        <v>37.869670867919922</v>
      </c>
      <c r="H215" s="8">
        <v>50.606307983398438</v>
      </c>
      <c r="I215" s="8">
        <v>7.1151275634765625</v>
      </c>
      <c r="J215" s="8">
        <v>42.278560638427734</v>
      </c>
      <c r="K215" s="8">
        <v>86.304969787597656</v>
      </c>
      <c r="L215" s="8">
        <v>2.5184783935546875</v>
      </c>
      <c r="M215" s="8">
        <v>11.176554679870605</v>
      </c>
      <c r="N215" s="8">
        <v>50.030956268310547</v>
      </c>
      <c r="O215" s="8">
        <v>15.262184143066406</v>
      </c>
      <c r="P215" s="8">
        <v>34.706859588623047</v>
      </c>
      <c r="Q215" s="8"/>
      <c r="R215" s="8"/>
      <c r="S215" s="8">
        <v>29.872810363769531</v>
      </c>
      <c r="T215" s="8">
        <v>48.695980072021484</v>
      </c>
      <c r="U215" s="8">
        <v>6.823516845703125</v>
      </c>
      <c r="V215" s="8">
        <v>44.480499267578125</v>
      </c>
      <c r="W215" s="8">
        <v>55.788295745849609</v>
      </c>
      <c r="X215" s="8">
        <v>13.887344360351563</v>
      </c>
      <c r="Y215" s="8">
        <v>30.324359893798828</v>
      </c>
      <c r="Z215" t="s">
        <v>52</v>
      </c>
      <c r="AA215" s="8">
        <v>69.157012939453125</v>
      </c>
      <c r="AB215" s="8">
        <v>96.884071350097656</v>
      </c>
      <c r="AC215" s="8">
        <v>80.921981811523438</v>
      </c>
      <c r="AD215" s="8"/>
      <c r="AE215" s="8">
        <v>68.409927368164063</v>
      </c>
      <c r="AF215" s="8">
        <v>75.770774841308594</v>
      </c>
      <c r="AG215" s="8">
        <v>56.962512969970703</v>
      </c>
      <c r="AH215" s="8">
        <v>87.830352783203125</v>
      </c>
      <c r="AI215" s="8">
        <v>65.062049865722656</v>
      </c>
      <c r="AJ215" s="8"/>
      <c r="AK215" s="8">
        <v>55.419086456298828</v>
      </c>
      <c r="AL215" s="8">
        <v>68.877685546875</v>
      </c>
    </row>
    <row r="216" x14ac:dyDescent="0.35">
      <c r="A216" t="s">
        <v>158</v>
      </c>
      <c r="B216" s="8">
        <v>2016</v>
      </c>
      <c r="C216" s="8">
        <v>176985.269</v>
      </c>
      <c r="D216" s="8">
        <v>28.53828239440918</v>
      </c>
      <c r="E216" s="8">
        <v>22.140609741210938</v>
      </c>
      <c r="F216" s="8">
        <v>40.047618865966797</v>
      </c>
      <c r="G216" s="8">
        <v>37.811771392822266</v>
      </c>
      <c r="H216" s="8">
        <v>51.323348999023438</v>
      </c>
      <c r="I216" s="8">
        <v>8.9683380126953125</v>
      </c>
      <c r="J216" s="8">
        <v>39.708316802978516</v>
      </c>
      <c r="K216" s="8">
        <v>86.592864990234375</v>
      </c>
      <c r="L216" s="8">
        <v>2.37091064453125</v>
      </c>
      <c r="M216" s="8">
        <v>11.036223411560059</v>
      </c>
      <c r="N216" s="8">
        <v>49.697532653808594</v>
      </c>
      <c r="O216" s="8">
        <v>15.812515258789063</v>
      </c>
      <c r="P216" s="8">
        <v>34.489948272705078</v>
      </c>
      <c r="Q216" s="8"/>
      <c r="R216" s="8"/>
      <c r="S216" s="8"/>
      <c r="T216" s="8">
        <v>49.733142852783203</v>
      </c>
      <c r="U216" s="8">
        <v>6.7584152221679688</v>
      </c>
      <c r="V216" s="8">
        <v>43.508441925048828</v>
      </c>
      <c r="W216" s="8">
        <v>55.896804809570313</v>
      </c>
      <c r="X216" s="8">
        <v>13.769180297851563</v>
      </c>
      <c r="Y216" s="8">
        <v>30.334014892578125</v>
      </c>
      <c r="Z216" t="s">
        <v>52</v>
      </c>
      <c r="AA216" s="8">
        <v>70.891998291015625</v>
      </c>
      <c r="AB216" s="8">
        <v>96.92431640625</v>
      </c>
      <c r="AC216" s="8">
        <v>81.023643493652344</v>
      </c>
      <c r="AD216" s="8"/>
      <c r="AE216" s="8">
        <v>68.429275512695313</v>
      </c>
      <c r="AF216" s="8">
        <v>75.429183959960938</v>
      </c>
      <c r="AG216" s="8">
        <v>60.291683197021484</v>
      </c>
      <c r="AH216" s="8">
        <v>88.00732421875</v>
      </c>
      <c r="AI216" s="8">
        <v>65.510047912597656</v>
      </c>
      <c r="AJ216" s="8"/>
      <c r="AK216" s="8">
        <v>56.3948974609375</v>
      </c>
      <c r="AL216" s="8">
        <v>68.894203186035156</v>
      </c>
    </row>
    <row r="217" x14ac:dyDescent="0.35">
      <c r="A217" t="s">
        <v>158</v>
      </c>
      <c r="B217" s="8">
        <v>2017</v>
      </c>
      <c r="C217" s="8">
        <v>179689.283</v>
      </c>
      <c r="D217" s="8">
        <v>28.845426559448242</v>
      </c>
      <c r="E217" s="8">
        <v>21.898771286010742</v>
      </c>
      <c r="F217" s="8">
        <v>40.333030700683594</v>
      </c>
      <c r="G217" s="8">
        <v>37.768196105957031</v>
      </c>
      <c r="H217" s="8">
        <v>51.766197204589844</v>
      </c>
      <c r="I217" s="8">
        <v>9.3302459716796875</v>
      </c>
      <c r="J217" s="8">
        <v>38.903553009033203</v>
      </c>
      <c r="K217" s="8">
        <v>86.628311157226563</v>
      </c>
      <c r="L217" s="8">
        <v>2.3427810668945313</v>
      </c>
      <c r="M217" s="8">
        <v>11.02890682220459</v>
      </c>
      <c r="N217" s="8">
        <v>49.315441131591797</v>
      </c>
      <c r="O217" s="8">
        <v>16.624977111816406</v>
      </c>
      <c r="P217" s="8">
        <v>34.059581756591797</v>
      </c>
      <c r="Q217" s="8"/>
      <c r="R217" s="8"/>
      <c r="S217" s="8"/>
      <c r="T217" s="8">
        <v>50.444843292236328</v>
      </c>
      <c r="U217" s="8">
        <v>7.00811767578125</v>
      </c>
      <c r="V217" s="8">
        <v>42.547035217285156</v>
      </c>
      <c r="W217" s="8">
        <v>55.945762634277344</v>
      </c>
      <c r="X217" s="8">
        <v>13.647445678710938</v>
      </c>
      <c r="Y217" s="8">
        <v>30.406793594360352</v>
      </c>
      <c r="Z217" t="s">
        <v>52</v>
      </c>
      <c r="AA217" s="8">
        <v>71.327018737792969</v>
      </c>
      <c r="AB217" s="8">
        <v>96.939132690429688</v>
      </c>
      <c r="AC217" s="8">
        <v>81.168022155761719</v>
      </c>
      <c r="AD217" s="8"/>
      <c r="AE217" s="8">
        <v>68.480010986328125</v>
      </c>
      <c r="AF217" s="8">
        <v>75.030029296875</v>
      </c>
      <c r="AG217" s="8">
        <v>61.096446990966797</v>
      </c>
      <c r="AH217" s="8">
        <v>88.029541015625</v>
      </c>
      <c r="AI217" s="8">
        <v>65.940422058105469</v>
      </c>
      <c r="AJ217" s="8"/>
      <c r="AK217" s="8">
        <v>57.358875274658203</v>
      </c>
      <c r="AL217" s="8">
        <v>68.835960388183594</v>
      </c>
    </row>
    <row r="218" x14ac:dyDescent="0.35">
      <c r="A218" t="s">
        <v>158</v>
      </c>
      <c r="B218" s="8">
        <v>2018</v>
      </c>
      <c r="C218" s="8">
        <v>183381.057</v>
      </c>
      <c r="D218" s="8">
        <v>29.197410583496094</v>
      </c>
      <c r="E218" s="8">
        <v>21.869997024536133</v>
      </c>
      <c r="F218" s="8">
        <v>40.403301239013672</v>
      </c>
      <c r="G218" s="8">
        <v>37.726699829101563</v>
      </c>
      <c r="H218" s="8">
        <v>52.2822265625</v>
      </c>
      <c r="I218" s="8">
        <v>9.5702667236328125</v>
      </c>
      <c r="J218" s="8">
        <v>38.147502899169922</v>
      </c>
      <c r="K218" s="8">
        <v>86.664863586425781</v>
      </c>
      <c r="L218" s="8">
        <v>2.40228271484375</v>
      </c>
      <c r="M218" s="8">
        <v>10.932851791381836</v>
      </c>
      <c r="N218" s="8">
        <v>48.971588134765625</v>
      </c>
      <c r="O218" s="8">
        <v>17.436813354492188</v>
      </c>
      <c r="P218" s="8">
        <v>33.591602325439453</v>
      </c>
      <c r="Q218" s="8"/>
      <c r="R218" s="8"/>
      <c r="S218" s="8"/>
      <c r="T218" s="8">
        <v>51.085361480712891</v>
      </c>
      <c r="U218" s="8">
        <v>7.3199234008789063</v>
      </c>
      <c r="V218" s="8">
        <v>41.594715118408203</v>
      </c>
      <c r="W218" s="8">
        <v>56.061611175537109</v>
      </c>
      <c r="X218" s="8">
        <v>9.5090255737304688</v>
      </c>
      <c r="Y218" s="8">
        <v>34.429363250732422</v>
      </c>
      <c r="Z218" t="s">
        <v>52</v>
      </c>
      <c r="AA218" s="8">
        <v>71.892623901367188</v>
      </c>
      <c r="AB218" s="8">
        <v>96.975296020507813</v>
      </c>
      <c r="AC218" s="8">
        <v>81.3541259765625</v>
      </c>
      <c r="AD218" s="8"/>
      <c r="AE218" s="8">
        <v>68.597442626953125</v>
      </c>
      <c r="AF218" s="8">
        <v>74.670845031738281</v>
      </c>
      <c r="AG218" s="8">
        <v>61.852497100830078</v>
      </c>
      <c r="AH218" s="8">
        <v>88.157852172851563</v>
      </c>
      <c r="AI218" s="8">
        <v>66.408401489257813</v>
      </c>
      <c r="AJ218" s="8"/>
      <c r="AK218" s="8">
        <v>58.314533233642578</v>
      </c>
      <c r="AL218" s="8">
        <v>64.531707763671875</v>
      </c>
    </row>
    <row r="219" x14ac:dyDescent="0.35">
      <c r="A219" t="s">
        <v>158</v>
      </c>
      <c r="B219" s="8">
        <v>2019</v>
      </c>
      <c r="C219" s="8">
        <v>187117.27799999999</v>
      </c>
      <c r="D219" s="8">
        <v>29.561611175537109</v>
      </c>
      <c r="E219" s="8">
        <v>21.802383422851563</v>
      </c>
      <c r="F219" s="8">
        <v>40.433460235595703</v>
      </c>
      <c r="G219" s="8">
        <v>37.764156341552734</v>
      </c>
      <c r="H219" s="8">
        <v>52.756847381591797</v>
      </c>
      <c r="I219" s="8">
        <v>9.72021484375</v>
      </c>
      <c r="J219" s="8">
        <v>37.522937774658203</v>
      </c>
      <c r="K219" s="8">
        <v>86.698989868164063</v>
      </c>
      <c r="L219" s="8">
        <v>2.4378204345703125</v>
      </c>
      <c r="M219" s="8">
        <v>10.863187789916992</v>
      </c>
      <c r="N219" s="8">
        <v>48.615768432617188</v>
      </c>
      <c r="O219" s="8">
        <v>18.258377075195313</v>
      </c>
      <c r="P219" s="8">
        <v>33.125858306884766</v>
      </c>
      <c r="Q219" s="8"/>
      <c r="R219" s="8"/>
      <c r="S219" s="8"/>
      <c r="T219" s="8">
        <v>51.401165008544922</v>
      </c>
      <c r="U219" s="8">
        <v>7.7877120971679688</v>
      </c>
      <c r="V219" s="8">
        <v>40.811122894287109</v>
      </c>
      <c r="W219" s="8">
        <v>56.265628814697266</v>
      </c>
      <c r="X219" s="8">
        <v>10.438446044921875</v>
      </c>
      <c r="Y219" s="8">
        <v>33.295928955078125</v>
      </c>
      <c r="Z219" t="s">
        <v>52</v>
      </c>
      <c r="AA219" s="8">
        <v>72.003082275390625</v>
      </c>
      <c r="AB219" s="8">
        <v>96.994590759277344</v>
      </c>
      <c r="AC219" s="8">
        <v>81.530403137207031</v>
      </c>
      <c r="AD219" s="8"/>
      <c r="AE219" s="8">
        <v>68.52593994140625</v>
      </c>
      <c r="AF219" s="8">
        <v>74.358840942382813</v>
      </c>
      <c r="AG219" s="8">
        <v>62.477062225341797</v>
      </c>
      <c r="AH219" s="8">
        <v>88.257217407226563</v>
      </c>
      <c r="AI219" s="8">
        <v>66.8741455078125</v>
      </c>
      <c r="AJ219" s="8"/>
      <c r="AK219" s="8">
        <v>59.103443145751953</v>
      </c>
      <c r="AL219" s="8">
        <v>65.665130615234375</v>
      </c>
    </row>
    <row r="220" x14ac:dyDescent="0.35">
      <c r="A220" t="s">
        <v>158</v>
      </c>
      <c r="B220" s="8">
        <v>2020</v>
      </c>
      <c r="C220" s="8">
        <v>190983.33900000001</v>
      </c>
      <c r="D220" s="8">
        <v>29.879388809204102</v>
      </c>
      <c r="E220" s="8">
        <v>21.485040664672852</v>
      </c>
      <c r="F220" s="8">
        <v>40.43829345703125</v>
      </c>
      <c r="G220" s="8">
        <v>38.076667785644531</v>
      </c>
      <c r="H220" s="8">
        <v>53.111370086669922</v>
      </c>
      <c r="I220" s="8">
        <v>9.2186431884765625</v>
      </c>
      <c r="J220" s="8">
        <v>37.669986724853516</v>
      </c>
      <c r="K220" s="8">
        <v>86.726585388183594</v>
      </c>
      <c r="L220" s="8">
        <v>5.3614349365234375</v>
      </c>
      <c r="M220" s="8">
        <v>7.911982536315918</v>
      </c>
      <c r="N220" s="8">
        <v>48.611900329589844</v>
      </c>
      <c r="O220" s="8">
        <v>18.25604248046875</v>
      </c>
      <c r="P220" s="8">
        <v>33.132061004638672</v>
      </c>
      <c r="Q220" s="8"/>
      <c r="R220" s="8"/>
      <c r="S220" s="8"/>
      <c r="T220" s="8">
        <v>51.610099792480469</v>
      </c>
      <c r="U220" s="8">
        <v>7.4921188354492188</v>
      </c>
      <c r="V220" s="8">
        <v>40.897781372070313</v>
      </c>
      <c r="W220" s="8">
        <v>56.554389953613281</v>
      </c>
      <c r="X220" s="8">
        <v>10.599014282226563</v>
      </c>
      <c r="Y220" s="8">
        <v>32.846595764160156</v>
      </c>
      <c r="Z220" t="s">
        <v>52</v>
      </c>
      <c r="AA220" s="8">
        <v>75.645523071289063</v>
      </c>
      <c r="AB220" s="8">
        <v>97.016250610351563</v>
      </c>
      <c r="AC220" s="8">
        <v>81.59832763671875</v>
      </c>
      <c r="AD220" s="8"/>
      <c r="AE220" s="8">
        <v>72.412849426269531</v>
      </c>
      <c r="AF220" s="8">
        <v>75.186790466308594</v>
      </c>
      <c r="AG220" s="8">
        <v>62.330013275146484</v>
      </c>
      <c r="AH220" s="8">
        <v>91.426506042480469</v>
      </c>
      <c r="AI220" s="8">
        <v>66.867935180664063</v>
      </c>
      <c r="AJ220" s="8"/>
      <c r="AK220" s="8">
        <v>59.018672943115234</v>
      </c>
      <c r="AL220" s="8">
        <v>66.157157897949219</v>
      </c>
    </row>
    <row r="221" x14ac:dyDescent="0.35">
      <c r="A221" t="s">
        <v>158</v>
      </c>
      <c r="B221" s="8">
        <v>2021</v>
      </c>
      <c r="C221" s="8">
        <v>194320.91500000001</v>
      </c>
      <c r="D221" s="8">
        <v>30.276384353637695</v>
      </c>
      <c r="E221" s="8">
        <v>21.534194946289063</v>
      </c>
      <c r="F221" s="8">
        <v>40.391475677490234</v>
      </c>
      <c r="G221" s="8">
        <v>38.074329376220703</v>
      </c>
      <c r="H221" s="8">
        <v>53.368976593017578</v>
      </c>
      <c r="I221" s="8">
        <v>9.1708984375</v>
      </c>
      <c r="J221" s="8">
        <v>37.460128784179688</v>
      </c>
      <c r="K221" s="8"/>
      <c r="L221" s="8"/>
      <c r="M221" s="8">
        <v>8.2422075271606445</v>
      </c>
      <c r="N221" s="8">
        <v>48.092449188232422</v>
      </c>
      <c r="O221" s="8">
        <v>18.018821716308594</v>
      </c>
      <c r="P221" s="8">
        <v>33.888729095458984</v>
      </c>
      <c r="Q221" s="8"/>
      <c r="R221" s="8"/>
      <c r="S221" s="8"/>
      <c r="T221" s="8">
        <v>51.458335876464844</v>
      </c>
      <c r="U221" s="8">
        <v>7.7757720947265625</v>
      </c>
      <c r="V221" s="8">
        <v>40.765895843505859</v>
      </c>
      <c r="W221" s="8">
        <v>54.979496002197266</v>
      </c>
      <c r="X221" s="8">
        <v>11.81744384765625</v>
      </c>
      <c r="Y221" s="8">
        <v>33.203060150146484</v>
      </c>
      <c r="Z221" t="s">
        <v>52</v>
      </c>
      <c r="AA221" s="8">
        <v>77.865066528320313</v>
      </c>
      <c r="AB221" s="8">
        <v>96.872840881347656</v>
      </c>
      <c r="AC221" s="8">
        <v>80.930953979492188</v>
      </c>
      <c r="AD221" s="8"/>
      <c r="AE221" s="8">
        <v>72.356697082519531</v>
      </c>
      <c r="AF221" s="8">
        <v>75.116539001464844</v>
      </c>
      <c r="AG221" s="8">
        <v>62.539871215820313</v>
      </c>
      <c r="AH221" s="8">
        <v>91.039863586425781</v>
      </c>
      <c r="AI221" s="8">
        <v>66.11126708984375</v>
      </c>
      <c r="AJ221" s="8"/>
      <c r="AK221" s="8">
        <v>59.154384613037109</v>
      </c>
      <c r="AL221" s="8">
        <v>65.779129028320313</v>
      </c>
    </row>
    <row r="222" x14ac:dyDescent="0.35">
      <c r="A222" t="s">
        <v>159</v>
      </c>
      <c r="B222" s="8">
        <v>2000</v>
      </c>
      <c r="C222" s="8">
        <v>16204.594999999999</v>
      </c>
      <c r="D222" s="8">
        <v>51.452079772949219</v>
      </c>
      <c r="E222" s="8">
        <v>18.159965515136719</v>
      </c>
      <c r="F222" s="8">
        <v>42.298118591308594</v>
      </c>
      <c r="G222" s="8">
        <v>39.54193115234375</v>
      </c>
      <c r="H222" s="8"/>
      <c r="I222" s="8"/>
      <c r="J222" s="8">
        <v>40.622180938720703</v>
      </c>
      <c r="K222" s="8"/>
      <c r="L222" s="8"/>
      <c r="M222" s="8">
        <v>10.43230152130127</v>
      </c>
      <c r="N222" s="8"/>
      <c r="O222" s="8"/>
      <c r="P222" s="8"/>
      <c r="Q222" s="8"/>
      <c r="R222" s="8"/>
      <c r="S222" s="8"/>
      <c r="T222" s="8"/>
      <c r="U222" s="8"/>
      <c r="V222" s="8">
        <v>19.302667617797852</v>
      </c>
      <c r="W222" s="8"/>
      <c r="X222" s="8"/>
      <c r="Y222" s="8"/>
      <c r="Z222" t="s">
        <v>53</v>
      </c>
      <c r="AA222" s="8"/>
      <c r="AB222" s="8"/>
      <c r="AC222" s="8"/>
      <c r="AD222" s="8"/>
      <c r="AE222" s="8"/>
      <c r="AF222" s="8">
        <v>100</v>
      </c>
      <c r="AG222" s="8">
        <v>59.377819061279297</v>
      </c>
      <c r="AH222" s="8">
        <v>89.567695617675781</v>
      </c>
      <c r="AI222" s="8"/>
      <c r="AJ222" s="8"/>
      <c r="AK222" s="8">
        <v>80.697334289550781</v>
      </c>
      <c r="AL222" s="8"/>
    </row>
    <row r="223" x14ac:dyDescent="0.35">
      <c r="A223" t="s">
        <v>159</v>
      </c>
      <c r="B223" s="8">
        <v>2001</v>
      </c>
      <c r="C223" s="8">
        <v>16271.787</v>
      </c>
      <c r="D223" s="8">
        <v>51.895946502685547</v>
      </c>
      <c r="E223" s="8">
        <v>18.055828094482422</v>
      </c>
      <c r="F223" s="8">
        <v>42.087886810302734</v>
      </c>
      <c r="G223" s="8">
        <v>39.856292724609375</v>
      </c>
      <c r="H223" s="8"/>
      <c r="I223" s="8"/>
      <c r="J223" s="8">
        <v>40.797428131103516</v>
      </c>
      <c r="K223" s="8"/>
      <c r="L223" s="8"/>
      <c r="M223" s="8">
        <v>10.553745269775391</v>
      </c>
      <c r="N223" s="8"/>
      <c r="O223" s="8"/>
      <c r="P223" s="8"/>
      <c r="Q223" s="8"/>
      <c r="R223" s="8"/>
      <c r="S223" s="8"/>
      <c r="T223" s="8"/>
      <c r="U223" s="8"/>
      <c r="V223" s="8">
        <v>19.54548454284668</v>
      </c>
      <c r="W223" s="8"/>
      <c r="X223" s="8"/>
      <c r="Y223" s="8"/>
      <c r="Z223" t="s">
        <v>53</v>
      </c>
      <c r="AA223" s="8"/>
      <c r="AB223" s="8"/>
      <c r="AC223" s="8"/>
      <c r="AD223" s="8"/>
      <c r="AE223" s="8"/>
      <c r="AF223" s="8">
        <v>100</v>
      </c>
      <c r="AG223" s="8">
        <v>59.202571868896484</v>
      </c>
      <c r="AH223" s="8">
        <v>89.446258544921875</v>
      </c>
      <c r="AI223" s="8"/>
      <c r="AJ223" s="8"/>
      <c r="AK223" s="8">
        <v>80.454513549804688</v>
      </c>
      <c r="AL223" s="8"/>
    </row>
    <row r="224" x14ac:dyDescent="0.35">
      <c r="A224" t="s">
        <v>159</v>
      </c>
      <c r="B224" s="8">
        <v>2002</v>
      </c>
      <c r="C224" s="8">
        <v>16652.401000000002</v>
      </c>
      <c r="D224" s="8">
        <v>51.778545379638672</v>
      </c>
      <c r="E224" s="8">
        <v>18.029256820678711</v>
      </c>
      <c r="F224" s="8">
        <v>41.993270874023438</v>
      </c>
      <c r="G224" s="8">
        <v>39.977485656738281</v>
      </c>
      <c r="H224" s="8"/>
      <c r="I224" s="8"/>
      <c r="J224" s="8">
        <v>40.239273071289063</v>
      </c>
      <c r="K224" s="8"/>
      <c r="L224" s="8"/>
      <c r="M224" s="8">
        <v>10.660089492797852</v>
      </c>
      <c r="N224" s="8"/>
      <c r="O224" s="8"/>
      <c r="P224" s="8"/>
      <c r="Q224" s="8"/>
      <c r="R224" s="8"/>
      <c r="S224" s="8"/>
      <c r="T224" s="8"/>
      <c r="U224" s="8"/>
      <c r="V224" s="8">
        <v>19.793979644775391</v>
      </c>
      <c r="W224" s="8"/>
      <c r="X224" s="8"/>
      <c r="Y224" s="8"/>
      <c r="Z224" t="s">
        <v>53</v>
      </c>
      <c r="AA224" s="8"/>
      <c r="AB224" s="8"/>
      <c r="AC224" s="8"/>
      <c r="AD224" s="8"/>
      <c r="AE224" s="8"/>
      <c r="AF224" s="8"/>
      <c r="AG224" s="8">
        <v>59.760726928710938</v>
      </c>
      <c r="AH224" s="8">
        <v>89.339912414550781</v>
      </c>
      <c r="AI224" s="8"/>
      <c r="AJ224" s="8"/>
      <c r="AK224" s="8">
        <v>80.206016540527344</v>
      </c>
      <c r="AL224" s="8"/>
    </row>
    <row r="225" x14ac:dyDescent="0.35">
      <c r="A225" t="s">
        <v>159</v>
      </c>
      <c r="B225" s="8">
        <v>2003</v>
      </c>
      <c r="C225" s="8">
        <v>16705.885999999999</v>
      </c>
      <c r="D225" s="8">
        <v>52.271343231201172</v>
      </c>
      <c r="E225" s="8">
        <v>18.022964477539063</v>
      </c>
      <c r="F225" s="8">
        <v>41.846221923828125</v>
      </c>
      <c r="G225" s="8">
        <v>40.130832672119141</v>
      </c>
      <c r="H225" s="8"/>
      <c r="I225" s="8"/>
      <c r="J225" s="8">
        <v>39.65673828125</v>
      </c>
      <c r="K225" s="8"/>
      <c r="L225" s="8"/>
      <c r="M225" s="8">
        <v>10.801333427429199</v>
      </c>
      <c r="N225" s="8"/>
      <c r="O225" s="8"/>
      <c r="P225" s="8"/>
      <c r="Q225" s="8"/>
      <c r="R225" s="8"/>
      <c r="S225" s="8"/>
      <c r="T225" s="8"/>
      <c r="U225" s="8"/>
      <c r="V225" s="8">
        <v>20.009391784667969</v>
      </c>
      <c r="W225" s="8"/>
      <c r="X225" s="8"/>
      <c r="Y225" s="8"/>
      <c r="Z225" t="s">
        <v>53</v>
      </c>
      <c r="AA225" s="8"/>
      <c r="AB225" s="8"/>
      <c r="AC225" s="8"/>
      <c r="AD225" s="8"/>
      <c r="AE225" s="8"/>
      <c r="AF225" s="8"/>
      <c r="AG225" s="8">
        <v>60.34326171875</v>
      </c>
      <c r="AH225" s="8">
        <v>89.19866943359375</v>
      </c>
      <c r="AI225" s="8"/>
      <c r="AJ225" s="8"/>
      <c r="AK225" s="8">
        <v>79.990608215332031</v>
      </c>
      <c r="AL225" s="8"/>
    </row>
    <row r="226" x14ac:dyDescent="0.35">
      <c r="A226" t="s">
        <v>159</v>
      </c>
      <c r="B226" s="8">
        <v>2004</v>
      </c>
      <c r="C226" s="8">
        <v>16764.481</v>
      </c>
      <c r="D226" s="8">
        <v>52.625053405761719</v>
      </c>
      <c r="E226" s="8">
        <v>18.030202865600586</v>
      </c>
      <c r="F226" s="8">
        <v>41.740081787109375</v>
      </c>
      <c r="G226" s="8">
        <v>40.229732513427734</v>
      </c>
      <c r="H226" s="8"/>
      <c r="I226" s="8"/>
      <c r="J226" s="8">
        <v>38.820339202880859</v>
      </c>
      <c r="K226" s="8"/>
      <c r="L226" s="8"/>
      <c r="M226" s="8">
        <v>10.965638160705566</v>
      </c>
      <c r="N226" s="8"/>
      <c r="O226" s="8"/>
      <c r="P226" s="8"/>
      <c r="Q226" s="8"/>
      <c r="R226" s="8"/>
      <c r="S226" s="8"/>
      <c r="T226" s="8"/>
      <c r="U226" s="8"/>
      <c r="V226" s="8">
        <v>21.656620025634766</v>
      </c>
      <c r="W226" s="8"/>
      <c r="X226" s="8"/>
      <c r="Y226" s="8"/>
      <c r="Z226" t="s">
        <v>53</v>
      </c>
      <c r="AA226" s="8"/>
      <c r="AB226" s="8"/>
      <c r="AC226" s="8"/>
      <c r="AD226" s="8"/>
      <c r="AE226" s="8"/>
      <c r="AF226" s="8">
        <v>97.788642883300781</v>
      </c>
      <c r="AG226" s="8">
        <v>61.179660797119141</v>
      </c>
      <c r="AH226" s="8">
        <v>89.03436279296875</v>
      </c>
      <c r="AI226" s="8"/>
      <c r="AJ226" s="8"/>
      <c r="AK226" s="8">
        <v>78.343376159667969</v>
      </c>
      <c r="AL226" s="8"/>
    </row>
    <row r="227" x14ac:dyDescent="0.35">
      <c r="A227" t="s">
        <v>159</v>
      </c>
      <c r="B227" s="8">
        <v>2005</v>
      </c>
      <c r="C227" s="8">
        <v>16813.738000000001</v>
      </c>
      <c r="D227" s="8">
        <v>52.928504943847656</v>
      </c>
      <c r="E227" s="8">
        <v>17.930461883544922</v>
      </c>
      <c r="F227" s="8">
        <v>41.722007751464844</v>
      </c>
      <c r="G227" s="8">
        <v>40.347549438476563</v>
      </c>
      <c r="H227" s="8"/>
      <c r="I227" s="8"/>
      <c r="J227" s="8">
        <v>37.193424224853516</v>
      </c>
      <c r="K227" s="8"/>
      <c r="L227" s="8"/>
      <c r="M227" s="8">
        <v>10.585399627685547</v>
      </c>
      <c r="N227" s="8"/>
      <c r="O227" s="8"/>
      <c r="P227" s="8"/>
      <c r="Q227" s="8"/>
      <c r="R227" s="8"/>
      <c r="S227" s="8"/>
      <c r="T227" s="8"/>
      <c r="U227" s="8"/>
      <c r="V227" s="8">
        <v>32.200054168701172</v>
      </c>
      <c r="W227" s="8"/>
      <c r="X227" s="8"/>
      <c r="Y227" s="8">
        <v>33.01068115234375</v>
      </c>
      <c r="Z227" t="s">
        <v>53</v>
      </c>
      <c r="AA227" s="8"/>
      <c r="AB227" s="8"/>
      <c r="AC227" s="8"/>
      <c r="AD227" s="8"/>
      <c r="AE227" s="8"/>
      <c r="AF227" s="8">
        <v>97.675155639648438</v>
      </c>
      <c r="AG227" s="8">
        <v>62.806575775146484</v>
      </c>
      <c r="AH227" s="8">
        <v>89.414596557617188</v>
      </c>
      <c r="AI227" s="8"/>
      <c r="AJ227" s="8"/>
      <c r="AK227" s="8">
        <v>67.799942016601563</v>
      </c>
      <c r="AL227" s="8">
        <v>66.98931884765625</v>
      </c>
    </row>
    <row r="228" x14ac:dyDescent="0.35">
      <c r="A228" t="s">
        <v>159</v>
      </c>
      <c r="B228" s="8">
        <v>2006</v>
      </c>
      <c r="C228" s="8">
        <v>16852.606</v>
      </c>
      <c r="D228" s="8">
        <v>53.193759918212891</v>
      </c>
      <c r="E228" s="8">
        <v>17.83099365234375</v>
      </c>
      <c r="F228" s="8">
        <v>41.79827880859375</v>
      </c>
      <c r="G228" s="8">
        <v>40.370742797851563</v>
      </c>
      <c r="H228" s="8"/>
      <c r="I228" s="8"/>
      <c r="J228" s="8">
        <v>36.694721221923828</v>
      </c>
      <c r="K228" s="8"/>
      <c r="L228" s="8"/>
      <c r="M228" s="8">
        <v>10.195691108703613</v>
      </c>
      <c r="N228" s="8"/>
      <c r="O228" s="8"/>
      <c r="P228" s="8"/>
      <c r="Q228" s="8"/>
      <c r="R228" s="8"/>
      <c r="S228" s="8"/>
      <c r="T228" s="8"/>
      <c r="U228" s="8"/>
      <c r="V228" s="8">
        <v>32.367710113525391</v>
      </c>
      <c r="W228" s="8"/>
      <c r="X228" s="8"/>
      <c r="Y228" s="8">
        <v>35.01080322265625</v>
      </c>
      <c r="Z228" t="s">
        <v>53</v>
      </c>
      <c r="AA228" s="8"/>
      <c r="AB228" s="8"/>
      <c r="AC228" s="8"/>
      <c r="AD228" s="8"/>
      <c r="AE228" s="8"/>
      <c r="AF228" s="8">
        <v>97.53387451171875</v>
      </c>
      <c r="AG228" s="8">
        <v>63.305278778076172</v>
      </c>
      <c r="AH228" s="8">
        <v>89.804306030273438</v>
      </c>
      <c r="AI228" s="8"/>
      <c r="AJ228" s="8"/>
      <c r="AK228" s="8">
        <v>67.632293701171875</v>
      </c>
      <c r="AL228" s="8">
        <v>64.98919677734375</v>
      </c>
    </row>
    <row r="229" x14ac:dyDescent="0.35">
      <c r="A229" t="s">
        <v>159</v>
      </c>
      <c r="B229" s="8">
        <v>2007</v>
      </c>
      <c r="C229" s="8">
        <v>16869.688999999998</v>
      </c>
      <c r="D229" s="8">
        <v>53.436878204345703</v>
      </c>
      <c r="E229" s="8">
        <v>17.756107330322266</v>
      </c>
      <c r="F229" s="8">
        <v>41.888721466064453</v>
      </c>
      <c r="G229" s="8">
        <v>40.355182647705078</v>
      </c>
      <c r="H229" s="8"/>
      <c r="I229" s="8"/>
      <c r="J229" s="8">
        <v>35.566947937011719</v>
      </c>
      <c r="K229" s="8"/>
      <c r="L229" s="8"/>
      <c r="M229" s="8">
        <v>21.460971832275391</v>
      </c>
      <c r="N229" s="8"/>
      <c r="O229" s="8"/>
      <c r="P229" s="8">
        <v>51.582130432128906</v>
      </c>
      <c r="Q229" s="8"/>
      <c r="R229" s="8"/>
      <c r="S229" s="8"/>
      <c r="T229" s="8"/>
      <c r="U229" s="8"/>
      <c r="V229" s="8">
        <v>31.800249099731445</v>
      </c>
      <c r="W229" s="8"/>
      <c r="X229" s="8"/>
      <c r="Y229" s="8">
        <v>35.675930023193359</v>
      </c>
      <c r="Z229" t="s">
        <v>53</v>
      </c>
      <c r="AA229" s="8"/>
      <c r="AB229" s="8"/>
      <c r="AC229" s="8"/>
      <c r="AD229" s="8"/>
      <c r="AE229" s="8"/>
      <c r="AF229" s="8">
        <v>97.411125183105469</v>
      </c>
      <c r="AG229" s="8">
        <v>64.433052062988281</v>
      </c>
      <c r="AH229" s="8">
        <v>78.539024353027344</v>
      </c>
      <c r="AI229" s="8">
        <v>48.417869567871094</v>
      </c>
      <c r="AJ229" s="8"/>
      <c r="AK229" s="8">
        <v>68.199752807617188</v>
      </c>
      <c r="AL229" s="8">
        <v>64.324073791503906</v>
      </c>
    </row>
    <row r="230" x14ac:dyDescent="0.35">
      <c r="A230" t="s">
        <v>159</v>
      </c>
      <c r="B230" s="8">
        <v>2008</v>
      </c>
      <c r="C230" s="8">
        <v>16894.633000000002</v>
      </c>
      <c r="D230" s="8">
        <v>53.671737670898438</v>
      </c>
      <c r="E230" s="8">
        <v>17.673233032226563</v>
      </c>
      <c r="F230" s="8">
        <v>41.960769653320313</v>
      </c>
      <c r="G230" s="8">
        <v>40.366008758544922</v>
      </c>
      <c r="H230" s="8"/>
      <c r="I230" s="8"/>
      <c r="J230" s="8">
        <v>34.378498077392578</v>
      </c>
      <c r="K230" s="8"/>
      <c r="L230" s="8"/>
      <c r="M230" s="8">
        <v>21.387880325317383</v>
      </c>
      <c r="N230" s="8"/>
      <c r="O230" s="8"/>
      <c r="P230" s="8">
        <v>51.372344970703125</v>
      </c>
      <c r="Q230" s="8"/>
      <c r="R230" s="8"/>
      <c r="S230" s="8"/>
      <c r="T230" s="8"/>
      <c r="U230" s="8"/>
      <c r="V230" s="8">
        <v>31.191064834594727</v>
      </c>
      <c r="W230" s="8"/>
      <c r="X230" s="8"/>
      <c r="Y230" s="8">
        <v>36.131824493408203</v>
      </c>
      <c r="Z230" t="s">
        <v>53</v>
      </c>
      <c r="AA230" s="8"/>
      <c r="AB230" s="8"/>
      <c r="AC230" s="8"/>
      <c r="AD230" s="8"/>
      <c r="AE230" s="8"/>
      <c r="AF230" s="8">
        <v>97.295379638671875</v>
      </c>
      <c r="AG230" s="8">
        <v>65.621498107910156</v>
      </c>
      <c r="AH230" s="8">
        <v>78.61212158203125</v>
      </c>
      <c r="AI230" s="8">
        <v>48.627655029296875</v>
      </c>
      <c r="AJ230" s="8"/>
      <c r="AK230" s="8">
        <v>68.808937072753906</v>
      </c>
      <c r="AL230" s="8">
        <v>63.868175506591797</v>
      </c>
    </row>
    <row r="231" x14ac:dyDescent="0.35">
      <c r="A231" t="s">
        <v>159</v>
      </c>
      <c r="B231" s="8">
        <v>2009</v>
      </c>
      <c r="C231" s="8">
        <v>16918.572</v>
      </c>
      <c r="D231" s="8">
        <v>53.916435241699219</v>
      </c>
      <c r="E231" s="8">
        <v>17.562463760375977</v>
      </c>
      <c r="F231" s="8">
        <v>41.984931945800781</v>
      </c>
      <c r="G231" s="8">
        <v>40.452606201171875</v>
      </c>
      <c r="H231" s="8"/>
      <c r="I231" s="8"/>
      <c r="J231" s="8">
        <v>33.093914031982422</v>
      </c>
      <c r="K231" s="8"/>
      <c r="L231" s="8"/>
      <c r="M231" s="8">
        <v>21.300546646118164</v>
      </c>
      <c r="N231" s="8"/>
      <c r="O231" s="8"/>
      <c r="P231" s="8">
        <v>51.177558898925781</v>
      </c>
      <c r="Q231" s="8"/>
      <c r="R231" s="8"/>
      <c r="S231" s="8"/>
      <c r="T231" s="8"/>
      <c r="U231" s="8"/>
      <c r="V231" s="8">
        <v>30.492361068725586</v>
      </c>
      <c r="W231" s="8"/>
      <c r="X231" s="8"/>
      <c r="Y231" s="8">
        <v>36.198833465576172</v>
      </c>
      <c r="Z231" t="s">
        <v>53</v>
      </c>
      <c r="AA231" s="8"/>
      <c r="AB231" s="8"/>
      <c r="AC231" s="8"/>
      <c r="AD231" s="8"/>
      <c r="AE231" s="8"/>
      <c r="AF231" s="8"/>
      <c r="AG231" s="8">
        <v>66.906089782714844</v>
      </c>
      <c r="AH231" s="8">
        <v>78.699455261230469</v>
      </c>
      <c r="AI231" s="8">
        <v>48.822441101074219</v>
      </c>
      <c r="AJ231" s="8"/>
      <c r="AK231" s="8">
        <v>69.507637023925781</v>
      </c>
      <c r="AL231" s="8">
        <v>63.801166534423828</v>
      </c>
    </row>
    <row r="232" x14ac:dyDescent="0.35">
      <c r="A232" t="s">
        <v>159</v>
      </c>
      <c r="B232" s="8">
        <v>2010</v>
      </c>
      <c r="C232" s="8">
        <v>16960.042000000001</v>
      </c>
      <c r="D232" s="8">
        <v>54.152122497558594</v>
      </c>
      <c r="E232" s="8">
        <v>17.472145080566406</v>
      </c>
      <c r="F232" s="8">
        <v>41.996665954589844</v>
      </c>
      <c r="G232" s="8">
        <v>40.531204223632813</v>
      </c>
      <c r="H232" s="8">
        <v>73.772445678710938</v>
      </c>
      <c r="I232" s="8">
        <v>0</v>
      </c>
      <c r="J232" s="8">
        <v>26.227554321289063</v>
      </c>
      <c r="K232" s="8"/>
      <c r="L232" s="8"/>
      <c r="M232" s="8">
        <v>21.171855926513672</v>
      </c>
      <c r="N232" s="8"/>
      <c r="O232" s="8"/>
      <c r="P232" s="8">
        <v>50.963451385498047</v>
      </c>
      <c r="Q232" s="8"/>
      <c r="R232" s="8"/>
      <c r="S232" s="8"/>
      <c r="T232" s="8"/>
      <c r="U232" s="8"/>
      <c r="V232" s="8">
        <v>29.439990997314453</v>
      </c>
      <c r="W232" s="8"/>
      <c r="X232" s="8"/>
      <c r="Y232" s="8">
        <v>35.948299407958984</v>
      </c>
      <c r="Z232" t="s">
        <v>53</v>
      </c>
      <c r="AA232" s="8"/>
      <c r="AB232" s="8"/>
      <c r="AC232" s="8"/>
      <c r="AD232" s="8"/>
      <c r="AE232" s="8"/>
      <c r="AF232" s="8"/>
      <c r="AG232" s="8">
        <v>73.772445678710938</v>
      </c>
      <c r="AH232" s="8">
        <v>78.828140258789063</v>
      </c>
      <c r="AI232" s="8">
        <v>49.036548614501953</v>
      </c>
      <c r="AJ232" s="8"/>
      <c r="AK232" s="8">
        <v>70.560005187988281</v>
      </c>
      <c r="AL232" s="8">
        <v>64.05169677734375</v>
      </c>
    </row>
    <row r="233" x14ac:dyDescent="0.35">
      <c r="A233" t="s">
        <v>159</v>
      </c>
      <c r="B233" s="8">
        <v>2011</v>
      </c>
      <c r="C233" s="8">
        <v>17038.506000000001</v>
      </c>
      <c r="D233" s="8">
        <v>54.354957580566406</v>
      </c>
      <c r="E233" s="8">
        <v>17.385955810546875</v>
      </c>
      <c r="F233" s="8">
        <v>41.844203948974609</v>
      </c>
      <c r="G233" s="8">
        <v>40.769847869873047</v>
      </c>
      <c r="H233" s="8">
        <v>70.1151123046875</v>
      </c>
      <c r="I233" s="8">
        <v>0</v>
      </c>
      <c r="J233" s="8">
        <v>29.884883880615234</v>
      </c>
      <c r="K233" s="8"/>
      <c r="L233" s="8"/>
      <c r="M233" s="8">
        <v>21.020273208618164</v>
      </c>
      <c r="N233" s="8"/>
      <c r="O233" s="8"/>
      <c r="P233" s="8">
        <v>58.492897033691406</v>
      </c>
      <c r="Q233" s="8"/>
      <c r="R233" s="8"/>
      <c r="S233" s="8"/>
      <c r="T233" s="8">
        <v>69.856727600097656</v>
      </c>
      <c r="U233" s="8">
        <v>0</v>
      </c>
      <c r="V233" s="8">
        <v>30.143272399902344</v>
      </c>
      <c r="W233" s="8">
        <v>73.654411315917969</v>
      </c>
      <c r="X233" s="8">
        <v>0</v>
      </c>
      <c r="Y233" s="8">
        <v>26.345584869384766</v>
      </c>
      <c r="Z233" t="s">
        <v>53</v>
      </c>
      <c r="AA233" s="8">
        <v>92.402214050292969</v>
      </c>
      <c r="AB233" s="8"/>
      <c r="AC233" s="8"/>
      <c r="AD233" s="8"/>
      <c r="AE233" s="8">
        <v>91.572341918945313</v>
      </c>
      <c r="AF233" s="8">
        <v>97.875930786132813</v>
      </c>
      <c r="AG233" s="8">
        <v>70.1151123046875</v>
      </c>
      <c r="AH233" s="8">
        <v>78.979728698730469</v>
      </c>
      <c r="AI233" s="8">
        <v>41.507102966308594</v>
      </c>
      <c r="AJ233" s="8"/>
      <c r="AK233" s="8">
        <v>69.856727600097656</v>
      </c>
      <c r="AL233" s="8">
        <v>73.654411315917969</v>
      </c>
    </row>
    <row r="234" x14ac:dyDescent="0.35">
      <c r="A234" t="s">
        <v>159</v>
      </c>
      <c r="B234" s="8">
        <v>2012</v>
      </c>
      <c r="C234" s="8">
        <v>17714.692999999999</v>
      </c>
      <c r="D234" s="8">
        <v>53.120574951171875</v>
      </c>
      <c r="E234" s="8">
        <v>20.408470153808594</v>
      </c>
      <c r="F234" s="8">
        <v>40.259414672851563</v>
      </c>
      <c r="G234" s="8">
        <v>39.332122802734375</v>
      </c>
      <c r="H234" s="8">
        <v>69.709281921386719</v>
      </c>
      <c r="I234" s="8">
        <v>0</v>
      </c>
      <c r="J234" s="8">
        <v>30.29072380065918</v>
      </c>
      <c r="K234" s="8"/>
      <c r="L234" s="8"/>
      <c r="M234" s="8">
        <v>20.846010208129883</v>
      </c>
      <c r="N234" s="8"/>
      <c r="O234" s="8"/>
      <c r="P234" s="8">
        <v>57.539276123046875</v>
      </c>
      <c r="Q234" s="8"/>
      <c r="R234" s="8"/>
      <c r="S234" s="8">
        <v>54.605289459228516</v>
      </c>
      <c r="T234" s="8">
        <v>70.639572143554688</v>
      </c>
      <c r="U234" s="8">
        <v>0</v>
      </c>
      <c r="V234" s="8">
        <v>29.360429763793945</v>
      </c>
      <c r="W234" s="8">
        <v>73.707283020019531</v>
      </c>
      <c r="X234" s="8">
        <v>0</v>
      </c>
      <c r="Y234" s="8">
        <v>26.292716979980469</v>
      </c>
      <c r="Z234" t="s">
        <v>53</v>
      </c>
      <c r="AA234" s="8">
        <v>91.553009033203125</v>
      </c>
      <c r="AB234" s="8"/>
      <c r="AC234" s="8"/>
      <c r="AD234" s="8"/>
      <c r="AE234" s="8">
        <v>91.504608154296875</v>
      </c>
      <c r="AF234" s="8">
        <v>97.961067199707031</v>
      </c>
      <c r="AG234" s="8">
        <v>69.709281921386719</v>
      </c>
      <c r="AH234" s="8">
        <v>79.15399169921875</v>
      </c>
      <c r="AI234" s="8">
        <v>42.460723876953125</v>
      </c>
      <c r="AJ234" s="8">
        <v>45.394710540771484</v>
      </c>
      <c r="AK234" s="8">
        <v>70.639572143554688</v>
      </c>
      <c r="AL234" s="8">
        <v>73.707283020019531</v>
      </c>
    </row>
    <row r="235" x14ac:dyDescent="0.35">
      <c r="A235" t="s">
        <v>159</v>
      </c>
      <c r="B235" s="8">
        <v>2013</v>
      </c>
      <c r="C235" s="8">
        <v>17794.547999999999</v>
      </c>
      <c r="D235" s="8">
        <v>53.429145812988281</v>
      </c>
      <c r="E235" s="8">
        <v>20.63163948059082</v>
      </c>
      <c r="F235" s="8">
        <v>40.112770080566406</v>
      </c>
      <c r="G235" s="8">
        <v>39.255592346191406</v>
      </c>
      <c r="H235" s="8">
        <v>70.32476806640625</v>
      </c>
      <c r="I235" s="8">
        <v>0</v>
      </c>
      <c r="J235" s="8">
        <v>29.67523193359375</v>
      </c>
      <c r="K235" s="8"/>
      <c r="L235" s="8"/>
      <c r="M235" s="8">
        <v>20.669712066650391</v>
      </c>
      <c r="N235" s="8"/>
      <c r="O235" s="8"/>
      <c r="P235" s="8">
        <v>57.288112640380859</v>
      </c>
      <c r="Q235" s="8"/>
      <c r="R235" s="8"/>
      <c r="S235" s="8">
        <v>54.500469207763672</v>
      </c>
      <c r="T235" s="8">
        <v>71.106834411621094</v>
      </c>
      <c r="U235" s="8">
        <v>0</v>
      </c>
      <c r="V235" s="8">
        <v>28.893165588378906</v>
      </c>
      <c r="W235" s="8">
        <v>73.870536804199219</v>
      </c>
      <c r="X235" s="8">
        <v>0</v>
      </c>
      <c r="Y235" s="8">
        <v>26.129461288452148</v>
      </c>
      <c r="Z235" t="s">
        <v>53</v>
      </c>
      <c r="AA235" s="8">
        <v>91.459999084472656</v>
      </c>
      <c r="AB235" s="8"/>
      <c r="AC235" s="8"/>
      <c r="AD235" s="8"/>
      <c r="AE235" s="8">
        <v>91.474197387695313</v>
      </c>
      <c r="AF235" s="8">
        <v>98.040206909179688</v>
      </c>
      <c r="AG235" s="8">
        <v>70.32476806640625</v>
      </c>
      <c r="AH235" s="8">
        <v>79.330291748046875</v>
      </c>
      <c r="AI235" s="8">
        <v>42.711887359619141</v>
      </c>
      <c r="AJ235" s="8">
        <v>45.499530792236328</v>
      </c>
      <c r="AK235" s="8">
        <v>71.106834411621094</v>
      </c>
      <c r="AL235" s="8">
        <v>73.870536804199219</v>
      </c>
    </row>
    <row r="236" x14ac:dyDescent="0.35">
      <c r="A236" t="s">
        <v>159</v>
      </c>
      <c r="B236" s="8">
        <v>2014</v>
      </c>
      <c r="C236" s="8">
        <v>17829.580000000002</v>
      </c>
      <c r="D236" s="8">
        <v>53.589160919189453</v>
      </c>
      <c r="E236" s="8">
        <v>20.540786743164063</v>
      </c>
      <c r="F236" s="8">
        <v>40.093654632568359</v>
      </c>
      <c r="G236" s="8">
        <v>39.365570068359375</v>
      </c>
      <c r="H236" s="8">
        <v>70.841712951660156</v>
      </c>
      <c r="I236" s="8">
        <v>0</v>
      </c>
      <c r="J236" s="8">
        <v>29.158287048339844</v>
      </c>
      <c r="K236" s="8"/>
      <c r="L236" s="8"/>
      <c r="M236" s="8">
        <v>20.491764068603516</v>
      </c>
      <c r="N236" s="8"/>
      <c r="O236" s="8"/>
      <c r="P236" s="8">
        <v>58.166893005371094</v>
      </c>
      <c r="Q236" s="8"/>
      <c r="R236" s="8"/>
      <c r="S236" s="8">
        <v>53.163101196289063</v>
      </c>
      <c r="T236" s="8">
        <v>71.432266235351563</v>
      </c>
      <c r="U236" s="8">
        <v>0</v>
      </c>
      <c r="V236" s="8">
        <v>28.567728042602539</v>
      </c>
      <c r="W236" s="8">
        <v>74.474899291992188</v>
      </c>
      <c r="X236" s="8">
        <v>0</v>
      </c>
      <c r="Y236" s="8">
        <v>25.525104522705078</v>
      </c>
      <c r="Z236" t="s">
        <v>53</v>
      </c>
      <c r="AA236" s="8">
        <v>90.777595520019531</v>
      </c>
      <c r="AB236" s="8"/>
      <c r="AC236" s="8"/>
      <c r="AD236" s="8"/>
      <c r="AE236" s="8">
        <v>90.826316833496094</v>
      </c>
      <c r="AF236" s="8">
        <v>97.733856201171875</v>
      </c>
      <c r="AG236" s="8">
        <v>70.841712951660156</v>
      </c>
      <c r="AH236" s="8">
        <v>79.508232116699219</v>
      </c>
      <c r="AI236" s="8">
        <v>41.833106994628906</v>
      </c>
      <c r="AJ236" s="8">
        <v>46.836898803710938</v>
      </c>
      <c r="AK236" s="8">
        <v>71.432266235351563</v>
      </c>
      <c r="AL236" s="8">
        <v>74.474899291992188</v>
      </c>
    </row>
    <row r="237" x14ac:dyDescent="0.35">
      <c r="A237" t="s">
        <v>159</v>
      </c>
      <c r="B237" s="8">
        <v>2015</v>
      </c>
      <c r="C237" s="8">
        <v>17864.255000000001</v>
      </c>
      <c r="D237" s="8">
        <v>53.836883544921875</v>
      </c>
      <c r="E237" s="8">
        <v>20.577415466308594</v>
      </c>
      <c r="F237" s="8">
        <v>40.029655456542969</v>
      </c>
      <c r="G237" s="8">
        <v>39.3929443359375</v>
      </c>
      <c r="H237" s="8">
        <v>71.395530700683594</v>
      </c>
      <c r="I237" s="8">
        <v>0</v>
      </c>
      <c r="J237" s="8">
        <v>28.604473114013672</v>
      </c>
      <c r="K237" s="8"/>
      <c r="L237" s="8"/>
      <c r="M237" s="8">
        <v>20.30058479309082</v>
      </c>
      <c r="N237" s="8"/>
      <c r="O237" s="8"/>
      <c r="P237" s="8">
        <v>57.948677062988281</v>
      </c>
      <c r="Q237" s="8"/>
      <c r="R237" s="8"/>
      <c r="S237" s="8">
        <v>53.159442901611328</v>
      </c>
      <c r="T237" s="8">
        <v>71.794288635253906</v>
      </c>
      <c r="U237" s="8">
        <v>0</v>
      </c>
      <c r="V237" s="8">
        <v>28.205713272094727</v>
      </c>
      <c r="W237" s="8">
        <v>74.592697143554688</v>
      </c>
      <c r="X237" s="8">
        <v>0</v>
      </c>
      <c r="Y237" s="8">
        <v>25.407308578491211</v>
      </c>
      <c r="Z237" t="s">
        <v>53</v>
      </c>
      <c r="AA237" s="8">
        <v>90.613357543945313</v>
      </c>
      <c r="AB237" s="8"/>
      <c r="AC237" s="8"/>
      <c r="AD237" s="8"/>
      <c r="AE237" s="8">
        <v>90.655891418457031</v>
      </c>
      <c r="AF237" s="8">
        <v>97.792961120605469</v>
      </c>
      <c r="AG237" s="8">
        <v>71.395530700683594</v>
      </c>
      <c r="AH237" s="8">
        <v>79.699417114257813</v>
      </c>
      <c r="AI237" s="8">
        <v>42.051322937011719</v>
      </c>
      <c r="AJ237" s="8">
        <v>46.840557098388672</v>
      </c>
      <c r="AK237" s="8">
        <v>71.794288635253906</v>
      </c>
      <c r="AL237" s="8">
        <v>74.592697143554688</v>
      </c>
    </row>
    <row r="238" x14ac:dyDescent="0.35">
      <c r="A238" t="s">
        <v>159</v>
      </c>
      <c r="B238" s="8">
        <v>2016</v>
      </c>
      <c r="C238" s="8">
        <v>17917.562000000002</v>
      </c>
      <c r="D238" s="8">
        <v>54.114421844482422</v>
      </c>
      <c r="E238" s="8">
        <v>20.574764251708984</v>
      </c>
      <c r="F238" s="8">
        <v>39.994209289550781</v>
      </c>
      <c r="G238" s="8">
        <v>39.431037902832031</v>
      </c>
      <c r="H238" s="8">
        <v>71.77301025390625</v>
      </c>
      <c r="I238" s="8">
        <v>0</v>
      </c>
      <c r="J238" s="8">
        <v>28.226991653442383</v>
      </c>
      <c r="K238" s="8"/>
      <c r="L238" s="8"/>
      <c r="M238" s="8">
        <v>5.4936966896057129</v>
      </c>
      <c r="N238" s="8"/>
      <c r="O238" s="8"/>
      <c r="P238" s="8"/>
      <c r="Q238" s="8"/>
      <c r="R238" s="8"/>
      <c r="S238" s="8">
        <v>53.180332183837891</v>
      </c>
      <c r="T238" s="8">
        <v>71.985984802246094</v>
      </c>
      <c r="U238" s="8">
        <v>0</v>
      </c>
      <c r="V238" s="8">
        <v>28.014013290405273</v>
      </c>
      <c r="W238" s="8">
        <v>74.740745544433594</v>
      </c>
      <c r="X238" s="8">
        <v>0</v>
      </c>
      <c r="Y238" s="8">
        <v>25.259252548217773</v>
      </c>
      <c r="Z238" t="s">
        <v>53</v>
      </c>
      <c r="AA238" s="8">
        <v>90.598426818847656</v>
      </c>
      <c r="AB238" s="8"/>
      <c r="AC238" s="8"/>
      <c r="AD238" s="8"/>
      <c r="AE238" s="8">
        <v>90.652854919433594</v>
      </c>
      <c r="AF238" s="8">
        <v>97.869804382324219</v>
      </c>
      <c r="AG238" s="8">
        <v>71.77301025390625</v>
      </c>
      <c r="AH238" s="8">
        <v>94.506301879882813</v>
      </c>
      <c r="AI238" s="8"/>
      <c r="AJ238" s="8">
        <v>46.819667816162109</v>
      </c>
      <c r="AK238" s="8">
        <v>71.985984802246094</v>
      </c>
      <c r="AL238" s="8">
        <v>74.740745544433594</v>
      </c>
    </row>
    <row r="239" x14ac:dyDescent="0.35">
      <c r="A239" t="s">
        <v>159</v>
      </c>
      <c r="B239" s="8">
        <v>2017</v>
      </c>
      <c r="C239" s="8">
        <v>17958.538</v>
      </c>
      <c r="D239" s="8">
        <v>54.36834716796875</v>
      </c>
      <c r="E239" s="8">
        <v>20.674867630004883</v>
      </c>
      <c r="F239" s="8">
        <v>40.007949829101563</v>
      </c>
      <c r="G239" s="8">
        <v>39.317176818847656</v>
      </c>
      <c r="H239" s="8">
        <v>71.619598388671875</v>
      </c>
      <c r="I239" s="8">
        <v>0</v>
      </c>
      <c r="J239" s="8">
        <v>28.380405426025391</v>
      </c>
      <c r="K239" s="8"/>
      <c r="L239" s="8"/>
      <c r="M239" s="8">
        <v>5.5432796478271484</v>
      </c>
      <c r="N239" s="8"/>
      <c r="O239" s="8"/>
      <c r="P239" s="8"/>
      <c r="Q239" s="8"/>
      <c r="R239" s="8"/>
      <c r="S239" s="8">
        <v>53.210617065429688</v>
      </c>
      <c r="T239" s="8">
        <v>72.094406127929688</v>
      </c>
      <c r="U239" s="8">
        <v>0</v>
      </c>
      <c r="V239" s="8">
        <v>27.905593872070313</v>
      </c>
      <c r="W239" s="8">
        <v>74.734130859375</v>
      </c>
      <c r="X239" s="8">
        <v>0</v>
      </c>
      <c r="Y239" s="8">
        <v>25.265869140625</v>
      </c>
      <c r="Z239" t="s">
        <v>53</v>
      </c>
      <c r="AA239" s="8">
        <v>89.018280029296875</v>
      </c>
      <c r="AB239" s="8"/>
      <c r="AC239" s="8"/>
      <c r="AD239" s="8"/>
      <c r="AE239" s="8">
        <v>90.576560974121094</v>
      </c>
      <c r="AF239" s="8">
        <v>97.825218200683594</v>
      </c>
      <c r="AG239" s="8">
        <v>71.619598388671875</v>
      </c>
      <c r="AH239" s="8">
        <v>94.456718444824219</v>
      </c>
      <c r="AI239" s="8"/>
      <c r="AJ239" s="8">
        <v>46.789382934570313</v>
      </c>
      <c r="AK239" s="8">
        <v>72.094406127929688</v>
      </c>
      <c r="AL239" s="8">
        <v>74.734130859375</v>
      </c>
    </row>
    <row r="240" x14ac:dyDescent="0.35">
      <c r="A240" t="s">
        <v>159</v>
      </c>
      <c r="B240" s="8">
        <v>2018</v>
      </c>
      <c r="C240" s="8">
        <v>18010.710999999999</v>
      </c>
      <c r="D240" s="8">
        <v>54.647289276123047</v>
      </c>
      <c r="E240" s="8">
        <v>20.735895156860352</v>
      </c>
      <c r="F240" s="8">
        <v>40.027641296386719</v>
      </c>
      <c r="G240" s="8">
        <v>39.236457824707031</v>
      </c>
      <c r="H240" s="8">
        <v>71.907005310058594</v>
      </c>
      <c r="I240" s="8">
        <v>0</v>
      </c>
      <c r="J240" s="8">
        <v>28.092992782592773</v>
      </c>
      <c r="K240" s="8"/>
      <c r="L240" s="8"/>
      <c r="M240" s="8">
        <v>5.576021671295166</v>
      </c>
      <c r="N240" s="8"/>
      <c r="O240" s="8"/>
      <c r="P240" s="8"/>
      <c r="Q240" s="8"/>
      <c r="R240" s="8"/>
      <c r="S240" s="8">
        <v>54.330051422119141</v>
      </c>
      <c r="T240" s="8">
        <v>72.250358581542969</v>
      </c>
      <c r="U240" s="8">
        <v>0</v>
      </c>
      <c r="V240" s="8">
        <v>27.749637603759766</v>
      </c>
      <c r="W240" s="8">
        <v>74.759246826171875</v>
      </c>
      <c r="X240" s="8">
        <v>0</v>
      </c>
      <c r="Y240" s="8">
        <v>25.240749359130859</v>
      </c>
      <c r="Z240" t="s">
        <v>53</v>
      </c>
      <c r="AA240" s="8">
        <v>88.916778564453125</v>
      </c>
      <c r="AB240" s="8"/>
      <c r="AC240" s="8"/>
      <c r="AD240" s="8"/>
      <c r="AE240" s="8">
        <v>90.520828247070313</v>
      </c>
      <c r="AF240" s="8">
        <v>97.792427062988281</v>
      </c>
      <c r="AG240" s="8">
        <v>71.907005310058594</v>
      </c>
      <c r="AH240" s="8">
        <v>94.423980712890625</v>
      </c>
      <c r="AI240" s="8"/>
      <c r="AJ240" s="8">
        <v>45.669948577880859</v>
      </c>
      <c r="AK240" s="8">
        <v>72.250358581542969</v>
      </c>
      <c r="AL240" s="8">
        <v>74.759246826171875</v>
      </c>
    </row>
    <row r="241" x14ac:dyDescent="0.35">
      <c r="A241" t="s">
        <v>159</v>
      </c>
      <c r="B241" s="8">
        <v>2019</v>
      </c>
      <c r="C241" s="8">
        <v>18282.401000000002</v>
      </c>
      <c r="D241" s="8">
        <v>54.455806732177734</v>
      </c>
      <c r="E241" s="8">
        <v>20.522211074829102</v>
      </c>
      <c r="F241" s="8">
        <v>40.762424468994141</v>
      </c>
      <c r="G241" s="8">
        <v>38.715362548828125</v>
      </c>
      <c r="H241" s="8">
        <v>71.440055847167969</v>
      </c>
      <c r="I241" s="8">
        <v>0</v>
      </c>
      <c r="J241" s="8">
        <v>28.559942245483398</v>
      </c>
      <c r="K241" s="8"/>
      <c r="L241" s="8"/>
      <c r="M241" s="8">
        <v>5.6005892753601074</v>
      </c>
      <c r="N241" s="8"/>
      <c r="O241" s="8"/>
      <c r="P241" s="8"/>
      <c r="Q241" s="8"/>
      <c r="R241" s="8"/>
      <c r="S241" s="8">
        <v>54.344505310058594</v>
      </c>
      <c r="T241" s="8">
        <v>71.23773193359375</v>
      </c>
      <c r="U241" s="8">
        <v>0</v>
      </c>
      <c r="V241" s="8">
        <v>28.76226806640625</v>
      </c>
      <c r="W241" s="8">
        <v>74.5927734375</v>
      </c>
      <c r="X241" s="8">
        <v>0</v>
      </c>
      <c r="Y241" s="8">
        <v>25.407224655151367</v>
      </c>
      <c r="Z241" t="s">
        <v>53</v>
      </c>
      <c r="AA241" s="8">
        <v>88.699005126953125</v>
      </c>
      <c r="AB241" s="8"/>
      <c r="AC241" s="8"/>
      <c r="AD241" s="8"/>
      <c r="AE241" s="8">
        <v>90.00213623046875</v>
      </c>
      <c r="AF241" s="8">
        <v>97.768501281738281</v>
      </c>
      <c r="AG241" s="8">
        <v>71.440055847167969</v>
      </c>
      <c r="AH241" s="8">
        <v>94.3994140625</v>
      </c>
      <c r="AI241" s="8"/>
      <c r="AJ241" s="8">
        <v>45.655494689941406</v>
      </c>
      <c r="AK241" s="8">
        <v>71.23773193359375</v>
      </c>
      <c r="AL241" s="8">
        <v>74.5927734375</v>
      </c>
    </row>
    <row r="242" x14ac:dyDescent="0.35">
      <c r="A242" t="s">
        <v>159</v>
      </c>
      <c r="B242" s="8">
        <v>2020</v>
      </c>
      <c r="C242" s="8">
        <v>18108.323</v>
      </c>
      <c r="D242" s="8">
        <v>55.219833374023438</v>
      </c>
      <c r="E242" s="8">
        <v>20.69938850402832</v>
      </c>
      <c r="F242" s="8">
        <v>40.118728637695313</v>
      </c>
      <c r="G242" s="8">
        <v>39.181888580322266</v>
      </c>
      <c r="H242" s="8">
        <v>69.740623474121094</v>
      </c>
      <c r="I242" s="8">
        <v>0</v>
      </c>
      <c r="J242" s="8">
        <v>30.259382247924805</v>
      </c>
      <c r="K242" s="8"/>
      <c r="L242" s="8"/>
      <c r="M242" s="8"/>
      <c r="N242" s="8"/>
      <c r="O242" s="8"/>
      <c r="P242" s="8"/>
      <c r="Q242" s="8"/>
      <c r="R242" s="8"/>
      <c r="S242" s="8">
        <v>54.378032684326172</v>
      </c>
      <c r="T242" s="8">
        <v>70.083663940429688</v>
      </c>
      <c r="U242" s="8">
        <v>0</v>
      </c>
      <c r="V242" s="8">
        <v>29.916337966918945</v>
      </c>
      <c r="W242" s="8">
        <v>75.546150207519531</v>
      </c>
      <c r="X242" s="8">
        <v>0</v>
      </c>
      <c r="Y242" s="8">
        <v>24.453855514526367</v>
      </c>
      <c r="Z242" t="s">
        <v>53</v>
      </c>
      <c r="AA242" s="8">
        <v>88.744049072265625</v>
      </c>
      <c r="AB242" s="8"/>
      <c r="AC242" s="8"/>
      <c r="AD242" s="8"/>
      <c r="AE242" s="8">
        <v>90.470550537109375</v>
      </c>
      <c r="AF242" s="8">
        <v>97.754226684570313</v>
      </c>
      <c r="AG242" s="8">
        <v>69.740623474121094</v>
      </c>
      <c r="AH242" s="8"/>
      <c r="AI242" s="8"/>
      <c r="AJ242" s="8">
        <v>45.621967315673828</v>
      </c>
      <c r="AK242" s="8">
        <v>70.083663940429688</v>
      </c>
      <c r="AL242" s="8">
        <v>75.546150207519531</v>
      </c>
    </row>
    <row r="243" x14ac:dyDescent="0.35">
      <c r="A243" t="s">
        <v>159</v>
      </c>
      <c r="B243" s="8">
        <v>2021</v>
      </c>
      <c r="C243" s="8">
        <v>18496.687999999998</v>
      </c>
      <c r="D243" s="8">
        <v>54.734706878662109</v>
      </c>
      <c r="E243" s="8">
        <v>20.861410140991211</v>
      </c>
      <c r="F243" s="8">
        <v>40.652667999267578</v>
      </c>
      <c r="G243" s="8">
        <v>38.485939025878906</v>
      </c>
      <c r="H243" s="8">
        <v>68.879402160644531</v>
      </c>
      <c r="I243" s="8">
        <v>0</v>
      </c>
      <c r="J243" s="8">
        <v>31.120597839355469</v>
      </c>
      <c r="K243" s="8"/>
      <c r="L243" s="8"/>
      <c r="M243" s="8"/>
      <c r="N243" s="8"/>
      <c r="O243" s="8"/>
      <c r="P243" s="8"/>
      <c r="Q243" s="8"/>
      <c r="R243" s="8"/>
      <c r="S243" s="8"/>
      <c r="T243" s="8">
        <v>68.966407775878906</v>
      </c>
      <c r="U243" s="8">
        <v>0</v>
      </c>
      <c r="V243" s="8">
        <v>31.033590316772461</v>
      </c>
      <c r="W243" s="8">
        <v>75.349014282226563</v>
      </c>
      <c r="X243" s="8">
        <v>0</v>
      </c>
      <c r="Y243" s="8">
        <v>24.65098762512207</v>
      </c>
      <c r="Z243" t="s">
        <v>53</v>
      </c>
      <c r="AA243" s="8">
        <v>89.189743041992188</v>
      </c>
      <c r="AB243" s="8"/>
      <c r="AC243" s="8"/>
      <c r="AD243" s="8"/>
      <c r="AE243" s="8">
        <v>90.9049072265625</v>
      </c>
      <c r="AF243" s="8">
        <v>98.906051635742188</v>
      </c>
      <c r="AG243" s="8">
        <v>68.879402160644531</v>
      </c>
      <c r="AH243" s="8"/>
      <c r="AI243" s="8"/>
      <c r="AJ243" s="8"/>
      <c r="AK243" s="8">
        <v>68.966407775878906</v>
      </c>
      <c r="AL243" s="8">
        <v>75.349014282226563</v>
      </c>
    </row>
    <row r="244" x14ac:dyDescent="0.35">
      <c r="A244" t="s">
        <v>160</v>
      </c>
      <c r="B244" s="8">
        <v>2000</v>
      </c>
      <c r="C244" s="8">
        <v>413740.91700000002</v>
      </c>
      <c r="D244" s="8">
        <v>33.523372650146484</v>
      </c>
      <c r="E244" s="8">
        <v>18.763797760009766</v>
      </c>
      <c r="F244" s="8">
        <v>40.93206787109375</v>
      </c>
      <c r="G244" s="8">
        <v>40.30413818359375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t="s">
        <v>161</v>
      </c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x14ac:dyDescent="0.35">
      <c r="A245" t="s">
        <v>160</v>
      </c>
      <c r="B245" s="8">
        <v>2001</v>
      </c>
      <c r="C245" s="8">
        <v>421159.62099999998</v>
      </c>
      <c r="D245" s="8">
        <v>33.841266632080078</v>
      </c>
      <c r="E245" s="8">
        <v>18.750247955322266</v>
      </c>
      <c r="F245" s="8">
        <v>40.792797088623047</v>
      </c>
      <c r="G245" s="8">
        <v>40.456958770751953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t="s">
        <v>161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x14ac:dyDescent="0.35">
      <c r="A246" t="s">
        <v>160</v>
      </c>
      <c r="B246" s="8">
        <v>2002</v>
      </c>
      <c r="C246" s="8">
        <v>428889.06400000001</v>
      </c>
      <c r="D246" s="8">
        <v>34.167827606201172</v>
      </c>
      <c r="E246" s="8">
        <v>18.810867309570313</v>
      </c>
      <c r="F246" s="8">
        <v>40.752605438232422</v>
      </c>
      <c r="G246" s="8">
        <v>40.436527252197266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t="s">
        <v>161</v>
      </c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x14ac:dyDescent="0.35">
      <c r="A247" t="s">
        <v>160</v>
      </c>
      <c r="B247" s="8">
        <v>2003</v>
      </c>
      <c r="C247" s="8">
        <v>436867.103</v>
      </c>
      <c r="D247" s="8">
        <v>34.494728088378906</v>
      </c>
      <c r="E247" s="8">
        <v>18.857749938964844</v>
      </c>
      <c r="F247" s="8">
        <v>40.564380645751953</v>
      </c>
      <c r="G247" s="8">
        <v>40.577869415283203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t="s">
        <v>161</v>
      </c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x14ac:dyDescent="0.35">
      <c r="A248" t="s">
        <v>160</v>
      </c>
      <c r="B248" s="8">
        <v>2004</v>
      </c>
      <c r="C248" s="8">
        <v>444823.25799999997</v>
      </c>
      <c r="D248" s="8">
        <v>34.816791534423828</v>
      </c>
      <c r="E248" s="8">
        <v>18.861396789550781</v>
      </c>
      <c r="F248" s="8">
        <v>40.604351043701172</v>
      </c>
      <c r="G248" s="8">
        <v>40.534252166748047</v>
      </c>
      <c r="H248" s="8"/>
      <c r="I248" s="8"/>
      <c r="J248" s="8">
        <v>49.412639617919922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>
        <v>51.200252532958984</v>
      </c>
      <c r="W248" s="8"/>
      <c r="X248" s="8"/>
      <c r="Y248" s="8">
        <v>24.067852020263672</v>
      </c>
      <c r="Z248" t="s">
        <v>161</v>
      </c>
      <c r="AA248" s="8">
        <v>67.752372741699219</v>
      </c>
      <c r="AB248" s="8"/>
      <c r="AC248" s="8"/>
      <c r="AD248" s="8"/>
      <c r="AE248" s="8">
        <v>66.892219543457031</v>
      </c>
      <c r="AF248" s="8"/>
      <c r="AG248" s="8"/>
      <c r="AH248" s="8"/>
      <c r="AI248" s="8"/>
      <c r="AJ248" s="8"/>
      <c r="AK248" s="8"/>
      <c r="AL248" s="8"/>
    </row>
    <row r="249" x14ac:dyDescent="0.35">
      <c r="A249" t="s">
        <v>160</v>
      </c>
      <c r="B249" s="8">
        <v>2005</v>
      </c>
      <c r="C249" s="8">
        <v>452575.48599999998</v>
      </c>
      <c r="D249" s="8">
        <v>35.144729614257813</v>
      </c>
      <c r="E249" s="8">
        <v>18.844511032104492</v>
      </c>
      <c r="F249" s="8">
        <v>40.658737182617188</v>
      </c>
      <c r="G249" s="8">
        <v>40.496753692626953</v>
      </c>
      <c r="H249" s="8"/>
      <c r="I249" s="8"/>
      <c r="J249" s="8">
        <v>48.046825408935547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>
        <v>50.339950561523438</v>
      </c>
      <c r="W249" s="8"/>
      <c r="X249" s="8"/>
      <c r="Y249" s="8">
        <v>30.059326171875</v>
      </c>
      <c r="Z249" t="s">
        <v>161</v>
      </c>
      <c r="AA249" s="8">
        <v>67.625526428222656</v>
      </c>
      <c r="AB249" s="8"/>
      <c r="AC249" s="8"/>
      <c r="AD249" s="8"/>
      <c r="AE249" s="8">
        <v>66.736709594726563</v>
      </c>
      <c r="AF249" s="8"/>
      <c r="AG249" s="8">
        <v>48.120357513427734</v>
      </c>
      <c r="AH249" s="8"/>
      <c r="AI249" s="8"/>
      <c r="AJ249" s="8"/>
      <c r="AK249" s="8">
        <v>45.999908447265625</v>
      </c>
      <c r="AL249" s="8">
        <v>64.989326477050781</v>
      </c>
    </row>
    <row r="250" x14ac:dyDescent="0.35">
      <c r="A250" t="s">
        <v>160</v>
      </c>
      <c r="B250" s="8">
        <v>2006</v>
      </c>
      <c r="C250" s="8">
        <v>460135.511</v>
      </c>
      <c r="D250" s="8">
        <v>35.464275360107422</v>
      </c>
      <c r="E250" s="8">
        <v>18.828250885009766</v>
      </c>
      <c r="F250" s="8">
        <v>40.721992492675781</v>
      </c>
      <c r="G250" s="8">
        <v>40.449760437011719</v>
      </c>
      <c r="H250" s="8"/>
      <c r="I250" s="8"/>
      <c r="J250" s="8">
        <v>48.180305480957031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>
        <v>50.739459991455078</v>
      </c>
      <c r="W250" s="8"/>
      <c r="X250" s="8"/>
      <c r="Y250" s="8">
        <v>30.321187973022461</v>
      </c>
      <c r="Z250" t="s">
        <v>161</v>
      </c>
      <c r="AA250" s="8">
        <v>67.735160827636719</v>
      </c>
      <c r="AB250" s="8"/>
      <c r="AC250" s="8"/>
      <c r="AD250" s="8"/>
      <c r="AE250" s="8">
        <v>66.647979736328125</v>
      </c>
      <c r="AF250" s="8"/>
      <c r="AG250" s="8">
        <v>48.077339172363281</v>
      </c>
      <c r="AH250" s="8"/>
      <c r="AI250" s="8"/>
      <c r="AJ250" s="8"/>
      <c r="AK250" s="8">
        <v>45.673336029052734</v>
      </c>
      <c r="AL250" s="8">
        <v>64.596961975097656</v>
      </c>
    </row>
    <row r="251" x14ac:dyDescent="0.35">
      <c r="A251" t="s">
        <v>160</v>
      </c>
      <c r="B251" s="8">
        <v>2007</v>
      </c>
      <c r="C251" s="8">
        <v>466979.83199999999</v>
      </c>
      <c r="D251" s="8">
        <v>35.724159240722656</v>
      </c>
      <c r="E251" s="8">
        <v>18.549551010131836</v>
      </c>
      <c r="F251" s="8">
        <v>41.152339935302734</v>
      </c>
      <c r="G251" s="8">
        <v>40.298107147216797</v>
      </c>
      <c r="H251" s="8"/>
      <c r="I251" s="8"/>
      <c r="J251" s="8">
        <v>47.604591369628906</v>
      </c>
      <c r="K251" s="8"/>
      <c r="L251" s="8"/>
      <c r="M251" s="8">
        <v>39.756725311279297</v>
      </c>
      <c r="N251" s="8"/>
      <c r="O251" s="8"/>
      <c r="P251" s="8">
        <v>39.703559875488281</v>
      </c>
      <c r="Q251" s="8"/>
      <c r="R251" s="8"/>
      <c r="S251" s="8"/>
      <c r="T251" s="8"/>
      <c r="U251" s="8"/>
      <c r="V251" s="8">
        <v>50.397106170654297</v>
      </c>
      <c r="W251" s="8"/>
      <c r="X251" s="8"/>
      <c r="Y251" s="8">
        <v>31.151865005493164</v>
      </c>
      <c r="Z251" t="s">
        <v>161</v>
      </c>
      <c r="AA251" s="8">
        <v>68.517311096191406</v>
      </c>
      <c r="AB251" s="8"/>
      <c r="AC251" s="8"/>
      <c r="AD251" s="8"/>
      <c r="AE251" s="8">
        <v>67.465171813964844</v>
      </c>
      <c r="AF251" s="8"/>
      <c r="AG251" s="8">
        <v>49.762527465820313</v>
      </c>
      <c r="AH251" s="8"/>
      <c r="AI251" s="8"/>
      <c r="AJ251" s="8"/>
      <c r="AK251" s="8">
        <v>47.165412902832031</v>
      </c>
      <c r="AL251" s="8">
        <v>63.797466278076172</v>
      </c>
    </row>
    <row r="252" x14ac:dyDescent="0.35">
      <c r="A252" t="s">
        <v>160</v>
      </c>
      <c r="B252" s="8">
        <v>2008</v>
      </c>
      <c r="C252" s="8">
        <v>475569.60499999998</v>
      </c>
      <c r="D252" s="8">
        <v>36.087028503417969</v>
      </c>
      <c r="E252" s="8">
        <v>18.557016372680664</v>
      </c>
      <c r="F252" s="8">
        <v>41.225902557373047</v>
      </c>
      <c r="G252" s="8">
        <v>40.217079162597656</v>
      </c>
      <c r="H252" s="8"/>
      <c r="I252" s="8"/>
      <c r="J252" s="8">
        <v>47.673870086669922</v>
      </c>
      <c r="K252" s="8"/>
      <c r="L252" s="8"/>
      <c r="M252" s="8">
        <v>39.192722320556641</v>
      </c>
      <c r="N252" s="8"/>
      <c r="O252" s="8"/>
      <c r="P252" s="8">
        <v>40.398231506347656</v>
      </c>
      <c r="Q252" s="8"/>
      <c r="R252" s="8"/>
      <c r="S252" s="8"/>
      <c r="T252" s="8"/>
      <c r="U252" s="8"/>
      <c r="V252" s="8">
        <v>50.487846374511719</v>
      </c>
      <c r="W252" s="8"/>
      <c r="X252" s="8"/>
      <c r="Y252" s="8">
        <v>31.454593658447266</v>
      </c>
      <c r="Z252" t="s">
        <v>161</v>
      </c>
      <c r="AA252" s="8">
        <v>68.849617004394531</v>
      </c>
      <c r="AB252" s="8"/>
      <c r="AC252" s="8"/>
      <c r="AD252" s="8"/>
      <c r="AE252" s="8">
        <v>68.0244140625</v>
      </c>
      <c r="AF252" s="8"/>
      <c r="AG252" s="8">
        <v>49.741100311279297</v>
      </c>
      <c r="AH252" s="8"/>
      <c r="AI252" s="8"/>
      <c r="AJ252" s="8"/>
      <c r="AK252" s="8">
        <v>47.124584197998047</v>
      </c>
      <c r="AL252" s="8">
        <v>63.399909973144531</v>
      </c>
    </row>
    <row r="253" x14ac:dyDescent="0.35">
      <c r="A253" t="s">
        <v>160</v>
      </c>
      <c r="B253" s="8">
        <v>2009</v>
      </c>
      <c r="C253" s="8">
        <v>484493.34399999998</v>
      </c>
      <c r="D253" s="8">
        <v>36.470626831054688</v>
      </c>
      <c r="E253" s="8">
        <v>18.530927658081055</v>
      </c>
      <c r="F253" s="8">
        <v>41.3035888671875</v>
      </c>
      <c r="G253" s="8">
        <v>40.165485382080078</v>
      </c>
      <c r="H253" s="8"/>
      <c r="I253" s="8"/>
      <c r="J253" s="8">
        <v>47.119075775146484</v>
      </c>
      <c r="K253" s="8"/>
      <c r="L253" s="8"/>
      <c r="M253" s="8">
        <v>37.417320251464844</v>
      </c>
      <c r="N253" s="8"/>
      <c r="O253" s="8"/>
      <c r="P253" s="8">
        <v>41.035564422607422</v>
      </c>
      <c r="Q253" s="8"/>
      <c r="R253" s="8"/>
      <c r="S253" s="8"/>
      <c r="T253" s="8"/>
      <c r="U253" s="8"/>
      <c r="V253" s="8">
        <v>49.900424957275391</v>
      </c>
      <c r="W253" s="8"/>
      <c r="X253" s="8"/>
      <c r="Y253" s="8">
        <v>30.483064651489258</v>
      </c>
      <c r="Z253" t="s">
        <v>161</v>
      </c>
      <c r="AA253" s="8">
        <v>69.680015563964844</v>
      </c>
      <c r="AB253" s="8"/>
      <c r="AC253" s="8"/>
      <c r="AD253" s="8"/>
      <c r="AE253" s="8">
        <v>67.316162109375</v>
      </c>
      <c r="AF253" s="8"/>
      <c r="AG253" s="8">
        <v>50.516555786132813</v>
      </c>
      <c r="AH253" s="8"/>
      <c r="AI253" s="8"/>
      <c r="AJ253" s="8"/>
      <c r="AK253" s="8">
        <v>47.872085571289063</v>
      </c>
      <c r="AL253" s="8">
        <v>65.009140014648438</v>
      </c>
    </row>
    <row r="254" x14ac:dyDescent="0.35">
      <c r="A254" t="s">
        <v>160</v>
      </c>
      <c r="B254" s="8">
        <v>2010</v>
      </c>
      <c r="C254" s="8">
        <v>493640.68699999998</v>
      </c>
      <c r="D254" s="8">
        <v>36.864860534667969</v>
      </c>
      <c r="E254" s="8">
        <v>18.485744476318359</v>
      </c>
      <c r="F254" s="8">
        <v>41.371711730957031</v>
      </c>
      <c r="G254" s="8">
        <v>40.142543792724609</v>
      </c>
      <c r="H254" s="8"/>
      <c r="I254" s="8"/>
      <c r="J254" s="8">
        <v>45.892612457275391</v>
      </c>
      <c r="K254" s="8"/>
      <c r="L254" s="8"/>
      <c r="M254" s="8">
        <v>38.030307769775391</v>
      </c>
      <c r="N254" s="8"/>
      <c r="O254" s="8"/>
      <c r="P254" s="8">
        <v>41.467933654785156</v>
      </c>
      <c r="Q254" s="8"/>
      <c r="R254" s="8"/>
      <c r="S254" s="8"/>
      <c r="T254" s="8">
        <v>55.073127746582031</v>
      </c>
      <c r="U254" s="8">
        <v>0</v>
      </c>
      <c r="V254" s="8">
        <v>44.926872253417969</v>
      </c>
      <c r="W254" s="8">
        <v>73.3333740234375</v>
      </c>
      <c r="X254" s="8">
        <v>0</v>
      </c>
      <c r="Y254" s="8">
        <v>26.666624069213867</v>
      </c>
      <c r="Z254" t="s">
        <v>161</v>
      </c>
      <c r="AA254" s="8">
        <v>71.68487548828125</v>
      </c>
      <c r="AB254" s="8"/>
      <c r="AC254" s="8"/>
      <c r="AD254" s="8"/>
      <c r="AE254" s="8">
        <v>69.68731689453125</v>
      </c>
      <c r="AF254" s="8">
        <v>82.071395874023438</v>
      </c>
      <c r="AG254" s="8">
        <v>52.207138061523438</v>
      </c>
      <c r="AH254" s="8"/>
      <c r="AI254" s="8"/>
      <c r="AJ254" s="8"/>
      <c r="AK254" s="8">
        <v>55.073127746582031</v>
      </c>
      <c r="AL254" s="8">
        <v>73.3333740234375</v>
      </c>
    </row>
    <row r="255" x14ac:dyDescent="0.35">
      <c r="A255" t="s">
        <v>160</v>
      </c>
      <c r="B255" s="8">
        <v>2011</v>
      </c>
      <c r="C255" s="8">
        <v>506666.47499999998</v>
      </c>
      <c r="D255" s="8">
        <v>37.112224578857422</v>
      </c>
      <c r="E255" s="8">
        <v>18.465873718261719</v>
      </c>
      <c r="F255" s="8">
        <v>41.414138793945313</v>
      </c>
      <c r="G255" s="8">
        <v>40.119987487792969</v>
      </c>
      <c r="H255" s="8"/>
      <c r="I255" s="8"/>
      <c r="J255" s="8">
        <v>45.378627777099609</v>
      </c>
      <c r="K255" s="8"/>
      <c r="L255" s="8"/>
      <c r="M255" s="8">
        <v>38.124114990234375</v>
      </c>
      <c r="N255" s="8"/>
      <c r="O255" s="8"/>
      <c r="P255" s="8">
        <v>40.86248779296875</v>
      </c>
      <c r="Q255" s="8"/>
      <c r="R255" s="8"/>
      <c r="S255" s="8"/>
      <c r="T255" s="8">
        <v>55.021129608154297</v>
      </c>
      <c r="U255" s="8">
        <v>0</v>
      </c>
      <c r="V255" s="8">
        <v>44.978870391845703</v>
      </c>
      <c r="W255" s="8">
        <v>73.721298217773438</v>
      </c>
      <c r="X255" s="8">
        <v>0</v>
      </c>
      <c r="Y255" s="8">
        <v>26.278697967529297</v>
      </c>
      <c r="Z255" t="s">
        <v>161</v>
      </c>
      <c r="AA255" s="8">
        <v>70.942298889160156</v>
      </c>
      <c r="AB255" s="8"/>
      <c r="AC255" s="8"/>
      <c r="AD255" s="8"/>
      <c r="AE255" s="8">
        <v>68.69927978515625</v>
      </c>
      <c r="AF255" s="8">
        <v>81.725250244140625</v>
      </c>
      <c r="AG255" s="8">
        <v>52.924240112304688</v>
      </c>
      <c r="AH255" s="8"/>
      <c r="AI255" s="8">
        <v>56.89892578125</v>
      </c>
      <c r="AJ255" s="8"/>
      <c r="AK255" s="8">
        <v>55.021129608154297</v>
      </c>
      <c r="AL255" s="8">
        <v>73.721298217773438</v>
      </c>
    </row>
    <row r="256" x14ac:dyDescent="0.35">
      <c r="A256" t="s">
        <v>160</v>
      </c>
      <c r="B256" s="8">
        <v>2012</v>
      </c>
      <c r="C256" s="8">
        <v>516433.68900000001</v>
      </c>
      <c r="D256" s="8">
        <v>37.472782135009766</v>
      </c>
      <c r="E256" s="8">
        <v>18.542139053344727</v>
      </c>
      <c r="F256" s="8">
        <v>41.437904357910156</v>
      </c>
      <c r="G256" s="8">
        <v>40.01995849609375</v>
      </c>
      <c r="H256" s="8">
        <v>55.726982116699219</v>
      </c>
      <c r="I256" s="8">
        <v>0</v>
      </c>
      <c r="J256" s="8">
        <v>44.273017883300781</v>
      </c>
      <c r="K256" s="8"/>
      <c r="L256" s="8"/>
      <c r="M256" s="8">
        <v>35.877044677734375</v>
      </c>
      <c r="N256" s="8"/>
      <c r="O256" s="8"/>
      <c r="P256" s="8">
        <v>40.521072387695313</v>
      </c>
      <c r="Q256" s="8"/>
      <c r="R256" s="8"/>
      <c r="S256" s="8"/>
      <c r="T256" s="8">
        <v>52.416313171386719</v>
      </c>
      <c r="U256" s="8">
        <v>0</v>
      </c>
      <c r="V256" s="8">
        <v>47.583690643310547</v>
      </c>
      <c r="W256" s="8">
        <v>71.188385009765625</v>
      </c>
      <c r="X256" s="8">
        <v>0</v>
      </c>
      <c r="Y256" s="8">
        <v>28.811613082885742</v>
      </c>
      <c r="Z256" t="s">
        <v>161</v>
      </c>
      <c r="AA256" s="8">
        <v>69.934104919433594</v>
      </c>
      <c r="AB256" s="8">
        <v>81.510612487792969</v>
      </c>
      <c r="AC256" s="8">
        <v>69.966278076171875</v>
      </c>
      <c r="AD256" s="8"/>
      <c r="AE256" s="8">
        <v>67.834396362304688</v>
      </c>
      <c r="AF256" s="8">
        <v>80.315780639648438</v>
      </c>
      <c r="AG256" s="8">
        <v>55.726982116699219</v>
      </c>
      <c r="AH256" s="8">
        <v>58.028968811035156</v>
      </c>
      <c r="AI256" s="8">
        <v>57.426631927490234</v>
      </c>
      <c r="AJ256" s="8"/>
      <c r="AK256" s="8">
        <v>52.416313171386719</v>
      </c>
      <c r="AL256" s="8">
        <v>71.188385009765625</v>
      </c>
    </row>
    <row r="257" x14ac:dyDescent="0.35">
      <c r="A257" t="s">
        <v>160</v>
      </c>
      <c r="B257" s="8">
        <v>2013</v>
      </c>
      <c r="C257" s="8">
        <v>526383.30700000003</v>
      </c>
      <c r="D257" s="8">
        <v>37.884071350097656</v>
      </c>
      <c r="E257" s="8">
        <v>18.565074920654297</v>
      </c>
      <c r="F257" s="8">
        <v>41.676422119140625</v>
      </c>
      <c r="G257" s="8">
        <v>39.758502960205078</v>
      </c>
      <c r="H257" s="8">
        <v>51.376605987548828</v>
      </c>
      <c r="I257" s="8">
        <v>5.6120758056640625</v>
      </c>
      <c r="J257" s="8">
        <v>43.011322021484375</v>
      </c>
      <c r="K257" s="8">
        <v>64.313667297363281</v>
      </c>
      <c r="L257" s="8">
        <v>3.1852874755859375</v>
      </c>
      <c r="M257" s="8">
        <v>32.501045227050781</v>
      </c>
      <c r="N257" s="8">
        <v>50.891414642333984</v>
      </c>
      <c r="O257" s="8">
        <v>9.3699722290039063</v>
      </c>
      <c r="P257" s="8">
        <v>39.738613128662109</v>
      </c>
      <c r="Q257" s="8"/>
      <c r="R257" s="8"/>
      <c r="S257" s="8"/>
      <c r="T257" s="8">
        <v>48.918239593505859</v>
      </c>
      <c r="U257" s="8">
        <v>4.2935333251953125</v>
      </c>
      <c r="V257" s="8">
        <v>46.788230895996094</v>
      </c>
      <c r="W257" s="8">
        <v>65.629562377929688</v>
      </c>
      <c r="X257" s="8">
        <v>5.8823165893554688</v>
      </c>
      <c r="Y257" s="8">
        <v>28.488122940063477</v>
      </c>
      <c r="Z257" t="s">
        <v>161</v>
      </c>
      <c r="AA257" s="8">
        <v>71.503189086914063</v>
      </c>
      <c r="AB257" s="8">
        <v>81.848281860351563</v>
      </c>
      <c r="AC257" s="8">
        <v>73.084854125976563</v>
      </c>
      <c r="AD257" s="8"/>
      <c r="AE257" s="8">
        <v>69.428779602050781</v>
      </c>
      <c r="AF257" s="8">
        <v>80.303985595703125</v>
      </c>
      <c r="AG257" s="8">
        <v>55.866287231445313</v>
      </c>
      <c r="AH257" s="8">
        <v>64.313667297363281</v>
      </c>
      <c r="AI257" s="8">
        <v>59.160694122314453</v>
      </c>
      <c r="AJ257" s="8"/>
      <c r="AK257" s="8">
        <v>51.959346771240234</v>
      </c>
      <c r="AL257" s="8">
        <v>68.332908630371094</v>
      </c>
    </row>
    <row r="258" x14ac:dyDescent="0.35">
      <c r="A258" t="s">
        <v>160</v>
      </c>
      <c r="B258" s="8">
        <v>2014</v>
      </c>
      <c r="C258" s="8">
        <v>536459.02500000002</v>
      </c>
      <c r="D258" s="8">
        <v>38.325485229492188</v>
      </c>
      <c r="E258" s="8">
        <v>18.497665405273438</v>
      </c>
      <c r="F258" s="8">
        <v>41.913169860839844</v>
      </c>
      <c r="G258" s="8">
        <v>39.589164733886719</v>
      </c>
      <c r="H258" s="8">
        <v>52.043338775634766</v>
      </c>
      <c r="I258" s="8">
        <v>6.3885040283203125</v>
      </c>
      <c r="J258" s="8">
        <v>41.568161010742188</v>
      </c>
      <c r="K258" s="8">
        <v>70.12591552734375</v>
      </c>
      <c r="L258" s="8">
        <v>3.0994186401367188</v>
      </c>
      <c r="M258" s="8">
        <v>26.774667739868164</v>
      </c>
      <c r="N258" s="8">
        <v>56.932491302490234</v>
      </c>
      <c r="O258" s="8">
        <v>8.087493896484375</v>
      </c>
      <c r="P258" s="8">
        <v>34.980014801025391</v>
      </c>
      <c r="Q258" s="8"/>
      <c r="R258" s="8"/>
      <c r="S258" s="8"/>
      <c r="T258" s="8">
        <v>49.765640258789063</v>
      </c>
      <c r="U258" s="8">
        <v>5.63897705078125</v>
      </c>
      <c r="V258" s="8">
        <v>44.595386505126953</v>
      </c>
      <c r="W258" s="8">
        <v>65.743682861328125</v>
      </c>
      <c r="X258" s="8">
        <v>7.066925048828125</v>
      </c>
      <c r="Y258" s="8">
        <v>27.189388275146484</v>
      </c>
      <c r="Z258" t="s">
        <v>161</v>
      </c>
      <c r="AA258" s="8">
        <v>72.088760375976563</v>
      </c>
      <c r="AB258" s="8">
        <v>85.032363891601563</v>
      </c>
      <c r="AC258" s="8">
        <v>77.0467529296875</v>
      </c>
      <c r="AD258" s="8"/>
      <c r="AE258" s="8">
        <v>70.135833740234375</v>
      </c>
      <c r="AF258" s="8">
        <v>84.070053100585938</v>
      </c>
      <c r="AG258" s="8">
        <v>57.583744049072266</v>
      </c>
      <c r="AH258" s="8">
        <v>71.059646606445313</v>
      </c>
      <c r="AI258" s="8">
        <v>65.028961181640625</v>
      </c>
      <c r="AJ258" s="8"/>
      <c r="AK258" s="8">
        <v>54.522418975830078</v>
      </c>
      <c r="AL258" s="8">
        <v>70.103012084960938</v>
      </c>
    </row>
    <row r="259" x14ac:dyDescent="0.35">
      <c r="A259" t="s">
        <v>160</v>
      </c>
      <c r="B259" s="8">
        <v>2015</v>
      </c>
      <c r="C259" s="8">
        <v>545860.71200000006</v>
      </c>
      <c r="D259" s="8">
        <v>38.777973175048828</v>
      </c>
      <c r="E259" s="8">
        <v>18.427047729492188</v>
      </c>
      <c r="F259" s="8">
        <v>41.946548461914063</v>
      </c>
      <c r="G259" s="8">
        <v>39.62640380859375</v>
      </c>
      <c r="H259" s="8">
        <v>52.096672058105469</v>
      </c>
      <c r="I259" s="8">
        <v>6.9528656005859375</v>
      </c>
      <c r="J259" s="8">
        <v>40.950466156005859</v>
      </c>
      <c r="K259" s="8">
        <v>70.10784912109375</v>
      </c>
      <c r="L259" s="8">
        <v>4.5339202880859375</v>
      </c>
      <c r="M259" s="8">
        <v>25.358234405517578</v>
      </c>
      <c r="N259" s="8">
        <v>56.661483764648438</v>
      </c>
      <c r="O259" s="8">
        <v>8.189453125</v>
      </c>
      <c r="P259" s="8">
        <v>35.149066925048828</v>
      </c>
      <c r="Q259" s="8"/>
      <c r="R259" s="8"/>
      <c r="S259" s="8"/>
      <c r="T259" s="8">
        <v>49.733623504638672</v>
      </c>
      <c r="U259" s="8">
        <v>6.2389450073242188</v>
      </c>
      <c r="V259" s="8">
        <v>44.027431488037109</v>
      </c>
      <c r="W259" s="8">
        <v>65.680374145507813</v>
      </c>
      <c r="X259" s="8">
        <v>7.32586669921875</v>
      </c>
      <c r="Y259" s="8">
        <v>26.993759155273438</v>
      </c>
      <c r="Z259" t="s">
        <v>161</v>
      </c>
      <c r="AA259" s="8">
        <v>72.455406188964844</v>
      </c>
      <c r="AB259" s="8">
        <v>85.218368530273438</v>
      </c>
      <c r="AC259" s="8">
        <v>77.2025146484375</v>
      </c>
      <c r="AD259" s="8"/>
      <c r="AE259" s="8">
        <v>70.334526062011719</v>
      </c>
      <c r="AF259" s="8">
        <v>83.940773010253906</v>
      </c>
      <c r="AG259" s="8">
        <v>58.304744720458984</v>
      </c>
      <c r="AH259" s="8">
        <v>72.732734680175781</v>
      </c>
      <c r="AI259" s="8">
        <v>64.791664123535156</v>
      </c>
      <c r="AJ259" s="8"/>
      <c r="AK259" s="8">
        <v>55.166984558105469</v>
      </c>
      <c r="AL259" s="8">
        <v>70.311622619628906</v>
      </c>
    </row>
    <row r="260" x14ac:dyDescent="0.35">
      <c r="A260" t="s">
        <v>160</v>
      </c>
      <c r="B260" s="8">
        <v>2016</v>
      </c>
      <c r="C260" s="8">
        <v>556195.03099999996</v>
      </c>
      <c r="D260" s="8">
        <v>39.284698486328125</v>
      </c>
      <c r="E260" s="8">
        <v>18.521780014038086</v>
      </c>
      <c r="F260" s="8">
        <v>41.894767761230469</v>
      </c>
      <c r="G260" s="8">
        <v>39.583450317382813</v>
      </c>
      <c r="H260" s="8">
        <v>52.074356079101563</v>
      </c>
      <c r="I260" s="8">
        <v>7.5467071533203125</v>
      </c>
      <c r="J260" s="8">
        <v>40.378932952880859</v>
      </c>
      <c r="K260" s="8">
        <v>69.6676025390625</v>
      </c>
      <c r="L260" s="8">
        <v>7.1536865234375</v>
      </c>
      <c r="M260" s="8">
        <v>23.178709030151367</v>
      </c>
      <c r="N260" s="8">
        <v>55.700839996337891</v>
      </c>
      <c r="O260" s="8">
        <v>9.0959320068359375</v>
      </c>
      <c r="P260" s="8">
        <v>35.203231811523438</v>
      </c>
      <c r="Q260" s="8"/>
      <c r="R260" s="8"/>
      <c r="S260" s="8">
        <v>39.219226837158203</v>
      </c>
      <c r="T260" s="8">
        <v>49.967922210693359</v>
      </c>
      <c r="U260" s="8">
        <v>6.578369140625</v>
      </c>
      <c r="V260" s="8">
        <v>43.453712463378906</v>
      </c>
      <c r="W260" s="8">
        <v>65.887260437011719</v>
      </c>
      <c r="X260" s="8">
        <v>8.1866226196289063</v>
      </c>
      <c r="Y260" s="8">
        <v>25.926118850708008</v>
      </c>
      <c r="Z260" t="s">
        <v>161</v>
      </c>
      <c r="AA260" s="8">
        <v>70.872756958007813</v>
      </c>
      <c r="AB260" s="8">
        <v>85.859901428222656</v>
      </c>
      <c r="AC260" s="8">
        <v>77.413108825683594</v>
      </c>
      <c r="AD260" s="8"/>
      <c r="AE260" s="8">
        <v>68.653694152832031</v>
      </c>
      <c r="AF260" s="8">
        <v>81.110786437988281</v>
      </c>
      <c r="AG260" s="8">
        <v>58.970844268798828</v>
      </c>
      <c r="AH260" s="8">
        <v>75.379936218261719</v>
      </c>
      <c r="AI260" s="8">
        <v>64.695716857910156</v>
      </c>
      <c r="AJ260" s="8"/>
      <c r="AK260" s="8">
        <v>55.821216583251953</v>
      </c>
      <c r="AL260" s="8">
        <v>71.563148498535156</v>
      </c>
    </row>
    <row r="261" x14ac:dyDescent="0.35">
      <c r="A261" t="s">
        <v>160</v>
      </c>
      <c r="B261" s="8">
        <v>2017</v>
      </c>
      <c r="C261" s="8">
        <v>565124.66399999999</v>
      </c>
      <c r="D261" s="8">
        <v>39.770492553710938</v>
      </c>
      <c r="E261" s="8">
        <v>18.408668518066406</v>
      </c>
      <c r="F261" s="8">
        <v>41.996307373046875</v>
      </c>
      <c r="G261" s="8">
        <v>39.595027923583984</v>
      </c>
      <c r="H261" s="8">
        <v>52.242996215820313</v>
      </c>
      <c r="I261" s="8">
        <v>7.982147216796875</v>
      </c>
      <c r="J261" s="8">
        <v>39.774852752685547</v>
      </c>
      <c r="K261" s="8">
        <v>69.576095581054688</v>
      </c>
      <c r="L261" s="8">
        <v>8.5994491577148438</v>
      </c>
      <c r="M261" s="8">
        <v>21.824455261230469</v>
      </c>
      <c r="N261" s="8">
        <v>55.430110931396484</v>
      </c>
      <c r="O261" s="8">
        <v>9.164947509765625</v>
      </c>
      <c r="P261" s="8">
        <v>35.404937744140625</v>
      </c>
      <c r="Q261" s="8"/>
      <c r="R261" s="8"/>
      <c r="S261" s="8">
        <v>39.385772705078125</v>
      </c>
      <c r="T261" s="8">
        <v>50.286968231201172</v>
      </c>
      <c r="U261" s="8">
        <v>6.8584747314453125</v>
      </c>
      <c r="V261" s="8">
        <v>42.854560852050781</v>
      </c>
      <c r="W261" s="8">
        <v>66.093315124511719</v>
      </c>
      <c r="X261" s="8">
        <v>8.1532745361328125</v>
      </c>
      <c r="Y261" s="8">
        <v>25.753410339355469</v>
      </c>
      <c r="Z261" t="s">
        <v>161</v>
      </c>
      <c r="AA261" s="8">
        <v>71.093391418457031</v>
      </c>
      <c r="AB261" s="8">
        <v>85.995651245117188</v>
      </c>
      <c r="AC261" s="8">
        <v>77.555152893066406</v>
      </c>
      <c r="AD261" s="8"/>
      <c r="AE261" s="8">
        <v>68.833869934082031</v>
      </c>
      <c r="AF261" s="8">
        <v>80.950736999511719</v>
      </c>
      <c r="AG261" s="8">
        <v>59.669696807861328</v>
      </c>
      <c r="AH261" s="8">
        <v>76.948516845703125</v>
      </c>
      <c r="AI261" s="8">
        <v>64.422164916992188</v>
      </c>
      <c r="AJ261" s="8"/>
      <c r="AK261" s="8">
        <v>56.496299743652344</v>
      </c>
      <c r="AL261" s="8">
        <v>71.73345947265625</v>
      </c>
    </row>
    <row r="262" x14ac:dyDescent="0.35">
      <c r="A262" t="s">
        <v>160</v>
      </c>
      <c r="B262" s="8">
        <v>2018</v>
      </c>
      <c r="C262" s="8">
        <v>575181.54099999997</v>
      </c>
      <c r="D262" s="8">
        <v>40.259719848632813</v>
      </c>
      <c r="E262" s="8">
        <v>18.369606018066406</v>
      </c>
      <c r="F262" s="8">
        <v>42.02716064453125</v>
      </c>
      <c r="G262" s="8">
        <v>39.603233337402344</v>
      </c>
      <c r="H262" s="8">
        <v>52.832077026367188</v>
      </c>
      <c r="I262" s="8">
        <v>8.0038833618164063</v>
      </c>
      <c r="J262" s="8">
        <v>39.164039611816406</v>
      </c>
      <c r="K262" s="8">
        <v>69.56097412109375</v>
      </c>
      <c r="L262" s="8">
        <v>9.8357086181640625</v>
      </c>
      <c r="M262" s="8">
        <v>20.603315353393555</v>
      </c>
      <c r="N262" s="8">
        <v>55.169349670410156</v>
      </c>
      <c r="O262" s="8">
        <v>9.280120849609375</v>
      </c>
      <c r="P262" s="8">
        <v>35.550533294677734</v>
      </c>
      <c r="Q262" s="8"/>
      <c r="R262" s="8"/>
      <c r="S262" s="8">
        <v>39.548992156982422</v>
      </c>
      <c r="T262" s="8">
        <v>50.475563049316406</v>
      </c>
      <c r="U262" s="8">
        <v>7.1309967041015625</v>
      </c>
      <c r="V262" s="8">
        <v>42.393440246582031</v>
      </c>
      <c r="W262" s="8">
        <v>66.274124145507813</v>
      </c>
      <c r="X262" s="8">
        <v>6.918914794921875</v>
      </c>
      <c r="Y262" s="8">
        <v>26.806964874267578</v>
      </c>
      <c r="Z262" t="s">
        <v>161</v>
      </c>
      <c r="AA262" s="8">
        <v>71.2066650390625</v>
      </c>
      <c r="AB262" s="8">
        <v>86.167503356933594</v>
      </c>
      <c r="AC262" s="8">
        <v>77.726631164550781</v>
      </c>
      <c r="AD262" s="8"/>
      <c r="AE262" s="8">
        <v>69.025657653808594</v>
      </c>
      <c r="AF262" s="8">
        <v>80.943763732910156</v>
      </c>
      <c r="AG262" s="8">
        <v>60.363693237304688</v>
      </c>
      <c r="AH262" s="8">
        <v>78.31268310546875</v>
      </c>
      <c r="AI262" s="8">
        <v>64.215431213378906</v>
      </c>
      <c r="AJ262" s="8"/>
      <c r="AK262" s="8">
        <v>57.009841918945313</v>
      </c>
      <c r="AL262" s="8">
        <v>70.15625</v>
      </c>
    </row>
    <row r="263" x14ac:dyDescent="0.35">
      <c r="A263" t="s">
        <v>160</v>
      </c>
      <c r="B263" s="8">
        <v>2019</v>
      </c>
      <c r="C263" s="8">
        <v>585310.68599999999</v>
      </c>
      <c r="D263" s="8">
        <v>40.744354248046875</v>
      </c>
      <c r="E263" s="8">
        <v>18.313541412353516</v>
      </c>
      <c r="F263" s="8">
        <v>42.087310791015625</v>
      </c>
      <c r="G263" s="8">
        <v>39.599147796630859</v>
      </c>
      <c r="H263" s="8">
        <v>52.897422790527344</v>
      </c>
      <c r="I263" s="8">
        <v>8.69091796875</v>
      </c>
      <c r="J263" s="8">
        <v>38.411663055419922</v>
      </c>
      <c r="K263" s="8">
        <v>69.414459228515625</v>
      </c>
      <c r="L263" s="8">
        <v>12.710311889648438</v>
      </c>
      <c r="M263" s="8">
        <v>17.875232696533203</v>
      </c>
      <c r="N263" s="8">
        <v>54.861740112304688</v>
      </c>
      <c r="O263" s="8">
        <v>9.4076690673828125</v>
      </c>
      <c r="P263" s="8">
        <v>35.730594635009766</v>
      </c>
      <c r="Q263" s="8"/>
      <c r="R263" s="8"/>
      <c r="S263" s="8">
        <v>40.074756622314453</v>
      </c>
      <c r="T263" s="8">
        <v>50.476127624511719</v>
      </c>
      <c r="U263" s="8">
        <v>7.7852554321289063</v>
      </c>
      <c r="V263" s="8">
        <v>41.738616943359375</v>
      </c>
      <c r="W263" s="8">
        <v>66.2979736328125</v>
      </c>
      <c r="X263" s="8">
        <v>6.8597946166992188</v>
      </c>
      <c r="Y263" s="8">
        <v>26.842231750488281</v>
      </c>
      <c r="Z263" t="s">
        <v>161</v>
      </c>
      <c r="AA263" s="8">
        <v>70.309516906738281</v>
      </c>
      <c r="AB263" s="8">
        <v>86.208885192871094</v>
      </c>
      <c r="AC263" s="8">
        <v>77.859451293945313</v>
      </c>
      <c r="AD263" s="8"/>
      <c r="AE263" s="8">
        <v>67.972869873046875</v>
      </c>
      <c r="AF263" s="8">
        <v>79.984992980957031</v>
      </c>
      <c r="AG263" s="8">
        <v>61.194293975830078</v>
      </c>
      <c r="AH263" s="8">
        <v>81.668716430664063</v>
      </c>
      <c r="AI263" s="8">
        <v>64.000473022460938</v>
      </c>
      <c r="AJ263" s="8"/>
      <c r="AK263" s="8">
        <v>57.713993072509766</v>
      </c>
      <c r="AL263" s="8">
        <v>70.089202880859375</v>
      </c>
    </row>
    <row r="264" x14ac:dyDescent="0.35">
      <c r="A264" t="s">
        <v>160</v>
      </c>
      <c r="B264" s="8">
        <v>2020</v>
      </c>
      <c r="C264" s="8">
        <v>594541.59499999997</v>
      </c>
      <c r="D264" s="8">
        <v>41.264396667480469</v>
      </c>
      <c r="E264" s="8">
        <v>17.962701797485352</v>
      </c>
      <c r="F264" s="8">
        <v>42.124801635742188</v>
      </c>
      <c r="G264" s="8">
        <v>39.912498474121094</v>
      </c>
      <c r="H264" s="8">
        <v>53.066402435302734</v>
      </c>
      <c r="I264" s="8">
        <v>8.9124374389648438</v>
      </c>
      <c r="J264" s="8">
        <v>38.021160125732422</v>
      </c>
      <c r="K264" s="8">
        <v>69.1033935546875</v>
      </c>
      <c r="L264" s="8">
        <v>14.794456481933594</v>
      </c>
      <c r="M264" s="8">
        <v>16.102148056030273</v>
      </c>
      <c r="N264" s="8">
        <v>54.672813415527344</v>
      </c>
      <c r="O264" s="8">
        <v>9.218475341796875</v>
      </c>
      <c r="P264" s="8">
        <v>36.108711242675781</v>
      </c>
      <c r="Q264" s="8"/>
      <c r="R264" s="8"/>
      <c r="S264" s="8"/>
      <c r="T264" s="8">
        <v>50.663837432861328</v>
      </c>
      <c r="U264" s="8">
        <v>7.9468307495117188</v>
      </c>
      <c r="V264" s="8">
        <v>41.389331817626953</v>
      </c>
      <c r="W264" s="8">
        <v>66.295326232910156</v>
      </c>
      <c r="X264" s="8">
        <v>9.2772140502929688</v>
      </c>
      <c r="Y264" s="8">
        <v>24.427459716796875</v>
      </c>
      <c r="Z264" t="s">
        <v>161</v>
      </c>
      <c r="AA264" s="8">
        <v>71.757209777832031</v>
      </c>
      <c r="AB264" s="8">
        <v>87.279953002929688</v>
      </c>
      <c r="AC264" s="8">
        <v>77.916122436523438</v>
      </c>
      <c r="AD264" s="8"/>
      <c r="AE264" s="8">
        <v>69.523605346679688</v>
      </c>
      <c r="AF264" s="8">
        <v>80.215721130371094</v>
      </c>
      <c r="AG264" s="8">
        <v>61.536308288574219</v>
      </c>
      <c r="AH264" s="8">
        <v>83.868888854980469</v>
      </c>
      <c r="AI264" s="8">
        <v>63.544086456298828</v>
      </c>
      <c r="AJ264" s="8"/>
      <c r="AK264" s="8">
        <v>58.010841369628906</v>
      </c>
      <c r="AL264" s="8">
        <v>72.861572265625</v>
      </c>
    </row>
    <row r="265" x14ac:dyDescent="0.35">
      <c r="A265" t="s">
        <v>160</v>
      </c>
      <c r="B265" s="8">
        <v>2021</v>
      </c>
      <c r="C265" s="8">
        <v>605518.41200000001</v>
      </c>
      <c r="D265" s="8">
        <v>41.731594085693359</v>
      </c>
      <c r="E265" s="8">
        <v>18.10154914855957</v>
      </c>
      <c r="F265" s="8">
        <v>42.079574584960938</v>
      </c>
      <c r="G265" s="8">
        <v>39.818874359130859</v>
      </c>
      <c r="H265" s="8">
        <v>51.501739501953125</v>
      </c>
      <c r="I265" s="8">
        <v>11.693435668945313</v>
      </c>
      <c r="J265" s="8">
        <v>36.804821014404297</v>
      </c>
      <c r="K265" s="8">
        <v>67.517868041992188</v>
      </c>
      <c r="L265" s="8">
        <v>17.944000244140625</v>
      </c>
      <c r="M265" s="8">
        <v>14.538132667541504</v>
      </c>
      <c r="N265" s="8">
        <v>54.529132843017578</v>
      </c>
      <c r="O265" s="8">
        <v>8.7742767333984375</v>
      </c>
      <c r="P265" s="8">
        <v>36.69659423828125</v>
      </c>
      <c r="Q265" s="8"/>
      <c r="R265" s="8"/>
      <c r="S265" s="8"/>
      <c r="T265" s="8">
        <v>49.759506225585938</v>
      </c>
      <c r="U265" s="8">
        <v>10.460784912109375</v>
      </c>
      <c r="V265" s="8">
        <v>39.779712677001953</v>
      </c>
      <c r="W265" s="8">
        <v>66.502494812011719</v>
      </c>
      <c r="X265" s="8">
        <v>10.00555419921875</v>
      </c>
      <c r="Y265" s="8">
        <v>23.491949081420898</v>
      </c>
      <c r="Z265" t="s">
        <v>161</v>
      </c>
      <c r="AA265" s="8">
        <v>72.499618530273438</v>
      </c>
      <c r="AB265" s="8">
        <v>89.042167663574219</v>
      </c>
      <c r="AC265" s="8">
        <v>77.725296020507813</v>
      </c>
      <c r="AD265" s="8"/>
      <c r="AE265" s="8">
        <v>69.647567749023438</v>
      </c>
      <c r="AF265" s="8">
        <v>80.114921569824219</v>
      </c>
      <c r="AG265" s="8">
        <v>62.931499481201172</v>
      </c>
      <c r="AH265" s="8">
        <v>85.826873779296875</v>
      </c>
      <c r="AI265" s="8">
        <v>62.834156036376953</v>
      </c>
      <c r="AJ265" s="8"/>
      <c r="AK265" s="8">
        <v>59.828018188476563</v>
      </c>
      <c r="AL265" s="8">
        <v>73.90802001953125</v>
      </c>
    </row>
    <row r="266" x14ac:dyDescent="0.35">
      <c r="A266" t="s">
        <v>162</v>
      </c>
      <c r="B266" s="8">
        <v>2000</v>
      </c>
      <c r="C266" s="8">
        <v>203097.28400000001</v>
      </c>
      <c r="D266" s="8">
        <v>76.886405944824219</v>
      </c>
      <c r="E266" s="8">
        <v>17.581882476806641</v>
      </c>
      <c r="F266" s="8">
        <v>38.258716583251953</v>
      </c>
      <c r="G266" s="8">
        <v>44.159397125244141</v>
      </c>
      <c r="H266" s="8">
        <v>99.7454833984375</v>
      </c>
      <c r="I266" s="8">
        <v>0</v>
      </c>
      <c r="J266" s="8">
        <v>0.25450971722602844</v>
      </c>
      <c r="K266" s="8"/>
      <c r="L266" s="8"/>
      <c r="M266" s="8"/>
      <c r="N266" s="8"/>
      <c r="O266" s="8"/>
      <c r="P266" s="8"/>
      <c r="Q266" s="8"/>
      <c r="R266" s="8"/>
      <c r="S266" s="8"/>
      <c r="T266" s="8">
        <v>99.706779479980469</v>
      </c>
      <c r="U266" s="8">
        <v>0</v>
      </c>
      <c r="V266" s="8">
        <v>0.29322218894958496</v>
      </c>
      <c r="W266" s="8">
        <v>100</v>
      </c>
      <c r="X266" s="8">
        <v>0</v>
      </c>
      <c r="Y266" s="8">
        <v>0</v>
      </c>
      <c r="Z266" t="s">
        <v>166</v>
      </c>
      <c r="AA266" s="8">
        <v>100</v>
      </c>
      <c r="AB266" s="8"/>
      <c r="AC266" s="8"/>
      <c r="AD266" s="8"/>
      <c r="AE266" s="8">
        <v>100</v>
      </c>
      <c r="AF266" s="8">
        <v>100</v>
      </c>
      <c r="AG266" s="8">
        <v>99.7454833984375</v>
      </c>
      <c r="AH266" s="8"/>
      <c r="AI266" s="8"/>
      <c r="AJ266" s="8"/>
      <c r="AK266" s="8">
        <v>99.706779479980469</v>
      </c>
      <c r="AL266" s="8">
        <v>100</v>
      </c>
    </row>
    <row r="267" x14ac:dyDescent="0.35">
      <c r="A267" t="s">
        <v>162</v>
      </c>
      <c r="B267" s="8">
        <v>2001</v>
      </c>
      <c r="C267" s="8">
        <v>202809.413</v>
      </c>
      <c r="D267" s="8">
        <v>77.211936950683594</v>
      </c>
      <c r="E267" s="8">
        <v>17.460384368896484</v>
      </c>
      <c r="F267" s="8">
        <v>38.347064971923828</v>
      </c>
      <c r="G267" s="8">
        <v>44.192550659179688</v>
      </c>
      <c r="H267" s="8">
        <v>99.744155883789063</v>
      </c>
      <c r="I267" s="8">
        <v>0</v>
      </c>
      <c r="J267" s="8">
        <v>0.25584423542022705</v>
      </c>
      <c r="K267" s="8"/>
      <c r="L267" s="8"/>
      <c r="M267" s="8"/>
      <c r="N267" s="8"/>
      <c r="O267" s="8"/>
      <c r="P267" s="8"/>
      <c r="Q267" s="8"/>
      <c r="R267" s="8"/>
      <c r="S267" s="8"/>
      <c r="T267" s="8">
        <v>99.706886291503906</v>
      </c>
      <c r="U267" s="8">
        <v>0</v>
      </c>
      <c r="V267" s="8">
        <v>0.29311683773994446</v>
      </c>
      <c r="W267" s="8">
        <v>100</v>
      </c>
      <c r="X267" s="8">
        <v>0</v>
      </c>
      <c r="Y267" s="8">
        <v>0</v>
      </c>
      <c r="Z267" t="s">
        <v>166</v>
      </c>
      <c r="AA267" s="8">
        <v>100</v>
      </c>
      <c r="AB267" s="8"/>
      <c r="AC267" s="8"/>
      <c r="AD267" s="8"/>
      <c r="AE267" s="8">
        <v>100</v>
      </c>
      <c r="AF267" s="8">
        <v>100</v>
      </c>
      <c r="AG267" s="8">
        <v>99.744155883789063</v>
      </c>
      <c r="AH267" s="8"/>
      <c r="AI267" s="8"/>
      <c r="AJ267" s="8"/>
      <c r="AK267" s="8">
        <v>99.706886291503906</v>
      </c>
      <c r="AL267" s="8">
        <v>100</v>
      </c>
    </row>
    <row r="268" x14ac:dyDescent="0.35">
      <c r="A268" t="s">
        <v>162</v>
      </c>
      <c r="B268" s="8">
        <v>2002</v>
      </c>
      <c r="C268" s="8">
        <v>202325.641</v>
      </c>
      <c r="D268" s="8">
        <v>77.57916259765625</v>
      </c>
      <c r="E268" s="8">
        <v>17.273237228393555</v>
      </c>
      <c r="F268" s="8">
        <v>38.304470062255859</v>
      </c>
      <c r="G268" s="8">
        <v>44.422290802001953</v>
      </c>
      <c r="H268" s="8">
        <v>99.743553161621094</v>
      </c>
      <c r="I268" s="8">
        <v>0</v>
      </c>
      <c r="J268" s="8">
        <v>0.25644722580909729</v>
      </c>
      <c r="K268" s="8"/>
      <c r="L268" s="8"/>
      <c r="M268" s="8"/>
      <c r="N268" s="8"/>
      <c r="O268" s="8"/>
      <c r="P268" s="8"/>
      <c r="Q268" s="8"/>
      <c r="R268" s="8"/>
      <c r="S268" s="8"/>
      <c r="T268" s="8">
        <v>99.707298278808594</v>
      </c>
      <c r="U268" s="8">
        <v>0</v>
      </c>
      <c r="V268" s="8">
        <v>0.29269567131996155</v>
      </c>
      <c r="W268" s="8">
        <v>100</v>
      </c>
      <c r="X268" s="8">
        <v>0</v>
      </c>
      <c r="Y268" s="8">
        <v>0</v>
      </c>
      <c r="Z268" t="s">
        <v>166</v>
      </c>
      <c r="AA268" s="8">
        <v>100</v>
      </c>
      <c r="AB268" s="8"/>
      <c r="AC268" s="8"/>
      <c r="AD268" s="8"/>
      <c r="AE268" s="8">
        <v>100</v>
      </c>
      <c r="AF268" s="8">
        <v>100</v>
      </c>
      <c r="AG268" s="8">
        <v>99.743553161621094</v>
      </c>
      <c r="AH268" s="8"/>
      <c r="AI268" s="8"/>
      <c r="AJ268" s="8"/>
      <c r="AK268" s="8">
        <v>99.707298278808594</v>
      </c>
      <c r="AL268" s="8">
        <v>100</v>
      </c>
    </row>
    <row r="269" x14ac:dyDescent="0.35">
      <c r="A269" t="s">
        <v>162</v>
      </c>
      <c r="B269" s="8">
        <v>2003</v>
      </c>
      <c r="C269" s="8">
        <v>201777.95600000001</v>
      </c>
      <c r="D269" s="8">
        <v>77.927413940429688</v>
      </c>
      <c r="E269" s="8">
        <v>17.118494033813477</v>
      </c>
      <c r="F269" s="8">
        <v>38.105083465576172</v>
      </c>
      <c r="G269" s="8">
        <v>44.776424407958984</v>
      </c>
      <c r="H269" s="8">
        <v>99.718971252441406</v>
      </c>
      <c r="I269" s="8">
        <v>0</v>
      </c>
      <c r="J269" s="8">
        <v>0.28102880716323853</v>
      </c>
      <c r="K269" s="8"/>
      <c r="L269" s="8"/>
      <c r="M269" s="8"/>
      <c r="N269" s="8"/>
      <c r="O269" s="8"/>
      <c r="P269" s="8"/>
      <c r="Q269" s="8"/>
      <c r="R269" s="8"/>
      <c r="S269" s="8"/>
      <c r="T269" s="8">
        <v>99.708259582519531</v>
      </c>
      <c r="U269" s="8">
        <v>0</v>
      </c>
      <c r="V269" s="8">
        <v>0.29174306988716125</v>
      </c>
      <c r="W269" s="8">
        <v>100</v>
      </c>
      <c r="X269" s="8">
        <v>0</v>
      </c>
      <c r="Y269" s="8">
        <v>0</v>
      </c>
      <c r="Z269" t="s">
        <v>166</v>
      </c>
      <c r="AA269" s="8">
        <v>100</v>
      </c>
      <c r="AB269" s="8"/>
      <c r="AC269" s="8"/>
      <c r="AD269" s="8"/>
      <c r="AE269" s="8">
        <v>100</v>
      </c>
      <c r="AF269" s="8">
        <v>100</v>
      </c>
      <c r="AG269" s="8">
        <v>99.718971252441406</v>
      </c>
      <c r="AH269" s="8"/>
      <c r="AI269" s="8"/>
      <c r="AJ269" s="8"/>
      <c r="AK269" s="8">
        <v>99.708259582519531</v>
      </c>
      <c r="AL269" s="8">
        <v>100</v>
      </c>
    </row>
    <row r="270" x14ac:dyDescent="0.35">
      <c r="A270" t="s">
        <v>162</v>
      </c>
      <c r="B270" s="8">
        <v>2004</v>
      </c>
      <c r="C270" s="8">
        <v>201049.872</v>
      </c>
      <c r="D270" s="8">
        <v>78.265663146972656</v>
      </c>
      <c r="E270" s="8">
        <v>17.079584121704102</v>
      </c>
      <c r="F270" s="8">
        <v>37.870601654052734</v>
      </c>
      <c r="G270" s="8">
        <v>45.049816131591797</v>
      </c>
      <c r="H270" s="8">
        <v>99.719596862792969</v>
      </c>
      <c r="I270" s="8">
        <v>0</v>
      </c>
      <c r="J270" s="8">
        <v>0.28039669990539551</v>
      </c>
      <c r="K270" s="8"/>
      <c r="L270" s="8"/>
      <c r="M270" s="8"/>
      <c r="N270" s="8"/>
      <c r="O270" s="8"/>
      <c r="P270" s="8"/>
      <c r="Q270" s="8"/>
      <c r="R270" s="8"/>
      <c r="S270" s="8"/>
      <c r="T270" s="8">
        <v>99.710685729980469</v>
      </c>
      <c r="U270" s="8">
        <v>0</v>
      </c>
      <c r="V270" s="8">
        <v>0.28931686282157898</v>
      </c>
      <c r="W270" s="8">
        <v>100</v>
      </c>
      <c r="X270" s="8">
        <v>0</v>
      </c>
      <c r="Y270" s="8">
        <v>0</v>
      </c>
      <c r="Z270" t="s">
        <v>166</v>
      </c>
      <c r="AA270" s="8">
        <v>100</v>
      </c>
      <c r="AB270" s="8"/>
      <c r="AC270" s="8"/>
      <c r="AD270" s="8"/>
      <c r="AE270" s="8">
        <v>100</v>
      </c>
      <c r="AF270" s="8">
        <v>100</v>
      </c>
      <c r="AG270" s="8">
        <v>99.719596862792969</v>
      </c>
      <c r="AH270" s="8"/>
      <c r="AI270" s="8"/>
      <c r="AJ270" s="8"/>
      <c r="AK270" s="8">
        <v>99.710685729980469</v>
      </c>
      <c r="AL270" s="8">
        <v>100</v>
      </c>
    </row>
    <row r="271" x14ac:dyDescent="0.35">
      <c r="A271" t="s">
        <v>162</v>
      </c>
      <c r="B271" s="8">
        <v>2005</v>
      </c>
      <c r="C271" s="8">
        <v>200518.70800000001</v>
      </c>
      <c r="D271" s="8">
        <v>78.596412658691406</v>
      </c>
      <c r="E271" s="8">
        <v>17.175067901611328</v>
      </c>
      <c r="F271" s="8">
        <v>37.594459533691406</v>
      </c>
      <c r="G271" s="8">
        <v>45.230472564697266</v>
      </c>
      <c r="H271" s="8">
        <v>99.735015869140625</v>
      </c>
      <c r="I271" s="8">
        <v>0</v>
      </c>
      <c r="J271" s="8">
        <v>0.26498338580131531</v>
      </c>
      <c r="K271" s="8"/>
      <c r="L271" s="8"/>
      <c r="M271" s="8"/>
      <c r="N271" s="8"/>
      <c r="O271" s="8"/>
      <c r="P271" s="8"/>
      <c r="Q271" s="8"/>
      <c r="R271" s="8"/>
      <c r="S271" s="8"/>
      <c r="T271" s="8">
        <v>99.73028564453125</v>
      </c>
      <c r="U271" s="8">
        <v>0</v>
      </c>
      <c r="V271" s="8">
        <v>0.26970997452735901</v>
      </c>
      <c r="W271" s="8">
        <v>100</v>
      </c>
      <c r="X271" s="8">
        <v>0</v>
      </c>
      <c r="Y271" s="8">
        <v>0</v>
      </c>
      <c r="Z271" t="s">
        <v>166</v>
      </c>
      <c r="AA271" s="8">
        <v>100</v>
      </c>
      <c r="AB271" s="8"/>
      <c r="AC271" s="8"/>
      <c r="AD271" s="8"/>
      <c r="AE271" s="8">
        <v>100</v>
      </c>
      <c r="AF271" s="8">
        <v>100</v>
      </c>
      <c r="AG271" s="8">
        <v>99.735015869140625</v>
      </c>
      <c r="AH271" s="8"/>
      <c r="AI271" s="8"/>
      <c r="AJ271" s="8"/>
      <c r="AK271" s="8">
        <v>99.73028564453125</v>
      </c>
      <c r="AL271" s="8">
        <v>100</v>
      </c>
    </row>
    <row r="272" x14ac:dyDescent="0.35">
      <c r="A272" t="s">
        <v>162</v>
      </c>
      <c r="B272" s="8">
        <v>2006</v>
      </c>
      <c r="C272" s="8">
        <v>200009.94</v>
      </c>
      <c r="D272" s="8">
        <v>78.905281066894531</v>
      </c>
      <c r="E272" s="8">
        <v>17.256977081298828</v>
      </c>
      <c r="F272" s="8">
        <v>37.331855773925781</v>
      </c>
      <c r="G272" s="8">
        <v>45.411167144775391</v>
      </c>
      <c r="H272" s="8">
        <v>99.750740051269531</v>
      </c>
      <c r="I272" s="8">
        <v>0</v>
      </c>
      <c r="J272" s="8">
        <v>0.24925839900970459</v>
      </c>
      <c r="K272" s="8"/>
      <c r="L272" s="8"/>
      <c r="M272" s="8"/>
      <c r="N272" s="8"/>
      <c r="O272" s="8"/>
      <c r="P272" s="8"/>
      <c r="Q272" s="8"/>
      <c r="R272" s="8"/>
      <c r="S272" s="8"/>
      <c r="T272" s="8">
        <v>99.749435424804688</v>
      </c>
      <c r="U272" s="8">
        <v>0</v>
      </c>
      <c r="V272" s="8">
        <v>0.25056347250938416</v>
      </c>
      <c r="W272" s="8">
        <v>100</v>
      </c>
      <c r="X272" s="8">
        <v>0</v>
      </c>
      <c r="Y272" s="8">
        <v>0</v>
      </c>
      <c r="Z272" t="s">
        <v>166</v>
      </c>
      <c r="AA272" s="8">
        <v>100</v>
      </c>
      <c r="AB272" s="8"/>
      <c r="AC272" s="8"/>
      <c r="AD272" s="8"/>
      <c r="AE272" s="8">
        <v>100</v>
      </c>
      <c r="AF272" s="8">
        <v>100</v>
      </c>
      <c r="AG272" s="8">
        <v>99.750740051269531</v>
      </c>
      <c r="AH272" s="8"/>
      <c r="AI272" s="8"/>
      <c r="AJ272" s="8"/>
      <c r="AK272" s="8">
        <v>99.749435424804688</v>
      </c>
      <c r="AL272" s="8">
        <v>100</v>
      </c>
    </row>
    <row r="273" x14ac:dyDescent="0.35">
      <c r="A273" t="s">
        <v>162</v>
      </c>
      <c r="B273" s="8">
        <v>2007</v>
      </c>
      <c r="C273" s="8">
        <v>199612.323</v>
      </c>
      <c r="D273" s="8">
        <v>79.193435668945313</v>
      </c>
      <c r="E273" s="8">
        <v>17.327032089233398</v>
      </c>
      <c r="F273" s="8">
        <v>37.176708221435547</v>
      </c>
      <c r="G273" s="8">
        <v>45.496261596679688</v>
      </c>
      <c r="H273" s="8">
        <v>99.767311096191406</v>
      </c>
      <c r="I273" s="8">
        <v>0</v>
      </c>
      <c r="J273" s="8">
        <v>0.23268832266330719</v>
      </c>
      <c r="K273" s="8"/>
      <c r="L273" s="8"/>
      <c r="M273" s="8"/>
      <c r="N273" s="8"/>
      <c r="O273" s="8"/>
      <c r="P273" s="8"/>
      <c r="Q273" s="8"/>
      <c r="R273" s="8"/>
      <c r="S273" s="8"/>
      <c r="T273" s="8">
        <v>99.7686767578125</v>
      </c>
      <c r="U273" s="8">
        <v>0</v>
      </c>
      <c r="V273" s="8">
        <v>0.23132678866386414</v>
      </c>
      <c r="W273" s="8">
        <v>100</v>
      </c>
      <c r="X273" s="8">
        <v>0</v>
      </c>
      <c r="Y273" s="8">
        <v>0</v>
      </c>
      <c r="Z273" t="s">
        <v>166</v>
      </c>
      <c r="AA273" s="8">
        <v>100</v>
      </c>
      <c r="AB273" s="8"/>
      <c r="AC273" s="8"/>
      <c r="AD273" s="8"/>
      <c r="AE273" s="8">
        <v>100</v>
      </c>
      <c r="AF273" s="8">
        <v>100</v>
      </c>
      <c r="AG273" s="8">
        <v>99.767311096191406</v>
      </c>
      <c r="AH273" s="8"/>
      <c r="AI273" s="8"/>
      <c r="AJ273" s="8"/>
      <c r="AK273" s="8">
        <v>99.7686767578125</v>
      </c>
      <c r="AL273" s="8">
        <v>100</v>
      </c>
    </row>
    <row r="274" x14ac:dyDescent="0.35">
      <c r="A274" t="s">
        <v>162</v>
      </c>
      <c r="B274" s="8">
        <v>2008</v>
      </c>
      <c r="C274" s="8">
        <v>199112.02100000001</v>
      </c>
      <c r="D274" s="8">
        <v>79.471397399902344</v>
      </c>
      <c r="E274" s="8">
        <v>17.390216827392578</v>
      </c>
      <c r="F274" s="8">
        <v>37.140998840332031</v>
      </c>
      <c r="G274" s="8">
        <v>45.468784332275391</v>
      </c>
      <c r="H274" s="8">
        <v>99.786003112792969</v>
      </c>
      <c r="I274" s="8">
        <v>0</v>
      </c>
      <c r="J274" s="8">
        <v>0.21399220824241638</v>
      </c>
      <c r="K274" s="8"/>
      <c r="L274" s="8"/>
      <c r="M274" s="8"/>
      <c r="N274" s="8"/>
      <c r="O274" s="8"/>
      <c r="P274" s="8"/>
      <c r="Q274" s="8"/>
      <c r="R274" s="8"/>
      <c r="S274" s="8"/>
      <c r="T274" s="8">
        <v>99.787628173828125</v>
      </c>
      <c r="U274" s="8">
        <v>0</v>
      </c>
      <c r="V274" s="8">
        <v>0.21237191557884216</v>
      </c>
      <c r="W274" s="8">
        <v>100</v>
      </c>
      <c r="X274" s="8">
        <v>0</v>
      </c>
      <c r="Y274" s="8">
        <v>0</v>
      </c>
      <c r="Z274" t="s">
        <v>166</v>
      </c>
      <c r="AA274" s="8">
        <v>100</v>
      </c>
      <c r="AB274" s="8"/>
      <c r="AC274" s="8"/>
      <c r="AD274" s="8"/>
      <c r="AE274" s="8">
        <v>100</v>
      </c>
      <c r="AF274" s="8">
        <v>100</v>
      </c>
      <c r="AG274" s="8">
        <v>99.786003112792969</v>
      </c>
      <c r="AH274" s="8"/>
      <c r="AI274" s="8"/>
      <c r="AJ274" s="8"/>
      <c r="AK274" s="8">
        <v>99.787628173828125</v>
      </c>
      <c r="AL274" s="8">
        <v>100</v>
      </c>
    </row>
    <row r="275" x14ac:dyDescent="0.35">
      <c r="A275" t="s">
        <v>162</v>
      </c>
      <c r="B275" s="8">
        <v>2009</v>
      </c>
      <c r="C275" s="8">
        <v>198365.89999999999</v>
      </c>
      <c r="D275" s="8">
        <v>79.739524841308594</v>
      </c>
      <c r="E275" s="8">
        <v>17.538005828857422</v>
      </c>
      <c r="F275" s="8">
        <v>37.180580139160156</v>
      </c>
      <c r="G275" s="8">
        <v>45.281414031982422</v>
      </c>
      <c r="H275" s="8">
        <v>99.80413818359375</v>
      </c>
      <c r="I275" s="8">
        <v>0</v>
      </c>
      <c r="J275" s="8">
        <v>0.1958613395690918</v>
      </c>
      <c r="K275" s="8"/>
      <c r="L275" s="8"/>
      <c r="M275" s="8"/>
      <c r="N275" s="8"/>
      <c r="O275" s="8"/>
      <c r="P275" s="8"/>
      <c r="Q275" s="8"/>
      <c r="R275" s="8"/>
      <c r="S275" s="8"/>
      <c r="T275" s="8">
        <v>99.805648803710938</v>
      </c>
      <c r="U275" s="8">
        <v>0</v>
      </c>
      <c r="V275" s="8">
        <v>0.19435364007949829</v>
      </c>
      <c r="W275" s="8">
        <v>100</v>
      </c>
      <c r="X275" s="8">
        <v>0</v>
      </c>
      <c r="Y275" s="8">
        <v>0</v>
      </c>
      <c r="Z275" t="s">
        <v>166</v>
      </c>
      <c r="AA275" s="8">
        <v>100</v>
      </c>
      <c r="AB275" s="8"/>
      <c r="AC275" s="8"/>
      <c r="AD275" s="8"/>
      <c r="AE275" s="8">
        <v>100</v>
      </c>
      <c r="AF275" s="8">
        <v>100</v>
      </c>
      <c r="AG275" s="8">
        <v>99.80413818359375</v>
      </c>
      <c r="AH275" s="8"/>
      <c r="AI275" s="8"/>
      <c r="AJ275" s="8"/>
      <c r="AK275" s="8">
        <v>99.805648803710938</v>
      </c>
      <c r="AL275" s="8">
        <v>100</v>
      </c>
    </row>
    <row r="276" x14ac:dyDescent="0.35">
      <c r="A276" t="s">
        <v>162</v>
      </c>
      <c r="B276" s="8">
        <v>2010</v>
      </c>
      <c r="C276" s="8">
        <v>198610.47899999999</v>
      </c>
      <c r="D276" s="8">
        <v>80.005973815917969</v>
      </c>
      <c r="E276" s="8">
        <v>18.075801849365234</v>
      </c>
      <c r="F276" s="8">
        <v>37.129055023193359</v>
      </c>
      <c r="G276" s="8">
        <v>44.795139312744141</v>
      </c>
      <c r="H276" s="8">
        <v>99.823036193847656</v>
      </c>
      <c r="I276" s="8">
        <v>0</v>
      </c>
      <c r="J276" s="8">
        <v>0.17696736752986908</v>
      </c>
      <c r="K276" s="8"/>
      <c r="L276" s="8"/>
      <c r="M276" s="8"/>
      <c r="N276" s="8"/>
      <c r="O276" s="8"/>
      <c r="P276" s="8"/>
      <c r="Q276" s="8"/>
      <c r="R276" s="8"/>
      <c r="S276" s="8"/>
      <c r="T276" s="8">
        <v>99.823188781738281</v>
      </c>
      <c r="U276" s="8">
        <v>0</v>
      </c>
      <c r="V276" s="8">
        <v>0.17681334912776947</v>
      </c>
      <c r="W276" s="8">
        <v>99.999519348144531</v>
      </c>
      <c r="X276" s="8">
        <v>0.00048065185546875</v>
      </c>
      <c r="Y276" s="8">
        <v>0</v>
      </c>
      <c r="Z276" t="s">
        <v>166</v>
      </c>
      <c r="AA276" s="8">
        <v>100</v>
      </c>
      <c r="AB276" s="8"/>
      <c r="AC276" s="8"/>
      <c r="AD276" s="8"/>
      <c r="AE276" s="8">
        <v>100</v>
      </c>
      <c r="AF276" s="8">
        <v>100</v>
      </c>
      <c r="AG276" s="8">
        <v>99.823036193847656</v>
      </c>
      <c r="AH276" s="8"/>
      <c r="AI276" s="8"/>
      <c r="AJ276" s="8"/>
      <c r="AK276" s="8">
        <v>99.823188781738281</v>
      </c>
      <c r="AL276" s="8">
        <v>100</v>
      </c>
    </row>
    <row r="277" x14ac:dyDescent="0.35">
      <c r="A277" t="s">
        <v>162</v>
      </c>
      <c r="B277" s="8">
        <v>2011</v>
      </c>
      <c r="C277" s="8">
        <v>198227.64300000001</v>
      </c>
      <c r="D277" s="8">
        <v>80.220558166503906</v>
      </c>
      <c r="E277" s="8">
        <v>18.32756233215332</v>
      </c>
      <c r="F277" s="8">
        <v>37.285808563232422</v>
      </c>
      <c r="G277" s="8">
        <v>44.386631011962891</v>
      </c>
      <c r="H277" s="8">
        <v>99.840385437011719</v>
      </c>
      <c r="I277" s="8">
        <v>0</v>
      </c>
      <c r="J277" s="8">
        <v>0.15961830317974091</v>
      </c>
      <c r="K277" s="8"/>
      <c r="L277" s="8"/>
      <c r="M277" s="8"/>
      <c r="N277" s="8"/>
      <c r="O277" s="8"/>
      <c r="P277" s="8"/>
      <c r="Q277" s="8"/>
      <c r="R277" s="8"/>
      <c r="S277" s="8"/>
      <c r="T277" s="8">
        <v>99.8404541015625</v>
      </c>
      <c r="U277" s="8">
        <v>0</v>
      </c>
      <c r="V277" s="8">
        <v>0.15954139828681946</v>
      </c>
      <c r="W277" s="8">
        <v>99.999496459960938</v>
      </c>
      <c r="X277" s="8">
        <v>0.0005035400390625</v>
      </c>
      <c r="Y277" s="8">
        <v>0</v>
      </c>
      <c r="Z277" t="s">
        <v>166</v>
      </c>
      <c r="AA277" s="8">
        <v>100</v>
      </c>
      <c r="AB277" s="8"/>
      <c r="AC277" s="8"/>
      <c r="AD277" s="8"/>
      <c r="AE277" s="8">
        <v>100</v>
      </c>
      <c r="AF277" s="8">
        <v>100</v>
      </c>
      <c r="AG277" s="8">
        <v>99.840385437011719</v>
      </c>
      <c r="AH277" s="8"/>
      <c r="AI277" s="8"/>
      <c r="AJ277" s="8"/>
      <c r="AK277" s="8">
        <v>99.8404541015625</v>
      </c>
      <c r="AL277" s="8">
        <v>100</v>
      </c>
    </row>
    <row r="278" x14ac:dyDescent="0.35">
      <c r="A278" t="s">
        <v>162</v>
      </c>
      <c r="B278" s="8">
        <v>2012</v>
      </c>
      <c r="C278" s="8">
        <v>197761.81299999999</v>
      </c>
      <c r="D278" s="8">
        <v>80.395118713378906</v>
      </c>
      <c r="E278" s="8">
        <v>18.554956436157227</v>
      </c>
      <c r="F278" s="8">
        <v>37.337150573730469</v>
      </c>
      <c r="G278" s="8">
        <v>44.107894897460938</v>
      </c>
      <c r="H278" s="8">
        <v>99.856864929199219</v>
      </c>
      <c r="I278" s="8">
        <v>0</v>
      </c>
      <c r="J278" s="8">
        <v>0.1431376188993454</v>
      </c>
      <c r="K278" s="8"/>
      <c r="L278" s="8"/>
      <c r="M278" s="8"/>
      <c r="N278" s="8"/>
      <c r="O278" s="8"/>
      <c r="P278" s="8"/>
      <c r="Q278" s="8"/>
      <c r="R278" s="8"/>
      <c r="S278" s="8"/>
      <c r="T278" s="8">
        <v>99.855949401855469</v>
      </c>
      <c r="U278" s="8">
        <v>0</v>
      </c>
      <c r="V278" s="8">
        <v>0.14404433965682983</v>
      </c>
      <c r="W278" s="8">
        <v>99.999473571777344</v>
      </c>
      <c r="X278" s="8">
        <v>0.00052642822265625</v>
      </c>
      <c r="Y278" s="8">
        <v>0</v>
      </c>
      <c r="Z278" t="s">
        <v>166</v>
      </c>
      <c r="AA278" s="8">
        <v>100</v>
      </c>
      <c r="AB278" s="8"/>
      <c r="AC278" s="8"/>
      <c r="AD278" s="8"/>
      <c r="AE278" s="8">
        <v>100</v>
      </c>
      <c r="AF278" s="8">
        <v>100</v>
      </c>
      <c r="AG278" s="8">
        <v>99.856864929199219</v>
      </c>
      <c r="AH278" s="8"/>
      <c r="AI278" s="8"/>
      <c r="AJ278" s="8"/>
      <c r="AK278" s="8">
        <v>99.855949401855469</v>
      </c>
      <c r="AL278" s="8">
        <v>100</v>
      </c>
    </row>
    <row r="279" x14ac:dyDescent="0.35">
      <c r="A279" t="s">
        <v>162</v>
      </c>
      <c r="B279" s="8">
        <v>2013</v>
      </c>
      <c r="C279" s="8">
        <v>197775.02600000001</v>
      </c>
      <c r="D279" s="8">
        <v>80.584243774414063</v>
      </c>
      <c r="E279" s="8">
        <v>18.816690444946289</v>
      </c>
      <c r="F279" s="8">
        <v>37.372264862060547</v>
      </c>
      <c r="G279" s="8">
        <v>43.811046600341797</v>
      </c>
      <c r="H279" s="8">
        <v>99.865470886230469</v>
      </c>
      <c r="I279" s="8">
        <v>0</v>
      </c>
      <c r="J279" s="8">
        <v>0.13453283905982971</v>
      </c>
      <c r="K279" s="8"/>
      <c r="L279" s="8"/>
      <c r="M279" s="8"/>
      <c r="N279" s="8"/>
      <c r="O279" s="8"/>
      <c r="P279" s="8"/>
      <c r="Q279" s="8"/>
      <c r="R279" s="8"/>
      <c r="S279" s="8"/>
      <c r="T279" s="8">
        <v>99.87078857421875</v>
      </c>
      <c r="U279" s="8">
        <v>0</v>
      </c>
      <c r="V279" s="8">
        <v>0.12921144068241119</v>
      </c>
      <c r="W279" s="8">
        <v>99.99945068359375</v>
      </c>
      <c r="X279" s="8">
        <v>0.00054931640625</v>
      </c>
      <c r="Y279" s="8">
        <v>0</v>
      </c>
      <c r="Z279" t="s">
        <v>166</v>
      </c>
      <c r="AA279" s="8">
        <v>100</v>
      </c>
      <c r="AB279" s="8"/>
      <c r="AC279" s="8"/>
      <c r="AD279" s="8"/>
      <c r="AE279" s="8">
        <v>100</v>
      </c>
      <c r="AF279" s="8">
        <v>100</v>
      </c>
      <c r="AG279" s="8">
        <v>99.865470886230469</v>
      </c>
      <c r="AH279" s="8"/>
      <c r="AI279" s="8"/>
      <c r="AJ279" s="8"/>
      <c r="AK279" s="8">
        <v>99.87078857421875</v>
      </c>
      <c r="AL279" s="8">
        <v>100</v>
      </c>
    </row>
    <row r="280" x14ac:dyDescent="0.35">
      <c r="A280" t="s">
        <v>162</v>
      </c>
      <c r="B280" s="8">
        <v>2014</v>
      </c>
      <c r="C280" s="8">
        <v>197704.00099999999</v>
      </c>
      <c r="D280" s="8">
        <v>80.754402160644531</v>
      </c>
      <c r="E280" s="8">
        <v>18.898700714111328</v>
      </c>
      <c r="F280" s="8">
        <v>37.594791412353516</v>
      </c>
      <c r="G280" s="8">
        <v>43.506507873535156</v>
      </c>
      <c r="H280" s="8">
        <v>99.881790161132813</v>
      </c>
      <c r="I280" s="8">
        <v>0</v>
      </c>
      <c r="J280" s="8">
        <v>0.11821059882640839</v>
      </c>
      <c r="K280" s="8"/>
      <c r="L280" s="8"/>
      <c r="M280" s="8"/>
      <c r="N280" s="8"/>
      <c r="O280" s="8"/>
      <c r="P280" s="8"/>
      <c r="Q280" s="8"/>
      <c r="R280" s="8"/>
      <c r="S280" s="8"/>
      <c r="T280" s="8">
        <v>99.885360717773438</v>
      </c>
      <c r="U280" s="8">
        <v>0</v>
      </c>
      <c r="V280" s="8">
        <v>0.11464157700538635</v>
      </c>
      <c r="W280" s="8">
        <v>99.999435424804688</v>
      </c>
      <c r="X280" s="8">
        <v>0.0005645751953125</v>
      </c>
      <c r="Y280" s="8">
        <v>0</v>
      </c>
      <c r="Z280" t="s">
        <v>166</v>
      </c>
      <c r="AA280" s="8">
        <v>100</v>
      </c>
      <c r="AB280" s="8"/>
      <c r="AC280" s="8"/>
      <c r="AD280" s="8"/>
      <c r="AE280" s="8">
        <v>100</v>
      </c>
      <c r="AF280" s="8">
        <v>100</v>
      </c>
      <c r="AG280" s="8">
        <v>99.881790161132813</v>
      </c>
      <c r="AH280" s="8"/>
      <c r="AI280" s="8"/>
      <c r="AJ280" s="8"/>
      <c r="AK280" s="8">
        <v>99.885360717773438</v>
      </c>
      <c r="AL280" s="8">
        <v>100</v>
      </c>
    </row>
    <row r="281" x14ac:dyDescent="0.35">
      <c r="A281" t="s">
        <v>162</v>
      </c>
      <c r="B281" s="8">
        <v>2015</v>
      </c>
      <c r="C281" s="8">
        <v>197501.50599999999</v>
      </c>
      <c r="D281" s="8">
        <v>80.925262451171875</v>
      </c>
      <c r="E281" s="8">
        <v>18.883028030395508</v>
      </c>
      <c r="F281" s="8">
        <v>37.918552398681641</v>
      </c>
      <c r="G281" s="8">
        <v>43.198421478271484</v>
      </c>
      <c r="H281" s="8">
        <v>99.89764404296875</v>
      </c>
      <c r="I281" s="8">
        <v>0</v>
      </c>
      <c r="J281" s="8">
        <v>0.10235365480184555</v>
      </c>
      <c r="K281" s="8"/>
      <c r="L281" s="8"/>
      <c r="M281" s="8"/>
      <c r="N281" s="8"/>
      <c r="O281" s="8"/>
      <c r="P281" s="8"/>
      <c r="Q281" s="8"/>
      <c r="R281" s="8"/>
      <c r="S281" s="8"/>
      <c r="T281" s="8">
        <v>99.8995361328125</v>
      </c>
      <c r="U281" s="8">
        <v>0</v>
      </c>
      <c r="V281" s="8">
        <v>0.10046570748090744</v>
      </c>
      <c r="W281" s="8">
        <v>99.999443054199219</v>
      </c>
      <c r="X281" s="8">
        <v>0.00055694580078125</v>
      </c>
      <c r="Y281" s="8">
        <v>0</v>
      </c>
      <c r="Z281" t="s">
        <v>166</v>
      </c>
      <c r="AA281" s="8">
        <v>100</v>
      </c>
      <c r="AB281" s="8"/>
      <c r="AC281" s="8"/>
      <c r="AD281" s="8"/>
      <c r="AE281" s="8">
        <v>100</v>
      </c>
      <c r="AF281" s="8">
        <v>100</v>
      </c>
      <c r="AG281" s="8">
        <v>99.89764404296875</v>
      </c>
      <c r="AH281" s="8"/>
      <c r="AI281" s="8"/>
      <c r="AJ281" s="8"/>
      <c r="AK281" s="8">
        <v>99.8995361328125</v>
      </c>
      <c r="AL281" s="8">
        <v>100</v>
      </c>
    </row>
    <row r="282" x14ac:dyDescent="0.35">
      <c r="A282" t="s">
        <v>162</v>
      </c>
      <c r="B282" s="8">
        <v>2016</v>
      </c>
      <c r="C282" s="8">
        <v>197421.139</v>
      </c>
      <c r="D282" s="8">
        <v>81.098236083984375</v>
      </c>
      <c r="E282" s="8">
        <v>18.880422592163086</v>
      </c>
      <c r="F282" s="8">
        <v>38.186637878417969</v>
      </c>
      <c r="G282" s="8">
        <v>42.932941436767578</v>
      </c>
      <c r="H282" s="8">
        <v>99.901496887207031</v>
      </c>
      <c r="I282" s="8">
        <v>0</v>
      </c>
      <c r="J282" s="8">
        <v>0.098499670624732971</v>
      </c>
      <c r="K282" s="8"/>
      <c r="L282" s="8"/>
      <c r="M282" s="8"/>
      <c r="N282" s="8"/>
      <c r="O282" s="8"/>
      <c r="P282" s="8"/>
      <c r="Q282" s="8"/>
      <c r="R282" s="8"/>
      <c r="S282" s="8"/>
      <c r="T282" s="8">
        <v>99.901222229003906</v>
      </c>
      <c r="U282" s="8">
        <v>0</v>
      </c>
      <c r="V282" s="8">
        <v>0.098775006830692291</v>
      </c>
      <c r="W282" s="8">
        <v>99.999343872070313</v>
      </c>
      <c r="X282" s="8">
        <v>0.0006561279296875</v>
      </c>
      <c r="Y282" s="8">
        <v>0</v>
      </c>
      <c r="Z282" t="s">
        <v>166</v>
      </c>
      <c r="AA282" s="8">
        <v>100</v>
      </c>
      <c r="AB282" s="8"/>
      <c r="AC282" s="8"/>
      <c r="AD282" s="8"/>
      <c r="AE282" s="8">
        <v>100</v>
      </c>
      <c r="AF282" s="8">
        <v>100</v>
      </c>
      <c r="AG282" s="8">
        <v>99.901496887207031</v>
      </c>
      <c r="AH282" s="8"/>
      <c r="AI282" s="8"/>
      <c r="AJ282" s="8"/>
      <c r="AK282" s="8">
        <v>99.901222229003906</v>
      </c>
      <c r="AL282" s="8">
        <v>100</v>
      </c>
    </row>
    <row r="283" x14ac:dyDescent="0.35">
      <c r="A283" t="s">
        <v>162</v>
      </c>
      <c r="B283" s="8">
        <v>2017</v>
      </c>
      <c r="C283" s="8">
        <v>197733.68700000001</v>
      </c>
      <c r="D283" s="8">
        <v>81.27044677734375</v>
      </c>
      <c r="E283" s="8">
        <v>18.810375213623047</v>
      </c>
      <c r="F283" s="8">
        <v>38.411186218261719</v>
      </c>
      <c r="G283" s="8">
        <v>42.778438568115234</v>
      </c>
      <c r="H283" s="8">
        <v>99.90533447265625</v>
      </c>
      <c r="I283" s="8">
        <v>0</v>
      </c>
      <c r="J283" s="8">
        <v>0.094670630991458893</v>
      </c>
      <c r="K283" s="8"/>
      <c r="L283" s="8"/>
      <c r="M283" s="8"/>
      <c r="N283" s="8"/>
      <c r="O283" s="8"/>
      <c r="P283" s="8"/>
      <c r="Q283" s="8"/>
      <c r="R283" s="8"/>
      <c r="S283" s="8"/>
      <c r="T283" s="8">
        <v>99.902816772460938</v>
      </c>
      <c r="U283" s="8">
        <v>0</v>
      </c>
      <c r="V283" s="8">
        <v>0.097186639904975891</v>
      </c>
      <c r="W283" s="8">
        <v>99.999382019042969</v>
      </c>
      <c r="X283" s="8">
        <v>0.00061798095703125</v>
      </c>
      <c r="Y283" s="8">
        <v>0</v>
      </c>
      <c r="Z283" t="s">
        <v>166</v>
      </c>
      <c r="AA283" s="8">
        <v>100</v>
      </c>
      <c r="AB283" s="8"/>
      <c r="AC283" s="8"/>
      <c r="AD283" s="8"/>
      <c r="AE283" s="8">
        <v>100</v>
      </c>
      <c r="AF283" s="8">
        <v>100</v>
      </c>
      <c r="AG283" s="8">
        <v>99.90533447265625</v>
      </c>
      <c r="AH283" s="8"/>
      <c r="AI283" s="8"/>
      <c r="AJ283" s="8"/>
      <c r="AK283" s="8">
        <v>99.902816772460938</v>
      </c>
      <c r="AL283" s="8">
        <v>100</v>
      </c>
    </row>
    <row r="284" x14ac:dyDescent="0.35">
      <c r="A284" t="s">
        <v>162</v>
      </c>
      <c r="B284" s="8">
        <v>2018</v>
      </c>
      <c r="C284" s="8">
        <v>197915.318</v>
      </c>
      <c r="D284" s="8">
        <v>81.454872131347656</v>
      </c>
      <c r="E284" s="8">
        <v>18.709819793701172</v>
      </c>
      <c r="F284" s="8">
        <v>38.511894226074219</v>
      </c>
      <c r="G284" s="8">
        <v>42.778285980224609</v>
      </c>
      <c r="H284" s="8">
        <v>99.893905639648438</v>
      </c>
      <c r="I284" s="8">
        <v>0</v>
      </c>
      <c r="J284" s="8">
        <v>0.10608759522438049</v>
      </c>
      <c r="K284" s="8"/>
      <c r="L284" s="8"/>
      <c r="M284" s="8"/>
      <c r="N284" s="8"/>
      <c r="O284" s="8"/>
      <c r="P284" s="8"/>
      <c r="Q284" s="8"/>
      <c r="R284" s="8"/>
      <c r="S284" s="8"/>
      <c r="T284" s="8">
        <v>99.904014587402344</v>
      </c>
      <c r="U284" s="8">
        <v>0</v>
      </c>
      <c r="V284" s="8">
        <v>0.095985561609268188</v>
      </c>
      <c r="W284" s="8">
        <v>99.999397277832031</v>
      </c>
      <c r="X284" s="8">
        <v>0.00060272216796875</v>
      </c>
      <c r="Y284" s="8">
        <v>0</v>
      </c>
      <c r="Z284" t="s">
        <v>166</v>
      </c>
      <c r="AA284" s="8">
        <v>100</v>
      </c>
      <c r="AB284" s="8"/>
      <c r="AC284" s="8"/>
      <c r="AD284" s="8"/>
      <c r="AE284" s="8">
        <v>100</v>
      </c>
      <c r="AF284" s="8">
        <v>100</v>
      </c>
      <c r="AG284" s="8">
        <v>99.893905639648438</v>
      </c>
      <c r="AH284" s="8"/>
      <c r="AI284" s="8"/>
      <c r="AJ284" s="8"/>
      <c r="AK284" s="8">
        <v>99.904014587402344</v>
      </c>
      <c r="AL284" s="8">
        <v>100</v>
      </c>
    </row>
    <row r="285" x14ac:dyDescent="0.35">
      <c r="A285" t="s">
        <v>162</v>
      </c>
      <c r="B285" s="8">
        <v>2019</v>
      </c>
      <c r="C285" s="8">
        <v>197846.79199999999</v>
      </c>
      <c r="D285" s="8">
        <v>81.642768859863281</v>
      </c>
      <c r="E285" s="8">
        <v>18.615629196166992</v>
      </c>
      <c r="F285" s="8">
        <v>38.593265533447266</v>
      </c>
      <c r="G285" s="8">
        <v>42.791103363037109</v>
      </c>
      <c r="H285" s="8">
        <v>99.896072387695313</v>
      </c>
      <c r="I285" s="8">
        <v>0</v>
      </c>
      <c r="J285" s="8">
        <v>0.10392681509256363</v>
      </c>
      <c r="K285" s="8"/>
      <c r="L285" s="8"/>
      <c r="M285" s="8"/>
      <c r="N285" s="8"/>
      <c r="O285" s="8"/>
      <c r="P285" s="8"/>
      <c r="Q285" s="8"/>
      <c r="R285" s="8"/>
      <c r="S285" s="8"/>
      <c r="T285" s="8">
        <v>99.904304504394531</v>
      </c>
      <c r="U285" s="8">
        <v>0</v>
      </c>
      <c r="V285" s="8">
        <v>0.095701277256011963</v>
      </c>
      <c r="W285" s="8">
        <v>99.999412536621094</v>
      </c>
      <c r="X285" s="8">
        <v>0.00058746337890625</v>
      </c>
      <c r="Y285" s="8">
        <v>0</v>
      </c>
      <c r="Z285" t="s">
        <v>166</v>
      </c>
      <c r="AA285" s="8">
        <v>100</v>
      </c>
      <c r="AB285" s="8"/>
      <c r="AC285" s="8"/>
      <c r="AD285" s="8"/>
      <c r="AE285" s="8">
        <v>100</v>
      </c>
      <c r="AF285" s="8">
        <v>100</v>
      </c>
      <c r="AG285" s="8">
        <v>99.896072387695313</v>
      </c>
      <c r="AH285" s="8"/>
      <c r="AI285" s="8"/>
      <c r="AJ285" s="8"/>
      <c r="AK285" s="8">
        <v>99.904304504394531</v>
      </c>
      <c r="AL285" s="8">
        <v>100</v>
      </c>
    </row>
    <row r="286" x14ac:dyDescent="0.35">
      <c r="A286" t="s">
        <v>162</v>
      </c>
      <c r="B286" s="8">
        <v>2020</v>
      </c>
      <c r="C286" s="8">
        <v>198540.96400000001</v>
      </c>
      <c r="D286" s="8">
        <v>81.830230712890625</v>
      </c>
      <c r="E286" s="8">
        <v>18.599739074707031</v>
      </c>
      <c r="F286" s="8">
        <v>38.410541534423828</v>
      </c>
      <c r="G286" s="8">
        <v>42.989715576171875</v>
      </c>
      <c r="H286" s="8">
        <v>99.976188659667969</v>
      </c>
      <c r="I286" s="8">
        <v>0.00814056396484375</v>
      </c>
      <c r="J286" s="8">
        <v>0.015668416395783424</v>
      </c>
      <c r="K286" s="8"/>
      <c r="L286" s="8"/>
      <c r="M286" s="8"/>
      <c r="N286" s="8"/>
      <c r="O286" s="8"/>
      <c r="P286" s="8"/>
      <c r="Q286" s="8"/>
      <c r="R286" s="8"/>
      <c r="S286" s="8"/>
      <c r="T286" s="8">
        <v>99.997390747070313</v>
      </c>
      <c r="U286" s="8">
        <v>0.0026092529296875</v>
      </c>
      <c r="V286" s="8">
        <v>0</v>
      </c>
      <c r="W286" s="8">
        <v>99.99945068359375</v>
      </c>
      <c r="X286" s="8">
        <v>0.00054931640625</v>
      </c>
      <c r="Y286" s="8">
        <v>0</v>
      </c>
      <c r="Z286" t="s">
        <v>166</v>
      </c>
      <c r="AA286" s="8">
        <v>100</v>
      </c>
      <c r="AB286" s="8"/>
      <c r="AC286" s="8"/>
      <c r="AD286" s="8"/>
      <c r="AE286" s="8">
        <v>100</v>
      </c>
      <c r="AF286" s="8">
        <v>100</v>
      </c>
      <c r="AG286" s="8">
        <v>99.984329223632813</v>
      </c>
      <c r="AH286" s="8"/>
      <c r="AI286" s="8"/>
      <c r="AJ286" s="8"/>
      <c r="AK286" s="8">
        <v>100</v>
      </c>
      <c r="AL286" s="8">
        <v>100</v>
      </c>
    </row>
    <row r="287" x14ac:dyDescent="0.35">
      <c r="A287" t="s">
        <v>162</v>
      </c>
      <c r="B287" s="8">
        <v>2021</v>
      </c>
      <c r="C287" s="8">
        <v>199080.43100000001</v>
      </c>
      <c r="D287" s="8">
        <v>82.03289794921875</v>
      </c>
      <c r="E287" s="8">
        <v>18.714107513427734</v>
      </c>
      <c r="F287" s="8">
        <v>38.354770660400391</v>
      </c>
      <c r="G287" s="8">
        <v>42.931121826171875</v>
      </c>
      <c r="H287" s="8">
        <v>99.980079650878906</v>
      </c>
      <c r="I287" s="8">
        <v>0.00435638427734375</v>
      </c>
      <c r="J287" s="8">
        <v>0.015564706176519394</v>
      </c>
      <c r="K287" s="8"/>
      <c r="L287" s="8"/>
      <c r="M287" s="8"/>
      <c r="N287" s="8"/>
      <c r="O287" s="8"/>
      <c r="P287" s="8"/>
      <c r="Q287" s="8"/>
      <c r="R287" s="8"/>
      <c r="S287" s="8"/>
      <c r="T287" s="8">
        <v>99.99920654296875</v>
      </c>
      <c r="U287" s="8">
        <v>0.00079345703125</v>
      </c>
      <c r="V287" s="8">
        <v>0</v>
      </c>
      <c r="W287" s="8">
        <v>99.999488830566406</v>
      </c>
      <c r="X287" s="8">
        <v>0.00051116943359375</v>
      </c>
      <c r="Y287" s="8">
        <v>0</v>
      </c>
      <c r="Z287" t="s">
        <v>166</v>
      </c>
      <c r="AA287" s="8">
        <v>100</v>
      </c>
      <c r="AB287" s="8"/>
      <c r="AC287" s="8"/>
      <c r="AD287" s="8"/>
      <c r="AE287" s="8">
        <v>100</v>
      </c>
      <c r="AF287" s="8">
        <v>100</v>
      </c>
      <c r="AG287" s="8">
        <v>99.98443603515625</v>
      </c>
      <c r="AH287" s="8"/>
      <c r="AI287" s="8"/>
      <c r="AJ287" s="8"/>
      <c r="AK287" s="8">
        <v>100</v>
      </c>
      <c r="AL287" s="8">
        <v>100</v>
      </c>
    </row>
    <row r="288" x14ac:dyDescent="0.35">
      <c r="A288" t="s">
        <v>163</v>
      </c>
      <c r="B288" s="8">
        <v>2000</v>
      </c>
      <c r="C288" s="8">
        <v>146763.07000000001</v>
      </c>
      <c r="D288" s="8">
        <v>26.283369064331055</v>
      </c>
      <c r="E288" s="8">
        <v>22.965541839599609</v>
      </c>
      <c r="F288" s="8">
        <v>42.073944091796875</v>
      </c>
      <c r="G288" s="8">
        <v>34.960514068603516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t="s">
        <v>166</v>
      </c>
      <c r="AA288" s="8">
        <v>65.408653259277344</v>
      </c>
      <c r="AB288" s="8"/>
      <c r="AC288" s="8"/>
      <c r="AD288" s="8"/>
      <c r="AE288" s="8">
        <v>67.989051818847656</v>
      </c>
      <c r="AF288" s="8"/>
      <c r="AG288" s="8"/>
      <c r="AH288" s="8"/>
      <c r="AI288" s="8"/>
      <c r="AJ288" s="8"/>
      <c r="AK288" s="8"/>
      <c r="AL288" s="8"/>
    </row>
    <row r="289" x14ac:dyDescent="0.35">
      <c r="A289" t="s">
        <v>163</v>
      </c>
      <c r="B289" s="8">
        <v>2001</v>
      </c>
      <c r="C289" s="8">
        <v>150954.209</v>
      </c>
      <c r="D289" s="8">
        <v>26.526557922363281</v>
      </c>
      <c r="E289" s="8">
        <v>22.912939071655273</v>
      </c>
      <c r="F289" s="8">
        <v>42.039405822753906</v>
      </c>
      <c r="G289" s="8">
        <v>35.047653198242188</v>
      </c>
      <c r="H289" s="8"/>
      <c r="I289" s="8"/>
      <c r="J289" s="8">
        <v>60.861564636230469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t="s">
        <v>166</v>
      </c>
      <c r="AA289" s="8">
        <v>61.37799072265625</v>
      </c>
      <c r="AB289" s="8"/>
      <c r="AC289" s="8"/>
      <c r="AD289" s="8"/>
      <c r="AE289" s="8">
        <v>67.623252868652344</v>
      </c>
      <c r="AF289" s="8"/>
      <c r="AG289" s="8"/>
      <c r="AH289" s="8"/>
      <c r="AI289" s="8"/>
      <c r="AJ289" s="8"/>
      <c r="AK289" s="8"/>
      <c r="AL289" s="8"/>
    </row>
    <row r="290" x14ac:dyDescent="0.35">
      <c r="A290" t="s">
        <v>163</v>
      </c>
      <c r="B290" s="8">
        <v>2002</v>
      </c>
      <c r="C290" s="8">
        <v>155370.32999999999</v>
      </c>
      <c r="D290" s="8">
        <v>26.789989471435547</v>
      </c>
      <c r="E290" s="8">
        <v>22.968008041381836</v>
      </c>
      <c r="F290" s="8">
        <v>42.043109893798828</v>
      </c>
      <c r="G290" s="8">
        <v>34.988880157470703</v>
      </c>
      <c r="H290" s="8"/>
      <c r="I290" s="8"/>
      <c r="J290" s="8">
        <v>60.812400817871094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t="s">
        <v>166</v>
      </c>
      <c r="AA290" s="8">
        <v>61.100845336914063</v>
      </c>
      <c r="AB290" s="8"/>
      <c r="AC290" s="8"/>
      <c r="AD290" s="8"/>
      <c r="AE290" s="8">
        <v>67.250534057617188</v>
      </c>
      <c r="AF290" s="8"/>
      <c r="AG290" s="8"/>
      <c r="AH290" s="8"/>
      <c r="AI290" s="8"/>
      <c r="AJ290" s="8"/>
      <c r="AK290" s="8"/>
      <c r="AL290" s="8"/>
    </row>
    <row r="291" x14ac:dyDescent="0.35">
      <c r="A291" t="s">
        <v>163</v>
      </c>
      <c r="B291" s="8">
        <v>2003</v>
      </c>
      <c r="C291" s="8">
        <v>160009.13399999999</v>
      </c>
      <c r="D291" s="8">
        <v>27.045175552368164</v>
      </c>
      <c r="E291" s="8">
        <v>22.993751525878906</v>
      </c>
      <c r="F291" s="8">
        <v>41.543636322021484</v>
      </c>
      <c r="G291" s="8">
        <v>35.462612152099609</v>
      </c>
      <c r="H291" s="8"/>
      <c r="I291" s="8"/>
      <c r="J291" s="8">
        <v>60.647205352783203</v>
      </c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t="s">
        <v>166</v>
      </c>
      <c r="AA291" s="8">
        <v>60.841293334960938</v>
      </c>
      <c r="AB291" s="8"/>
      <c r="AC291" s="8"/>
      <c r="AD291" s="8"/>
      <c r="AE291" s="8">
        <v>65.570587158203125</v>
      </c>
      <c r="AF291" s="8"/>
      <c r="AG291" s="8"/>
      <c r="AH291" s="8"/>
      <c r="AI291" s="8"/>
      <c r="AJ291" s="8"/>
      <c r="AK291" s="8"/>
      <c r="AL291" s="8"/>
    </row>
    <row r="292" x14ac:dyDescent="0.35">
      <c r="A292" t="s">
        <v>163</v>
      </c>
      <c r="B292" s="8">
        <v>2004</v>
      </c>
      <c r="C292" s="8">
        <v>164837.995</v>
      </c>
      <c r="D292" s="8">
        <v>27.30463981628418</v>
      </c>
      <c r="E292" s="8">
        <v>22.966108322143555</v>
      </c>
      <c r="F292" s="8">
        <v>41.587699890136719</v>
      </c>
      <c r="G292" s="8">
        <v>35.446193695068359</v>
      </c>
      <c r="H292" s="8"/>
      <c r="I292" s="8"/>
      <c r="J292" s="8">
        <v>58.747573852539063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>
        <v>58.410789489746094</v>
      </c>
      <c r="W292" s="8"/>
      <c r="X292" s="8"/>
      <c r="Y292" s="8">
        <v>32.172779083251953</v>
      </c>
      <c r="Z292" t="s">
        <v>166</v>
      </c>
      <c r="AA292" s="8">
        <v>63.106914520263672</v>
      </c>
      <c r="AB292" s="8"/>
      <c r="AC292" s="8"/>
      <c r="AD292" s="8"/>
      <c r="AE292" s="8">
        <v>67.430335998535156</v>
      </c>
      <c r="AF292" s="8"/>
      <c r="AG292" s="8">
        <v>42.142532348632813</v>
      </c>
      <c r="AH292" s="8"/>
      <c r="AI292" s="8"/>
      <c r="AJ292" s="8"/>
      <c r="AK292" s="8">
        <v>41.589210510253906</v>
      </c>
      <c r="AL292" s="8">
        <v>69.300498962402344</v>
      </c>
    </row>
    <row r="293" x14ac:dyDescent="0.35">
      <c r="A293" t="s">
        <v>163</v>
      </c>
      <c r="B293" s="8">
        <v>2005</v>
      </c>
      <c r="C293" s="8">
        <v>169644.40700000001</v>
      </c>
      <c r="D293" s="8">
        <v>27.580860137939453</v>
      </c>
      <c r="E293" s="8">
        <v>22.897006988525391</v>
      </c>
      <c r="F293" s="8">
        <v>41.640968322753906</v>
      </c>
      <c r="G293" s="8">
        <v>35.462020874023438</v>
      </c>
      <c r="H293" s="8"/>
      <c r="I293" s="8"/>
      <c r="J293" s="8">
        <v>62.52484130859375</v>
      </c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>
        <v>63.515548706054688</v>
      </c>
      <c r="W293" s="8"/>
      <c r="X293" s="8"/>
      <c r="Y293" s="8">
        <v>41.761520385742188</v>
      </c>
      <c r="Z293" t="s">
        <v>166</v>
      </c>
      <c r="AA293" s="8">
        <v>62.940059661865234</v>
      </c>
      <c r="AB293" s="8"/>
      <c r="AC293" s="8"/>
      <c r="AD293" s="8"/>
      <c r="AE293" s="8">
        <v>67.111007690429688</v>
      </c>
      <c r="AF293" s="8"/>
      <c r="AG293" s="8">
        <v>37.968734741210938</v>
      </c>
      <c r="AH293" s="8"/>
      <c r="AI293" s="8"/>
      <c r="AJ293" s="8"/>
      <c r="AK293" s="8">
        <v>36.484451293945313</v>
      </c>
      <c r="AL293" s="8">
        <v>58.643535614013672</v>
      </c>
    </row>
    <row r="294" x14ac:dyDescent="0.35">
      <c r="A294" t="s">
        <v>163</v>
      </c>
      <c r="B294" s="8">
        <v>2006</v>
      </c>
      <c r="C294" s="8">
        <v>174465.88099999999</v>
      </c>
      <c r="D294" s="8">
        <v>27.875835418701172</v>
      </c>
      <c r="E294" s="8">
        <v>22.830326080322266</v>
      </c>
      <c r="F294" s="8">
        <v>41.677757263183594</v>
      </c>
      <c r="G294" s="8">
        <v>35.491916656494141</v>
      </c>
      <c r="H294" s="8"/>
      <c r="I294" s="8"/>
      <c r="J294" s="8">
        <v>61.561676025390625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>
        <v>63.104259490966797</v>
      </c>
      <c r="W294" s="8"/>
      <c r="X294" s="8"/>
      <c r="Y294" s="8">
        <v>41.854347229003906</v>
      </c>
      <c r="Z294" t="s">
        <v>166</v>
      </c>
      <c r="AA294" s="8">
        <v>63.270168304443359</v>
      </c>
      <c r="AB294" s="8"/>
      <c r="AC294" s="8"/>
      <c r="AD294" s="8"/>
      <c r="AE294" s="8">
        <v>66.802253723144531</v>
      </c>
      <c r="AF294" s="8"/>
      <c r="AG294" s="8">
        <v>38.868381500244141</v>
      </c>
      <c r="AH294" s="8"/>
      <c r="AI294" s="8"/>
      <c r="AJ294" s="8"/>
      <c r="AK294" s="8">
        <v>36.895740509033203</v>
      </c>
      <c r="AL294" s="8">
        <v>58.447509765625</v>
      </c>
    </row>
    <row r="295" x14ac:dyDescent="0.35">
      <c r="A295" t="s">
        <v>163</v>
      </c>
      <c r="B295" s="8">
        <v>2007</v>
      </c>
      <c r="C295" s="8">
        <v>179295.93700000001</v>
      </c>
      <c r="D295" s="8">
        <v>28.112941741943359</v>
      </c>
      <c r="E295" s="8">
        <v>22.707763671875</v>
      </c>
      <c r="F295" s="8">
        <v>41.771770477294922</v>
      </c>
      <c r="G295" s="8">
        <v>35.520465850830078</v>
      </c>
      <c r="H295" s="8"/>
      <c r="I295" s="8"/>
      <c r="J295" s="8">
        <v>55.484519958496094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>
        <v>59.015270233154297</v>
      </c>
      <c r="W295" s="8"/>
      <c r="X295" s="8"/>
      <c r="Y295" s="8">
        <v>41.923168182373047</v>
      </c>
      <c r="Z295" t="s">
        <v>166</v>
      </c>
      <c r="AA295" s="8">
        <v>63.570247650146484</v>
      </c>
      <c r="AB295" s="8"/>
      <c r="AC295" s="8"/>
      <c r="AD295" s="8"/>
      <c r="AE295" s="8">
        <v>66.367210388183594</v>
      </c>
      <c r="AF295" s="8"/>
      <c r="AG295" s="8">
        <v>45.006603240966797</v>
      </c>
      <c r="AH295" s="8"/>
      <c r="AI295" s="8"/>
      <c r="AJ295" s="8"/>
      <c r="AK295" s="8">
        <v>40.984729766845703</v>
      </c>
      <c r="AL295" s="8">
        <v>58.278205871582031</v>
      </c>
    </row>
    <row r="296" x14ac:dyDescent="0.35">
      <c r="A296" t="s">
        <v>163</v>
      </c>
      <c r="B296" s="8">
        <v>2008</v>
      </c>
      <c r="C296" s="8">
        <v>184530.33600000001</v>
      </c>
      <c r="D296" s="8">
        <v>28.484241485595703</v>
      </c>
      <c r="E296" s="8">
        <v>22.656139373779297</v>
      </c>
      <c r="F296" s="8">
        <v>41.797760009765625</v>
      </c>
      <c r="G296" s="8">
        <v>35.546100616455078</v>
      </c>
      <c r="H296" s="8"/>
      <c r="I296" s="8"/>
      <c r="J296" s="8">
        <v>55.124397277832031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>
        <v>58.560104370117188</v>
      </c>
      <c r="W296" s="8"/>
      <c r="X296" s="8"/>
      <c r="Y296" s="8">
        <v>41.803962707519531</v>
      </c>
      <c r="Z296" t="s">
        <v>166</v>
      </c>
      <c r="AA296" s="8">
        <v>64.142166137695313</v>
      </c>
      <c r="AB296" s="8"/>
      <c r="AC296" s="8"/>
      <c r="AD296" s="8"/>
      <c r="AE296" s="8">
        <v>66.199981689453125</v>
      </c>
      <c r="AF296" s="8">
        <v>78.405189514160156</v>
      </c>
      <c r="AG296" s="8">
        <v>45.304985046386719</v>
      </c>
      <c r="AH296" s="8"/>
      <c r="AI296" s="8"/>
      <c r="AJ296" s="8"/>
      <c r="AK296" s="8">
        <v>41.439895629882813</v>
      </c>
      <c r="AL296" s="8">
        <v>58.302146911621094</v>
      </c>
    </row>
    <row r="297" x14ac:dyDescent="0.35">
      <c r="A297" t="s">
        <v>163</v>
      </c>
      <c r="B297" s="8">
        <v>2009</v>
      </c>
      <c r="C297" s="8">
        <v>189825.68799999999</v>
      </c>
      <c r="D297" s="8">
        <v>28.861814498901367</v>
      </c>
      <c r="E297" s="8">
        <v>22.566059112548828</v>
      </c>
      <c r="F297" s="8">
        <v>41.81268310546875</v>
      </c>
      <c r="G297" s="8">
        <v>35.621257781982422</v>
      </c>
      <c r="H297" s="8"/>
      <c r="I297" s="8"/>
      <c r="J297" s="8">
        <v>54.013450622558594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>
        <v>58.378547668457031</v>
      </c>
      <c r="W297" s="8"/>
      <c r="X297" s="8"/>
      <c r="Y297" s="8">
        <v>39.301292419433594</v>
      </c>
      <c r="Z297" t="s">
        <v>166</v>
      </c>
      <c r="AA297" s="8">
        <v>65.804832458496094</v>
      </c>
      <c r="AB297" s="8"/>
      <c r="AC297" s="8"/>
      <c r="AD297" s="8"/>
      <c r="AE297" s="8">
        <v>63.727439880371094</v>
      </c>
      <c r="AF297" s="8">
        <v>76.303474426269531</v>
      </c>
      <c r="AG297" s="8">
        <v>46.369293212890625</v>
      </c>
      <c r="AH297" s="8"/>
      <c r="AI297" s="8"/>
      <c r="AJ297" s="8"/>
      <c r="AK297" s="8">
        <v>41.621452331542969</v>
      </c>
      <c r="AL297" s="8">
        <v>60.796852111816406</v>
      </c>
    </row>
    <row r="298" x14ac:dyDescent="0.35">
      <c r="A298" t="s">
        <v>163</v>
      </c>
      <c r="B298" s="8">
        <v>2010</v>
      </c>
      <c r="C298" s="8">
        <v>195157.565</v>
      </c>
      <c r="D298" s="8">
        <v>29.248773574829102</v>
      </c>
      <c r="E298" s="8">
        <v>22.458356857299805</v>
      </c>
      <c r="F298" s="8">
        <v>41.807601928710938</v>
      </c>
      <c r="G298" s="8">
        <v>35.734043121337891</v>
      </c>
      <c r="H298" s="8"/>
      <c r="I298" s="8"/>
      <c r="J298" s="8">
        <v>53.564365386962891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>
        <v>58.459568023681641</v>
      </c>
      <c r="W298" s="8"/>
      <c r="X298" s="8"/>
      <c r="Y298" s="8">
        <v>39.279094696044922</v>
      </c>
      <c r="Z298" t="s">
        <v>166</v>
      </c>
      <c r="AA298" s="8">
        <v>66.055900573730469</v>
      </c>
      <c r="AB298" s="8"/>
      <c r="AC298" s="8"/>
      <c r="AD298" s="8"/>
      <c r="AE298" s="8">
        <v>63.534435272216797</v>
      </c>
      <c r="AF298" s="8">
        <v>75.960647583007813</v>
      </c>
      <c r="AG298" s="8">
        <v>46.755607604980469</v>
      </c>
      <c r="AH298" s="8"/>
      <c r="AI298" s="8"/>
      <c r="AJ298" s="8"/>
      <c r="AK298" s="8">
        <v>41.540431976318359</v>
      </c>
      <c r="AL298" s="8">
        <v>60.740535736083984</v>
      </c>
    </row>
    <row r="299" x14ac:dyDescent="0.35">
      <c r="A299" t="s">
        <v>163</v>
      </c>
      <c r="B299" s="8">
        <v>2011</v>
      </c>
      <c r="C299" s="8">
        <v>204279.35399999999</v>
      </c>
      <c r="D299" s="8">
        <v>29.351408004760742</v>
      </c>
      <c r="E299" s="8">
        <v>22.363996505737305</v>
      </c>
      <c r="F299" s="8">
        <v>41.761737823486328</v>
      </c>
      <c r="G299" s="8">
        <v>35.874263763427734</v>
      </c>
      <c r="H299" s="8">
        <v>49.665431976318359</v>
      </c>
      <c r="I299" s="8">
        <v>0</v>
      </c>
      <c r="J299" s="8">
        <v>50.334568023681641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>
        <v>57.635379791259766</v>
      </c>
      <c r="W299" s="8"/>
      <c r="X299" s="8"/>
      <c r="Y299" s="8">
        <v>38.566860198974609</v>
      </c>
      <c r="Z299" t="s">
        <v>166</v>
      </c>
      <c r="AA299" s="8">
        <v>64.216117858886719</v>
      </c>
      <c r="AB299" s="8"/>
      <c r="AC299" s="8"/>
      <c r="AD299" s="8"/>
      <c r="AE299" s="8">
        <v>61.1971435546875</v>
      </c>
      <c r="AF299" s="8">
        <v>75.568939208984375</v>
      </c>
      <c r="AG299" s="8">
        <v>49.665431976318359</v>
      </c>
      <c r="AH299" s="8"/>
      <c r="AI299" s="8"/>
      <c r="AJ299" s="8"/>
      <c r="AK299" s="8">
        <v>42.364620208740234</v>
      </c>
      <c r="AL299" s="8">
        <v>60.701812744140625</v>
      </c>
    </row>
    <row r="300" x14ac:dyDescent="0.35">
      <c r="A300" t="s">
        <v>163</v>
      </c>
      <c r="B300" s="8">
        <v>2012</v>
      </c>
      <c r="C300" s="8">
        <v>209507.50599999999</v>
      </c>
      <c r="D300" s="8">
        <v>29.637275695800781</v>
      </c>
      <c r="E300" s="8">
        <v>22.313188552856445</v>
      </c>
      <c r="F300" s="8">
        <v>41.751239776611328</v>
      </c>
      <c r="G300" s="8">
        <v>35.935569763183594</v>
      </c>
      <c r="H300" s="8">
        <v>50.158843994140625</v>
      </c>
      <c r="I300" s="8">
        <v>0</v>
      </c>
      <c r="J300" s="8">
        <v>49.841156005859375</v>
      </c>
      <c r="K300" s="8"/>
      <c r="L300" s="8"/>
      <c r="M300" s="8"/>
      <c r="N300" s="8"/>
      <c r="O300" s="8"/>
      <c r="P300" s="8">
        <v>40.525150299072266</v>
      </c>
      <c r="Q300" s="8"/>
      <c r="R300" s="8"/>
      <c r="S300" s="8"/>
      <c r="T300" s="8"/>
      <c r="U300" s="8"/>
      <c r="V300" s="8">
        <v>56.933784484863281</v>
      </c>
      <c r="W300" s="8"/>
      <c r="X300" s="8"/>
      <c r="Y300" s="8">
        <v>38.538902282714844</v>
      </c>
      <c r="Z300" t="s">
        <v>166</v>
      </c>
      <c r="AA300" s="8">
        <v>62.770656585693359</v>
      </c>
      <c r="AB300" s="8"/>
      <c r="AC300" s="8"/>
      <c r="AD300" s="8"/>
      <c r="AE300" s="8">
        <v>61.011001586914063</v>
      </c>
      <c r="AF300" s="8">
        <v>75.132347106933594</v>
      </c>
      <c r="AG300" s="8">
        <v>50.158843994140625</v>
      </c>
      <c r="AH300" s="8"/>
      <c r="AI300" s="8">
        <v>59.474849700927734</v>
      </c>
      <c r="AJ300" s="8"/>
      <c r="AK300" s="8">
        <v>43.066215515136719</v>
      </c>
      <c r="AL300" s="8">
        <v>60.658058166503906</v>
      </c>
    </row>
    <row r="301" x14ac:dyDescent="0.35">
      <c r="A301" t="s">
        <v>163</v>
      </c>
      <c r="B301" s="8">
        <v>2013</v>
      </c>
      <c r="C301" s="8">
        <v>214895.82500000001</v>
      </c>
      <c r="D301" s="8">
        <v>29.934146881103516</v>
      </c>
      <c r="E301" s="8">
        <v>22.233083724975586</v>
      </c>
      <c r="F301" s="8">
        <v>41.731098175048828</v>
      </c>
      <c r="G301" s="8">
        <v>36.035816192626953</v>
      </c>
      <c r="H301" s="8">
        <v>41.268741607666016</v>
      </c>
      <c r="I301" s="8">
        <v>7.46734619140625</v>
      </c>
      <c r="J301" s="8">
        <v>51.263916015625</v>
      </c>
      <c r="K301" s="8"/>
      <c r="L301" s="8"/>
      <c r="M301" s="8">
        <v>27.094446182250977</v>
      </c>
      <c r="N301" s="8">
        <v>46.130867004394531</v>
      </c>
      <c r="O301" s="8">
        <v>11.810356140136719</v>
      </c>
      <c r="P301" s="8">
        <v>42.05877685546875</v>
      </c>
      <c r="Q301" s="8"/>
      <c r="R301" s="8"/>
      <c r="S301" s="8"/>
      <c r="T301" s="8">
        <v>39.925159454345703</v>
      </c>
      <c r="U301" s="8">
        <v>6.5112457275390625</v>
      </c>
      <c r="V301" s="8">
        <v>53.5635986328125</v>
      </c>
      <c r="W301" s="8">
        <v>39.649608612060547</v>
      </c>
      <c r="X301" s="8">
        <v>21.828811645507813</v>
      </c>
      <c r="Y301" s="8">
        <v>38.521575927734375</v>
      </c>
      <c r="Z301" t="s">
        <v>166</v>
      </c>
      <c r="AA301" s="8">
        <v>65.252738952636719</v>
      </c>
      <c r="AB301" s="8"/>
      <c r="AC301" s="8">
        <v>76.177635192871094</v>
      </c>
      <c r="AD301" s="8"/>
      <c r="AE301" s="8">
        <v>64.010185241699219</v>
      </c>
      <c r="AF301" s="8">
        <v>74.179954528808594</v>
      </c>
      <c r="AG301" s="8">
        <v>48.967639923095703</v>
      </c>
      <c r="AH301" s="8">
        <v>72.905555725097656</v>
      </c>
      <c r="AI301" s="8">
        <v>57.94122314453125</v>
      </c>
      <c r="AJ301" s="8"/>
      <c r="AK301" s="8">
        <v>46.4364013671875</v>
      </c>
      <c r="AL301" s="8">
        <v>60.608306884765625</v>
      </c>
    </row>
    <row r="302" x14ac:dyDescent="0.35">
      <c r="A302" t="s">
        <v>163</v>
      </c>
      <c r="B302" s="8">
        <v>2014</v>
      </c>
      <c r="C302" s="8">
        <v>220443.98499999999</v>
      </c>
      <c r="D302" s="8">
        <v>30.293767929077148</v>
      </c>
      <c r="E302" s="8">
        <v>22.106422424316406</v>
      </c>
      <c r="F302" s="8">
        <v>42.225234985351563</v>
      </c>
      <c r="G302" s="8">
        <v>35.668342590332031</v>
      </c>
      <c r="H302" s="8">
        <v>42.484130859375</v>
      </c>
      <c r="I302" s="8">
        <v>8.3790969848632813</v>
      </c>
      <c r="J302" s="8">
        <v>49.136772155761719</v>
      </c>
      <c r="K302" s="8"/>
      <c r="L302" s="8"/>
      <c r="M302" s="8">
        <v>26.848640441894531</v>
      </c>
      <c r="N302" s="8">
        <v>45.776985168457031</v>
      </c>
      <c r="O302" s="8">
        <v>12.50738525390625</v>
      </c>
      <c r="P302" s="8">
        <v>41.715625762939453</v>
      </c>
      <c r="Q302" s="8"/>
      <c r="R302" s="8"/>
      <c r="S302" s="8"/>
      <c r="T302" s="8">
        <v>41.670242309570313</v>
      </c>
      <c r="U302" s="8">
        <v>7.0301666259765625</v>
      </c>
      <c r="V302" s="8">
        <v>51.299591064453125</v>
      </c>
      <c r="W302" s="8">
        <v>41.262081146240234</v>
      </c>
      <c r="X302" s="8">
        <v>21.7083740234375</v>
      </c>
      <c r="Y302" s="8">
        <v>37.029541015625</v>
      </c>
      <c r="Z302" t="s">
        <v>166</v>
      </c>
      <c r="AA302" s="8">
        <v>65.401077270507813</v>
      </c>
      <c r="AB302" s="8"/>
      <c r="AC302" s="8">
        <v>76.39959716796875</v>
      </c>
      <c r="AD302" s="8"/>
      <c r="AE302" s="8">
        <v>64.477340698242188</v>
      </c>
      <c r="AF302" s="8">
        <v>73.036338806152344</v>
      </c>
      <c r="AG302" s="8">
        <v>51.093257904052734</v>
      </c>
      <c r="AH302" s="8">
        <v>73.151359558105469</v>
      </c>
      <c r="AI302" s="8">
        <v>58.284374237060547</v>
      </c>
      <c r="AJ302" s="8"/>
      <c r="AK302" s="8">
        <v>48.700408935546875</v>
      </c>
      <c r="AL302" s="8">
        <v>62.160324096679688</v>
      </c>
    </row>
    <row r="303" x14ac:dyDescent="0.35">
      <c r="A303" t="s">
        <v>163</v>
      </c>
      <c r="B303" s="8">
        <v>2015</v>
      </c>
      <c r="C303" s="8">
        <v>225479.15400000001</v>
      </c>
      <c r="D303" s="8">
        <v>30.66163444519043</v>
      </c>
      <c r="E303" s="8">
        <v>21.975744247436523</v>
      </c>
      <c r="F303" s="8">
        <v>42.211616516113281</v>
      </c>
      <c r="G303" s="8">
        <v>35.812637329101563</v>
      </c>
      <c r="H303" s="8">
        <v>42.631004333496094</v>
      </c>
      <c r="I303" s="8">
        <v>8.6243133544921875</v>
      </c>
      <c r="J303" s="8">
        <v>48.744678497314453</v>
      </c>
      <c r="K303" s="8"/>
      <c r="L303" s="8"/>
      <c r="M303" s="8">
        <v>26.491085052490234</v>
      </c>
      <c r="N303" s="8">
        <v>45.423324584960938</v>
      </c>
      <c r="O303" s="8">
        <v>13.36102294921875</v>
      </c>
      <c r="P303" s="8">
        <v>41.215652465820313</v>
      </c>
      <c r="Q303" s="8"/>
      <c r="R303" s="8"/>
      <c r="S303" s="8"/>
      <c r="T303" s="8">
        <v>42.055122375488281</v>
      </c>
      <c r="U303" s="8">
        <v>7.1941680908203125</v>
      </c>
      <c r="V303" s="8">
        <v>50.750705718994141</v>
      </c>
      <c r="W303" s="8">
        <v>44.496997833251953</v>
      </c>
      <c r="X303" s="8">
        <v>18.356842041015625</v>
      </c>
      <c r="Y303" s="8">
        <v>37.146156311035156</v>
      </c>
      <c r="Z303" t="s">
        <v>166</v>
      </c>
      <c r="AA303" s="8">
        <v>65.5703125</v>
      </c>
      <c r="AB303" s="8"/>
      <c r="AC303" s="8">
        <v>76.621849060058594</v>
      </c>
      <c r="AD303" s="8"/>
      <c r="AE303" s="8">
        <v>64.323150634765625</v>
      </c>
      <c r="AF303" s="8">
        <v>72.644386291503906</v>
      </c>
      <c r="AG303" s="8">
        <v>51.452621459960938</v>
      </c>
      <c r="AH303" s="8">
        <v>73.5089111328125</v>
      </c>
      <c r="AI303" s="8">
        <v>58.784347534179688</v>
      </c>
      <c r="AJ303" s="8"/>
      <c r="AK303" s="8">
        <v>49.249294281005859</v>
      </c>
      <c r="AL303" s="8">
        <v>61.974777221679688</v>
      </c>
    </row>
    <row r="304" x14ac:dyDescent="0.35">
      <c r="A304" t="s">
        <v>163</v>
      </c>
      <c r="B304" s="8">
        <v>2016</v>
      </c>
      <c r="C304" s="8">
        <v>230478.829</v>
      </c>
      <c r="D304" s="8">
        <v>31.044130325317383</v>
      </c>
      <c r="E304" s="8">
        <v>21.870243072509766</v>
      </c>
      <c r="F304" s="8">
        <v>42.186561584472656</v>
      </c>
      <c r="G304" s="8">
        <v>35.943195343017578</v>
      </c>
      <c r="H304" s="8">
        <v>43.3997802734375</v>
      </c>
      <c r="I304" s="8">
        <v>8.26812744140625</v>
      </c>
      <c r="J304" s="8">
        <v>48.332088470458984</v>
      </c>
      <c r="K304" s="8"/>
      <c r="L304" s="8"/>
      <c r="M304" s="8">
        <v>24.652431488037109</v>
      </c>
      <c r="N304" s="8">
        <v>44.399578094482422</v>
      </c>
      <c r="O304" s="8">
        <v>15.06280517578125</v>
      </c>
      <c r="P304" s="8">
        <v>40.537616729736328</v>
      </c>
      <c r="Q304" s="8"/>
      <c r="R304" s="8"/>
      <c r="S304" s="8">
        <v>43.415515899658203</v>
      </c>
      <c r="T304" s="8">
        <v>43.344280242919922</v>
      </c>
      <c r="U304" s="8">
        <v>6.54241943359375</v>
      </c>
      <c r="V304" s="8">
        <v>50.113304138183594</v>
      </c>
      <c r="W304" s="8">
        <v>44.819282531738281</v>
      </c>
      <c r="X304" s="8">
        <v>17.992645263671875</v>
      </c>
      <c r="Y304" s="8">
        <v>37.188068389892578</v>
      </c>
      <c r="Z304" t="s">
        <v>166</v>
      </c>
      <c r="AA304" s="8">
        <v>62.976268768310547</v>
      </c>
      <c r="AB304" s="8"/>
      <c r="AC304" s="8">
        <v>77.028167724609375</v>
      </c>
      <c r="AD304" s="8"/>
      <c r="AE304" s="8">
        <v>61.508937835693359</v>
      </c>
      <c r="AF304" s="8">
        <v>66.194549560546875</v>
      </c>
      <c r="AG304" s="8">
        <v>51.833282470703125</v>
      </c>
      <c r="AH304" s="8">
        <v>75.347564697265625</v>
      </c>
      <c r="AI304" s="8">
        <v>59.462383270263672</v>
      </c>
      <c r="AJ304" s="8"/>
      <c r="AK304" s="8">
        <v>49.886695861816406</v>
      </c>
      <c r="AL304" s="8">
        <v>61.888095855712891</v>
      </c>
    </row>
    <row r="305" x14ac:dyDescent="0.35">
      <c r="A305" t="s">
        <v>163</v>
      </c>
      <c r="B305" s="8">
        <v>2017</v>
      </c>
      <c r="C305" s="8">
        <v>234746.70499999999</v>
      </c>
      <c r="D305" s="8">
        <v>31.437831878662109</v>
      </c>
      <c r="E305" s="8">
        <v>21.603036880493164</v>
      </c>
      <c r="F305" s="8">
        <v>42.327239990234375</v>
      </c>
      <c r="G305" s="8">
        <v>36.069725036621094</v>
      </c>
      <c r="H305" s="8">
        <v>43.898666381835938</v>
      </c>
      <c r="I305" s="8">
        <v>8.1421279907226563</v>
      </c>
      <c r="J305" s="8">
        <v>47.959205627441406</v>
      </c>
      <c r="K305" s="8"/>
      <c r="L305" s="8"/>
      <c r="M305" s="8">
        <v>24.844047546386719</v>
      </c>
      <c r="N305" s="8">
        <v>44.009307861328125</v>
      </c>
      <c r="O305" s="8">
        <v>15.80999755859375</v>
      </c>
      <c r="P305" s="8">
        <v>40.180698394775391</v>
      </c>
      <c r="Q305" s="8"/>
      <c r="R305" s="8"/>
      <c r="S305" s="8">
        <v>43.599906921386719</v>
      </c>
      <c r="T305" s="8">
        <v>44.180744171142578</v>
      </c>
      <c r="U305" s="8">
        <v>6.3105239868164063</v>
      </c>
      <c r="V305" s="8">
        <v>49.508731842041016</v>
      </c>
      <c r="W305" s="8">
        <v>45.049362182617188</v>
      </c>
      <c r="X305" s="8">
        <v>17.603118896484375</v>
      </c>
      <c r="Y305" s="8">
        <v>37.347515106201172</v>
      </c>
      <c r="Z305" t="s">
        <v>166</v>
      </c>
      <c r="AA305" s="8">
        <v>62.931900024414063</v>
      </c>
      <c r="AB305" s="8"/>
      <c r="AC305" s="8">
        <v>77.181495666503906</v>
      </c>
      <c r="AD305" s="8"/>
      <c r="AE305" s="8">
        <v>61.468601226806641</v>
      </c>
      <c r="AF305" s="8">
        <v>65.862403869628906</v>
      </c>
      <c r="AG305" s="8">
        <v>52.173255920410156</v>
      </c>
      <c r="AH305" s="8">
        <v>75.155952453613281</v>
      </c>
      <c r="AI305" s="8">
        <v>59.819301605224609</v>
      </c>
      <c r="AJ305" s="8"/>
      <c r="AK305" s="8">
        <v>50.491268157958984</v>
      </c>
      <c r="AL305" s="8">
        <v>61.658412933349609</v>
      </c>
    </row>
    <row r="306" x14ac:dyDescent="0.35">
      <c r="A306" t="s">
        <v>163</v>
      </c>
      <c r="B306" s="8">
        <v>2018</v>
      </c>
      <c r="C306" s="8">
        <v>239949.299</v>
      </c>
      <c r="D306" s="8">
        <v>31.861137390136719</v>
      </c>
      <c r="E306" s="8">
        <v>21.526288986206055</v>
      </c>
      <c r="F306" s="8">
        <v>42.300971984863281</v>
      </c>
      <c r="G306" s="8">
        <v>36.172737121582031</v>
      </c>
      <c r="H306" s="8">
        <v>45.019416809082031</v>
      </c>
      <c r="I306" s="8">
        <v>6.9954986572265625</v>
      </c>
      <c r="J306" s="8">
        <v>47.985088348388672</v>
      </c>
      <c r="K306" s="8"/>
      <c r="L306" s="8"/>
      <c r="M306" s="8">
        <v>24.562088012695313</v>
      </c>
      <c r="N306" s="8">
        <v>43.673980712890625</v>
      </c>
      <c r="O306" s="8">
        <v>16.623580932617188</v>
      </c>
      <c r="P306" s="8">
        <v>39.702442169189453</v>
      </c>
      <c r="Q306" s="8"/>
      <c r="R306" s="8"/>
      <c r="S306" s="8">
        <v>43.780624389648438</v>
      </c>
      <c r="T306" s="8">
        <v>44.901687622070313</v>
      </c>
      <c r="U306" s="8">
        <v>6.1732330322265625</v>
      </c>
      <c r="V306" s="8">
        <v>48.925083160400391</v>
      </c>
      <c r="W306" s="8">
        <v>45.357254028320313</v>
      </c>
      <c r="X306" s="8">
        <v>11.299819946289063</v>
      </c>
      <c r="Y306" s="8">
        <v>43.342926025390625</v>
      </c>
      <c r="Z306" t="s">
        <v>166</v>
      </c>
      <c r="AA306" s="8">
        <v>62.156631469726563</v>
      </c>
      <c r="AB306" s="8"/>
      <c r="AC306" s="8">
        <v>77.38287353515625</v>
      </c>
      <c r="AD306" s="8"/>
      <c r="AE306" s="8">
        <v>61.470653533935547</v>
      </c>
      <c r="AF306" s="8">
        <v>65.564125061035156</v>
      </c>
      <c r="AG306" s="8">
        <v>52.109912872314453</v>
      </c>
      <c r="AH306" s="8">
        <v>75.437911987304688</v>
      </c>
      <c r="AI306" s="8">
        <v>60.297557830810547</v>
      </c>
      <c r="AJ306" s="8"/>
      <c r="AK306" s="8">
        <v>51.074916839599609</v>
      </c>
      <c r="AL306" s="8">
        <v>55.011531829833984</v>
      </c>
    </row>
    <row r="307" x14ac:dyDescent="0.35">
      <c r="A307" t="s">
        <v>163</v>
      </c>
      <c r="B307" s="8">
        <v>2019</v>
      </c>
      <c r="C307" s="8">
        <v>245170.18299999999</v>
      </c>
      <c r="D307" s="8">
        <v>32.301761627197266</v>
      </c>
      <c r="E307" s="8">
        <v>21.44635009765625</v>
      </c>
      <c r="F307" s="8">
        <v>42.257061004638672</v>
      </c>
      <c r="G307" s="8">
        <v>36.296588897705078</v>
      </c>
      <c r="H307" s="8">
        <v>45.458103179931641</v>
      </c>
      <c r="I307" s="8">
        <v>8.0637664794921875</v>
      </c>
      <c r="J307" s="8">
        <v>46.478130340576172</v>
      </c>
      <c r="K307" s="8"/>
      <c r="L307" s="8"/>
      <c r="M307" s="8">
        <v>19.204038619995117</v>
      </c>
      <c r="N307" s="8">
        <v>43.323726654052734</v>
      </c>
      <c r="O307" s="8">
        <v>17.447944641113281</v>
      </c>
      <c r="P307" s="8">
        <v>39.228328704833984</v>
      </c>
      <c r="Q307" s="8"/>
      <c r="R307" s="8"/>
      <c r="S307" s="8">
        <v>43.954509735107422</v>
      </c>
      <c r="T307" s="8">
        <v>45.154895782470703</v>
      </c>
      <c r="U307" s="8">
        <v>7.65203857421875</v>
      </c>
      <c r="V307" s="8">
        <v>47.193069458007813</v>
      </c>
      <c r="W307" s="8">
        <v>45.691707611083984</v>
      </c>
      <c r="X307" s="8">
        <v>11.324020385742188</v>
      </c>
      <c r="Y307" s="8">
        <v>42.984275817871094</v>
      </c>
      <c r="Z307" t="s">
        <v>166</v>
      </c>
      <c r="AA307" s="8">
        <v>61.86529541015625</v>
      </c>
      <c r="AB307" s="8"/>
      <c r="AC307" s="8">
        <v>77.570907592773438</v>
      </c>
      <c r="AD307" s="8"/>
      <c r="AE307" s="8">
        <v>61.351875305175781</v>
      </c>
      <c r="AF307" s="8">
        <v>65.304656982421875</v>
      </c>
      <c r="AG307" s="8">
        <v>53.614940643310547</v>
      </c>
      <c r="AH307" s="8">
        <v>80.79595947265625</v>
      </c>
      <c r="AI307" s="8">
        <v>60.771671295166016</v>
      </c>
      <c r="AJ307" s="8"/>
      <c r="AK307" s="8">
        <v>52.806930541992188</v>
      </c>
      <c r="AL307" s="8">
        <v>55.240497589111328</v>
      </c>
    </row>
    <row r="308" x14ac:dyDescent="0.35">
      <c r="A308" t="s">
        <v>163</v>
      </c>
      <c r="B308" s="8">
        <v>2020</v>
      </c>
      <c r="C308" s="8">
        <v>251701.59299999999</v>
      </c>
      <c r="D308" s="8">
        <v>32.743728637695313</v>
      </c>
      <c r="E308" s="8">
        <v>21.266183853149414</v>
      </c>
      <c r="F308" s="8">
        <v>41.979667663574219</v>
      </c>
      <c r="G308" s="8">
        <v>36.754150390625</v>
      </c>
      <c r="H308" s="8">
        <v>45.770786285400391</v>
      </c>
      <c r="I308" s="8">
        <v>7.8201446533203125</v>
      </c>
      <c r="J308" s="8">
        <v>46.409065246582031</v>
      </c>
      <c r="K308" s="8"/>
      <c r="L308" s="8"/>
      <c r="M308" s="8">
        <v>16.150203704833984</v>
      </c>
      <c r="N308" s="8">
        <v>43.297195434570313</v>
      </c>
      <c r="O308" s="8">
        <v>17.66778564453125</v>
      </c>
      <c r="P308" s="8">
        <v>39.035015106201172</v>
      </c>
      <c r="Q308" s="8"/>
      <c r="R308" s="8"/>
      <c r="S308" s="8">
        <v>44.116405487060547</v>
      </c>
      <c r="T308" s="8">
        <v>45.316577911376953</v>
      </c>
      <c r="U308" s="8">
        <v>7.618499755859375</v>
      </c>
      <c r="V308" s="8">
        <v>47.064926147460938</v>
      </c>
      <c r="W308" s="8">
        <v>46.159198760986328</v>
      </c>
      <c r="X308" s="8">
        <v>14.795516967773438</v>
      </c>
      <c r="Y308" s="8">
        <v>39.045284271240234</v>
      </c>
      <c r="Z308" t="s">
        <v>166</v>
      </c>
      <c r="AA308" s="8">
        <v>64.093055725097656</v>
      </c>
      <c r="AB308" s="8"/>
      <c r="AC308" s="8">
        <v>77.664955139160156</v>
      </c>
      <c r="AD308" s="8"/>
      <c r="AE308" s="8">
        <v>63.736854553222656</v>
      </c>
      <c r="AF308" s="8">
        <v>65.134780883789063</v>
      </c>
      <c r="AG308" s="8">
        <v>53.639774322509766</v>
      </c>
      <c r="AH308" s="8">
        <v>83.849800109863281</v>
      </c>
      <c r="AI308" s="8">
        <v>60.964984893798828</v>
      </c>
      <c r="AJ308" s="8"/>
      <c r="AK308" s="8">
        <v>52.935073852539063</v>
      </c>
      <c r="AL308" s="8">
        <v>58.934169769287109</v>
      </c>
    </row>
    <row r="309" x14ac:dyDescent="0.35">
      <c r="A309" t="s">
        <v>163</v>
      </c>
      <c r="B309" s="8">
        <v>2021</v>
      </c>
      <c r="C309" s="8">
        <v>257487.15100000001</v>
      </c>
      <c r="D309" s="8">
        <v>33.284023284912109</v>
      </c>
      <c r="E309" s="8">
        <v>21.37901496887207</v>
      </c>
      <c r="F309" s="8">
        <v>41.824268341064453</v>
      </c>
      <c r="G309" s="8">
        <v>36.796714782714844</v>
      </c>
      <c r="H309" s="8">
        <v>45.954120635986328</v>
      </c>
      <c r="I309" s="8">
        <v>7.8708114624023438</v>
      </c>
      <c r="J309" s="8">
        <v>46.175067901611328</v>
      </c>
      <c r="K309" s="8"/>
      <c r="L309" s="8"/>
      <c r="M309" s="8">
        <v>14.944461822509766</v>
      </c>
      <c r="N309" s="8">
        <v>43.406505584716797</v>
      </c>
      <c r="O309" s="8">
        <v>17.924224853515625</v>
      </c>
      <c r="P309" s="8">
        <v>38.669269561767578</v>
      </c>
      <c r="Q309" s="8"/>
      <c r="R309" s="8"/>
      <c r="S309" s="8">
        <v>39.491607666015625</v>
      </c>
      <c r="T309" s="8">
        <v>45.429008483886719</v>
      </c>
      <c r="U309" s="8">
        <v>7.7802276611328125</v>
      </c>
      <c r="V309" s="8">
        <v>46.790763854980469</v>
      </c>
      <c r="W309" s="8">
        <v>46.606094360351563</v>
      </c>
      <c r="X309" s="8">
        <v>14.581558227539063</v>
      </c>
      <c r="Y309" s="8">
        <v>38.812343597412109</v>
      </c>
      <c r="Z309" t="s">
        <v>166</v>
      </c>
      <c r="AA309" s="8">
        <v>65.228965759277344</v>
      </c>
      <c r="AB309" s="8"/>
      <c r="AC309" s="8">
        <v>78.040901184082031</v>
      </c>
      <c r="AD309" s="8"/>
      <c r="AE309" s="8">
        <v>63.747859954833984</v>
      </c>
      <c r="AF309" s="8">
        <v>65.184539794921875</v>
      </c>
      <c r="AG309" s="8">
        <v>53.83447265625</v>
      </c>
      <c r="AH309" s="8">
        <v>85.0555419921875</v>
      </c>
      <c r="AI309" s="8">
        <v>61.330730438232422</v>
      </c>
      <c r="AJ309" s="8"/>
      <c r="AK309" s="8">
        <v>53.209236145019531</v>
      </c>
      <c r="AL309" s="8">
        <v>59.002490997314453</v>
      </c>
    </row>
    <row r="310" x14ac:dyDescent="0.35">
      <c r="A310" t="s">
        <v>164</v>
      </c>
      <c r="B310" s="8">
        <v>2000</v>
      </c>
      <c r="C310" s="8">
        <v>813527.125</v>
      </c>
      <c r="D310" s="8">
        <v>33.227394104003906</v>
      </c>
      <c r="E310" s="8">
        <v>18.432931900024414</v>
      </c>
      <c r="F310" s="8">
        <v>37.500038146972656</v>
      </c>
      <c r="G310" s="8">
        <v>44.067031860351563</v>
      </c>
      <c r="H310" s="8"/>
      <c r="I310" s="8"/>
      <c r="J310" s="8">
        <v>28.151815414428711</v>
      </c>
      <c r="K310" s="8"/>
      <c r="L310" s="8"/>
      <c r="M310" s="8">
        <v>12.621891021728516</v>
      </c>
      <c r="N310" s="8"/>
      <c r="O310" s="8"/>
      <c r="P310" s="8">
        <v>20.204792022705078</v>
      </c>
      <c r="Q310" s="8"/>
      <c r="R310" s="8"/>
      <c r="S310" s="8"/>
      <c r="T310" s="8"/>
      <c r="U310" s="8"/>
      <c r="V310" s="8">
        <v>22.419658660888672</v>
      </c>
      <c r="W310" s="8"/>
      <c r="X310" s="8"/>
      <c r="Y310" s="8">
        <v>11.571706771850586</v>
      </c>
      <c r="Z310" t="s">
        <v>166</v>
      </c>
      <c r="AA310" s="8">
        <v>82.405632019042969</v>
      </c>
      <c r="AB310" s="8">
        <v>93.169540405273438</v>
      </c>
      <c r="AC310" s="8">
        <v>87.599433898925781</v>
      </c>
      <c r="AD310" s="8"/>
      <c r="AE310" s="8">
        <v>87.089187622070313</v>
      </c>
      <c r="AF310" s="8">
        <v>94.615455627441406</v>
      </c>
      <c r="AG310" s="8">
        <v>71.823387145996094</v>
      </c>
      <c r="AH310" s="8">
        <v>84.541763305664063</v>
      </c>
      <c r="AI310" s="8">
        <v>77.389678955078125</v>
      </c>
      <c r="AJ310" s="8"/>
      <c r="AK310" s="8">
        <v>77.580337524414063</v>
      </c>
      <c r="AL310" s="8">
        <v>88.428291320800781</v>
      </c>
    </row>
    <row r="311" x14ac:dyDescent="0.35">
      <c r="A311" t="s">
        <v>164</v>
      </c>
      <c r="B311" s="8">
        <v>2001</v>
      </c>
      <c r="C311" s="8">
        <v>819690.54000000004</v>
      </c>
      <c r="D311" s="8">
        <v>33.557285308837891</v>
      </c>
      <c r="E311" s="8">
        <v>18.332513809204102</v>
      </c>
      <c r="F311" s="8">
        <v>37.343864440917969</v>
      </c>
      <c r="G311" s="8">
        <v>44.323623657226563</v>
      </c>
      <c r="H311" s="8"/>
      <c r="I311" s="8"/>
      <c r="J311" s="8">
        <v>28.144094467163086</v>
      </c>
      <c r="K311" s="8"/>
      <c r="L311" s="8"/>
      <c r="M311" s="8">
        <v>12.579291343688965</v>
      </c>
      <c r="N311" s="8"/>
      <c r="O311" s="8"/>
      <c r="P311" s="8">
        <v>20.228586196899414</v>
      </c>
      <c r="Q311" s="8"/>
      <c r="R311" s="8"/>
      <c r="S311" s="8"/>
      <c r="T311" s="8"/>
      <c r="U311" s="8"/>
      <c r="V311" s="8">
        <v>22.427951812744141</v>
      </c>
      <c r="W311" s="8"/>
      <c r="X311" s="8"/>
      <c r="Y311" s="8">
        <v>11.578333854675293</v>
      </c>
      <c r="Z311" t="s">
        <v>166</v>
      </c>
      <c r="AA311" s="8">
        <v>82.492263793945313</v>
      </c>
      <c r="AB311" s="8">
        <v>93.21307373046875</v>
      </c>
      <c r="AC311" s="8">
        <v>87.623298645019531</v>
      </c>
      <c r="AD311" s="8"/>
      <c r="AE311" s="8">
        <v>87.206535339355469</v>
      </c>
      <c r="AF311" s="8">
        <v>94.618675231933594</v>
      </c>
      <c r="AG311" s="8">
        <v>71.820175170898438</v>
      </c>
      <c r="AH311" s="8">
        <v>84.542762756347656</v>
      </c>
      <c r="AI311" s="8">
        <v>77.383331298828125</v>
      </c>
      <c r="AJ311" s="8"/>
      <c r="AK311" s="8">
        <v>77.572044372558594</v>
      </c>
      <c r="AL311" s="8">
        <v>88.421669006347656</v>
      </c>
    </row>
    <row r="312" x14ac:dyDescent="0.35">
      <c r="A312" t="s">
        <v>164</v>
      </c>
      <c r="B312" s="8">
        <v>2002</v>
      </c>
      <c r="C312" s="8">
        <v>826079.29399999999</v>
      </c>
      <c r="D312" s="8">
        <v>33.922111511230469</v>
      </c>
      <c r="E312" s="8">
        <v>18.29487419128418</v>
      </c>
      <c r="F312" s="8">
        <v>37.291130065917969</v>
      </c>
      <c r="G312" s="8">
        <v>44.413997650146484</v>
      </c>
      <c r="H312" s="8"/>
      <c r="I312" s="8"/>
      <c r="J312" s="8">
        <v>27.023462295532227</v>
      </c>
      <c r="K312" s="8"/>
      <c r="L312" s="8"/>
      <c r="M312" s="8">
        <v>12.536615371704102</v>
      </c>
      <c r="N312" s="8"/>
      <c r="O312" s="8"/>
      <c r="P312" s="8">
        <v>20.245079040527344</v>
      </c>
      <c r="Q312" s="8"/>
      <c r="R312" s="8"/>
      <c r="S312" s="8"/>
      <c r="T312" s="8"/>
      <c r="U312" s="8"/>
      <c r="V312" s="8">
        <v>22.435337066650391</v>
      </c>
      <c r="W312" s="8"/>
      <c r="X312" s="8"/>
      <c r="Y312" s="8">
        <v>11.585918426513672</v>
      </c>
      <c r="Z312" t="s">
        <v>166</v>
      </c>
      <c r="AA312" s="8">
        <v>83.299285888671875</v>
      </c>
      <c r="AB312" s="8">
        <v>93.256401062011719</v>
      </c>
      <c r="AC312" s="8">
        <v>87.622772216796875</v>
      </c>
      <c r="AD312" s="8"/>
      <c r="AE312" s="8">
        <v>87.277297973632813</v>
      </c>
      <c r="AF312" s="8">
        <v>94.604087829589844</v>
      </c>
      <c r="AG312" s="8">
        <v>72.938240051269531</v>
      </c>
      <c r="AH312" s="8">
        <v>84.542411804199219</v>
      </c>
      <c r="AI312" s="8">
        <v>77.376747131347656</v>
      </c>
      <c r="AJ312" s="8"/>
      <c r="AK312" s="8">
        <v>77.564659118652344</v>
      </c>
      <c r="AL312" s="8">
        <v>88.414085388183594</v>
      </c>
    </row>
    <row r="313" x14ac:dyDescent="0.35">
      <c r="A313" t="s">
        <v>164</v>
      </c>
      <c r="B313" s="8">
        <v>2003</v>
      </c>
      <c r="C313" s="8">
        <v>831338.80500000005</v>
      </c>
      <c r="D313" s="8">
        <v>34.307697296142578</v>
      </c>
      <c r="E313" s="8">
        <v>18.127708435058594</v>
      </c>
      <c r="F313" s="8">
        <v>37.348018646240234</v>
      </c>
      <c r="G313" s="8">
        <v>44.524276733398438</v>
      </c>
      <c r="H313" s="8"/>
      <c r="I313" s="8"/>
      <c r="J313" s="8">
        <v>27.381078720092773</v>
      </c>
      <c r="K313" s="8"/>
      <c r="L313" s="8"/>
      <c r="M313" s="8">
        <v>13.945892333984375</v>
      </c>
      <c r="N313" s="8"/>
      <c r="O313" s="8"/>
      <c r="P313" s="8">
        <v>22.488964080810547</v>
      </c>
      <c r="Q313" s="8"/>
      <c r="R313" s="8"/>
      <c r="S313" s="8"/>
      <c r="T313" s="8"/>
      <c r="U313" s="8"/>
      <c r="V313" s="8">
        <v>25.202972412109375</v>
      </c>
      <c r="W313" s="8"/>
      <c r="X313" s="8"/>
      <c r="Y313" s="8">
        <v>12.357659339904785</v>
      </c>
      <c r="Z313" t="s">
        <v>166</v>
      </c>
      <c r="AA313" s="8">
        <v>82.178123474121094</v>
      </c>
      <c r="AB313" s="8">
        <v>91.46539306640625</v>
      </c>
      <c r="AC313" s="8">
        <v>85.028305053710938</v>
      </c>
      <c r="AD313" s="8"/>
      <c r="AE313" s="8">
        <v>84.382225036621094</v>
      </c>
      <c r="AF313" s="8">
        <v>93.23394775390625</v>
      </c>
      <c r="AG313" s="8">
        <v>73.4542236328125</v>
      </c>
      <c r="AH313" s="8">
        <v>84.154998779296875</v>
      </c>
      <c r="AI313" s="8">
        <v>76.767807006835938</v>
      </c>
      <c r="AJ313" s="8"/>
      <c r="AK313" s="8">
        <v>76.825614929199219</v>
      </c>
      <c r="AL313" s="8">
        <v>88.392478942871094</v>
      </c>
    </row>
    <row r="314" x14ac:dyDescent="0.35">
      <c r="A314" t="s">
        <v>164</v>
      </c>
      <c r="B314" s="8">
        <v>2004</v>
      </c>
      <c r="C314" s="8">
        <v>836748.598</v>
      </c>
      <c r="D314" s="8">
        <v>34.685539245605469</v>
      </c>
      <c r="E314" s="8">
        <v>18.081037521362305</v>
      </c>
      <c r="F314" s="8">
        <v>37.331787109375</v>
      </c>
      <c r="G314" s="8">
        <v>44.587177276611328</v>
      </c>
      <c r="H314" s="8"/>
      <c r="I314" s="8"/>
      <c r="J314" s="8">
        <v>27.777811050415039</v>
      </c>
      <c r="K314" s="8"/>
      <c r="L314" s="8"/>
      <c r="M314" s="8">
        <v>13.555806159973145</v>
      </c>
      <c r="N314" s="8"/>
      <c r="O314" s="8"/>
      <c r="P314" s="8">
        <v>21.86400032043457</v>
      </c>
      <c r="Q314" s="8"/>
      <c r="R314" s="8"/>
      <c r="S314" s="8"/>
      <c r="T314" s="8"/>
      <c r="U314" s="8"/>
      <c r="V314" s="8">
        <v>26.522897720336914</v>
      </c>
      <c r="W314" s="8"/>
      <c r="X314" s="8"/>
      <c r="Y314" s="8">
        <v>13.412585258483887</v>
      </c>
      <c r="Z314" t="s">
        <v>166</v>
      </c>
      <c r="AA314" s="8">
        <v>81.998138427734375</v>
      </c>
      <c r="AB314" s="8">
        <v>91.771987915039063</v>
      </c>
      <c r="AC314" s="8">
        <v>85.449638366699219</v>
      </c>
      <c r="AD314" s="8"/>
      <c r="AE314" s="8">
        <v>83.913337707519531</v>
      </c>
      <c r="AF314" s="8">
        <v>93.368118286132813</v>
      </c>
      <c r="AG314" s="8">
        <v>72.961227416992188</v>
      </c>
      <c r="AH314" s="8">
        <v>84.650947570800781</v>
      </c>
      <c r="AI314" s="8">
        <v>77.587944030761719</v>
      </c>
      <c r="AJ314" s="8"/>
      <c r="AK314" s="8">
        <v>75.190093994140625</v>
      </c>
      <c r="AL314" s="8">
        <v>87.115394592285156</v>
      </c>
    </row>
    <row r="315" x14ac:dyDescent="0.35">
      <c r="A315" t="s">
        <v>164</v>
      </c>
      <c r="B315" s="8">
        <v>2005</v>
      </c>
      <c r="C315" s="8">
        <v>843830.46200000006</v>
      </c>
      <c r="D315" s="8">
        <v>35.093856811523438</v>
      </c>
      <c r="E315" s="8">
        <v>17.972019195556641</v>
      </c>
      <c r="F315" s="8">
        <v>37.426685333251953</v>
      </c>
      <c r="G315" s="8">
        <v>44.601295471191406</v>
      </c>
      <c r="H315" s="8"/>
      <c r="I315" s="8"/>
      <c r="J315" s="8">
        <v>26.935136795043945</v>
      </c>
      <c r="K315" s="8"/>
      <c r="L315" s="8"/>
      <c r="M315" s="8">
        <v>13.135354042053223</v>
      </c>
      <c r="N315" s="8"/>
      <c r="O315" s="8"/>
      <c r="P315" s="8">
        <v>21.192035675048828</v>
      </c>
      <c r="Q315" s="8"/>
      <c r="R315" s="8"/>
      <c r="S315" s="8"/>
      <c r="T315" s="8"/>
      <c r="U315" s="8"/>
      <c r="V315" s="8">
        <v>26.203861236572266</v>
      </c>
      <c r="W315" s="8"/>
      <c r="X315" s="8"/>
      <c r="Y315" s="8">
        <v>13.853303909301758</v>
      </c>
      <c r="Z315" t="s">
        <v>166</v>
      </c>
      <c r="AA315" s="8">
        <v>82.65960693359375</v>
      </c>
      <c r="AB315" s="8">
        <v>92.074409484863281</v>
      </c>
      <c r="AC315" s="8">
        <v>85.900688171386719</v>
      </c>
      <c r="AD315" s="8"/>
      <c r="AE315" s="8">
        <v>84.384284973144531</v>
      </c>
      <c r="AF315" s="8">
        <v>93.411819458007813</v>
      </c>
      <c r="AG315" s="8">
        <v>73.807174682617188</v>
      </c>
      <c r="AH315" s="8">
        <v>85.17950439453125</v>
      </c>
      <c r="AI315" s="8">
        <v>78.458824157714844</v>
      </c>
      <c r="AJ315" s="8"/>
      <c r="AK315" s="8">
        <v>75.29962158203125</v>
      </c>
      <c r="AL315" s="8">
        <v>86.619277954101563</v>
      </c>
    </row>
    <row r="316" x14ac:dyDescent="0.35">
      <c r="A316" t="s">
        <v>164</v>
      </c>
      <c r="B316" s="8">
        <v>2006</v>
      </c>
      <c r="C316" s="8">
        <v>847662.32200000004</v>
      </c>
      <c r="D316" s="8">
        <v>35.455989837646484</v>
      </c>
      <c r="E316" s="8">
        <v>17.876716613769531</v>
      </c>
      <c r="F316" s="8">
        <v>37.45037841796875</v>
      </c>
      <c r="G316" s="8">
        <v>44.672904968261719</v>
      </c>
      <c r="H316" s="8"/>
      <c r="I316" s="8"/>
      <c r="J316" s="8">
        <v>25.999790191650391</v>
      </c>
      <c r="K316" s="8"/>
      <c r="L316" s="8"/>
      <c r="M316" s="8">
        <v>12.706545829772949</v>
      </c>
      <c r="N316" s="8"/>
      <c r="O316" s="8"/>
      <c r="P316" s="8">
        <v>20.548063278198242</v>
      </c>
      <c r="Q316" s="8"/>
      <c r="R316" s="8"/>
      <c r="S316" s="8"/>
      <c r="T316" s="8"/>
      <c r="U316" s="8"/>
      <c r="V316" s="8">
        <v>25.517995834350586</v>
      </c>
      <c r="W316" s="8"/>
      <c r="X316" s="8"/>
      <c r="Y316" s="8">
        <v>13.588027954101563</v>
      </c>
      <c r="Z316" t="s">
        <v>166</v>
      </c>
      <c r="AA316" s="8">
        <v>83.326751708984375</v>
      </c>
      <c r="AB316" s="8">
        <v>92.382072448730469</v>
      </c>
      <c r="AC316" s="8">
        <v>86.355865478515625</v>
      </c>
      <c r="AD316" s="8"/>
      <c r="AE316" s="8">
        <v>84.858940124511719</v>
      </c>
      <c r="AF316" s="8">
        <v>93.596229553222656</v>
      </c>
      <c r="AG316" s="8">
        <v>74.844352722167969</v>
      </c>
      <c r="AH316" s="8">
        <v>85.707000732421875</v>
      </c>
      <c r="AI316" s="8">
        <v>79.282493591308594</v>
      </c>
      <c r="AJ316" s="8"/>
      <c r="AK316" s="8">
        <v>76.043243408203125</v>
      </c>
      <c r="AL316" s="8">
        <v>86.916473388671875</v>
      </c>
    </row>
    <row r="317" x14ac:dyDescent="0.35">
      <c r="A317" t="s">
        <v>164</v>
      </c>
      <c r="B317" s="8">
        <v>2007</v>
      </c>
      <c r="C317" s="8">
        <v>851362.69499999995</v>
      </c>
      <c r="D317" s="8">
        <v>35.831760406494141</v>
      </c>
      <c r="E317" s="8">
        <v>17.73876953125</v>
      </c>
      <c r="F317" s="8">
        <v>37.616714477539063</v>
      </c>
      <c r="G317" s="8">
        <v>44.644515991210938</v>
      </c>
      <c r="H317" s="8"/>
      <c r="I317" s="8"/>
      <c r="J317" s="8">
        <v>27.668987274169922</v>
      </c>
      <c r="K317" s="8"/>
      <c r="L317" s="8"/>
      <c r="M317" s="8">
        <v>18.285194396972656</v>
      </c>
      <c r="N317" s="8"/>
      <c r="O317" s="8"/>
      <c r="P317" s="8">
        <v>21.548917770385742</v>
      </c>
      <c r="Q317" s="8"/>
      <c r="R317" s="8"/>
      <c r="S317" s="8"/>
      <c r="T317" s="8"/>
      <c r="U317" s="8"/>
      <c r="V317" s="8">
        <v>28.334985733032227</v>
      </c>
      <c r="W317" s="8"/>
      <c r="X317" s="8"/>
      <c r="Y317" s="8">
        <v>14.01253604888916</v>
      </c>
      <c r="Z317" t="s">
        <v>166</v>
      </c>
      <c r="AA317" s="8">
        <v>84.08074951171875</v>
      </c>
      <c r="AB317" s="8">
        <v>92.668937683105469</v>
      </c>
      <c r="AC317" s="8">
        <v>86.792610168457031</v>
      </c>
      <c r="AD317" s="8"/>
      <c r="AE317" s="8">
        <v>85.445121765136719</v>
      </c>
      <c r="AF317" s="8">
        <v>93.805000305175781</v>
      </c>
      <c r="AG317" s="8">
        <v>72.897857666015625</v>
      </c>
      <c r="AH317" s="8">
        <v>78.244132995605469</v>
      </c>
      <c r="AI317" s="8">
        <v>78.09515380859375</v>
      </c>
      <c r="AJ317" s="8"/>
      <c r="AK317" s="8">
        <v>72.706863403320313</v>
      </c>
      <c r="AL317" s="8">
        <v>86.4298095703125</v>
      </c>
    </row>
    <row r="318" x14ac:dyDescent="0.35">
      <c r="A318" t="s">
        <v>164</v>
      </c>
      <c r="B318" s="8">
        <v>2008</v>
      </c>
      <c r="C318" s="8">
        <v>855745.27899999998</v>
      </c>
      <c r="D318" s="8">
        <v>36.216903686523438</v>
      </c>
      <c r="E318" s="8">
        <v>17.756591796875</v>
      </c>
      <c r="F318" s="8">
        <v>37.660064697265625</v>
      </c>
      <c r="G318" s="8">
        <v>44.583343505859375</v>
      </c>
      <c r="H318" s="8"/>
      <c r="I318" s="8"/>
      <c r="J318" s="8">
        <v>27.043262481689453</v>
      </c>
      <c r="K318" s="8"/>
      <c r="L318" s="8"/>
      <c r="M318" s="8">
        <v>18.330541610717773</v>
      </c>
      <c r="N318" s="8"/>
      <c r="O318" s="8"/>
      <c r="P318" s="8">
        <v>21.560543060302734</v>
      </c>
      <c r="Q318" s="8"/>
      <c r="R318" s="8"/>
      <c r="S318" s="8"/>
      <c r="T318" s="8"/>
      <c r="U318" s="8"/>
      <c r="V318" s="8">
        <v>27.968050003051758</v>
      </c>
      <c r="W318" s="8"/>
      <c r="X318" s="8"/>
      <c r="Y318" s="8">
        <v>13.870347023010254</v>
      </c>
      <c r="Z318" t="s">
        <v>166</v>
      </c>
      <c r="AA318" s="8">
        <v>84.398765563964844</v>
      </c>
      <c r="AB318" s="8">
        <v>92.920791625976563</v>
      </c>
      <c r="AC318" s="8">
        <v>86.701423645019531</v>
      </c>
      <c r="AD318" s="8"/>
      <c r="AE318" s="8">
        <v>85.485267639160156</v>
      </c>
      <c r="AF318" s="8">
        <v>94.0067138671875</v>
      </c>
      <c r="AG318" s="8">
        <v>73.598365783691406</v>
      </c>
      <c r="AH318" s="8">
        <v>78.180206298828125</v>
      </c>
      <c r="AI318" s="8">
        <v>78.103874206542969</v>
      </c>
      <c r="AJ318" s="8"/>
      <c r="AK318" s="8">
        <v>73.108108520507813</v>
      </c>
      <c r="AL318" s="8">
        <v>86.566131591796875</v>
      </c>
    </row>
    <row r="319" x14ac:dyDescent="0.35">
      <c r="A319" t="s">
        <v>164</v>
      </c>
      <c r="B319" s="8">
        <v>2009</v>
      </c>
      <c r="C319" s="8">
        <v>859676.21900000004</v>
      </c>
      <c r="D319" s="8">
        <v>36.590019226074219</v>
      </c>
      <c r="E319" s="8">
        <v>17.777091979980469</v>
      </c>
      <c r="F319" s="8">
        <v>37.680580139160156</v>
      </c>
      <c r="G319" s="8">
        <v>44.542331695556641</v>
      </c>
      <c r="H319" s="8"/>
      <c r="I319" s="8"/>
      <c r="J319" s="8">
        <v>26.192731857299805</v>
      </c>
      <c r="K319" s="8"/>
      <c r="L319" s="8"/>
      <c r="M319" s="8">
        <v>18.178249359130859</v>
      </c>
      <c r="N319" s="8"/>
      <c r="O319" s="8"/>
      <c r="P319" s="8">
        <v>21.410549163818359</v>
      </c>
      <c r="Q319" s="8"/>
      <c r="R319" s="8"/>
      <c r="S319" s="8"/>
      <c r="T319" s="8"/>
      <c r="U319" s="8"/>
      <c r="V319" s="8">
        <v>27.328933715820313</v>
      </c>
      <c r="W319" s="8"/>
      <c r="X319" s="8"/>
      <c r="Y319" s="8">
        <v>13.431178092956543</v>
      </c>
      <c r="Z319" t="s">
        <v>166</v>
      </c>
      <c r="AA319" s="8">
        <v>85.192428588867188</v>
      </c>
      <c r="AB319" s="8">
        <v>93.271659851074219</v>
      </c>
      <c r="AC319" s="8">
        <v>87.141548156738281</v>
      </c>
      <c r="AD319" s="8"/>
      <c r="AE319" s="8">
        <v>86.085174560546875</v>
      </c>
      <c r="AF319" s="8">
        <v>94.21563720703125</v>
      </c>
      <c r="AG319" s="8">
        <v>74.550529479980469</v>
      </c>
      <c r="AH319" s="8">
        <v>78.418952941894531</v>
      </c>
      <c r="AI319" s="8">
        <v>78.293525695800781</v>
      </c>
      <c r="AJ319" s="8"/>
      <c r="AK319" s="8">
        <v>73.8065185546875</v>
      </c>
      <c r="AL319" s="8">
        <v>87.037887573242188</v>
      </c>
    </row>
    <row r="320" x14ac:dyDescent="0.35">
      <c r="A320" t="s">
        <v>164</v>
      </c>
      <c r="B320" s="8">
        <v>2010</v>
      </c>
      <c r="C320" s="8">
        <v>864864.28300000005</v>
      </c>
      <c r="D320" s="8">
        <v>36.999549865722656</v>
      </c>
      <c r="E320" s="8">
        <v>17.787534713745117</v>
      </c>
      <c r="F320" s="8">
        <v>37.739162445068359</v>
      </c>
      <c r="G320" s="8">
        <v>44.473300933837891</v>
      </c>
      <c r="H320" s="8"/>
      <c r="I320" s="8"/>
      <c r="J320" s="8">
        <v>24.704050064086914</v>
      </c>
      <c r="K320" s="8"/>
      <c r="L320" s="8"/>
      <c r="M320" s="8">
        <v>17.986883163452148</v>
      </c>
      <c r="N320" s="8"/>
      <c r="O320" s="8"/>
      <c r="P320" s="8">
        <v>20.850845336914063</v>
      </c>
      <c r="Q320" s="8"/>
      <c r="R320" s="8"/>
      <c r="S320" s="8"/>
      <c r="T320" s="8"/>
      <c r="U320" s="8"/>
      <c r="V320" s="8">
        <v>26.138530731201172</v>
      </c>
      <c r="W320" s="8"/>
      <c r="X320" s="8"/>
      <c r="Y320" s="8">
        <v>13.97895622253418</v>
      </c>
      <c r="Z320" t="s">
        <v>166</v>
      </c>
      <c r="AA320" s="8">
        <v>86.180625915527344</v>
      </c>
      <c r="AB320" s="8">
        <v>93.609260559082031</v>
      </c>
      <c r="AC320" s="8">
        <v>87.586112976074219</v>
      </c>
      <c r="AD320" s="8"/>
      <c r="AE320" s="8">
        <v>87.11126708984375</v>
      </c>
      <c r="AF320" s="8">
        <v>94.548080444335938</v>
      </c>
      <c r="AG320" s="8">
        <v>76.0692138671875</v>
      </c>
      <c r="AH320" s="8">
        <v>78.580368041992188</v>
      </c>
      <c r="AI320" s="8">
        <v>78.973785400390625</v>
      </c>
      <c r="AJ320" s="8"/>
      <c r="AK320" s="8">
        <v>74.879531860351563</v>
      </c>
      <c r="AL320" s="8">
        <v>86.329597473144531</v>
      </c>
    </row>
    <row r="321" x14ac:dyDescent="0.35">
      <c r="A321" t="s">
        <v>164</v>
      </c>
      <c r="B321" s="8">
        <v>2011</v>
      </c>
      <c r="C321" s="8">
        <v>869848.03399999999</v>
      </c>
      <c r="D321" s="8">
        <v>37.429946899414063</v>
      </c>
      <c r="E321" s="8">
        <v>17.754190444946289</v>
      </c>
      <c r="F321" s="8">
        <v>37.803043365478516</v>
      </c>
      <c r="G321" s="8">
        <v>44.442768096923828</v>
      </c>
      <c r="H321" s="8">
        <v>71.971435546875</v>
      </c>
      <c r="I321" s="8">
        <v>3.8961029052734375</v>
      </c>
      <c r="J321" s="8">
        <v>24.132461547851563</v>
      </c>
      <c r="K321" s="8">
        <v>73.959709167480469</v>
      </c>
      <c r="L321" s="8">
        <v>8.2339401245117188</v>
      </c>
      <c r="M321" s="8">
        <v>17.806350708007813</v>
      </c>
      <c r="N321" s="8">
        <v>66.607582092285156</v>
      </c>
      <c r="O321" s="8">
        <v>13.114082336425781</v>
      </c>
      <c r="P321" s="8">
        <v>20.27833366394043</v>
      </c>
      <c r="Q321" s="8"/>
      <c r="R321" s="8"/>
      <c r="S321" s="8"/>
      <c r="T321" s="8">
        <v>65.547515869140625</v>
      </c>
      <c r="U321" s="8">
        <v>8.5943069458007813</v>
      </c>
      <c r="V321" s="8">
        <v>25.858179092407227</v>
      </c>
      <c r="W321" s="8">
        <v>76.70849609375</v>
      </c>
      <c r="X321" s="8">
        <v>9.69610595703125</v>
      </c>
      <c r="Y321" s="8">
        <v>13.59539794921875</v>
      </c>
      <c r="Z321" t="s">
        <v>166</v>
      </c>
      <c r="AA321" s="8">
        <v>86.822547912597656</v>
      </c>
      <c r="AB321" s="8">
        <v>93.936393737792969</v>
      </c>
      <c r="AC321" s="8">
        <v>88.036018371582031</v>
      </c>
      <c r="AD321" s="8"/>
      <c r="AE321" s="8">
        <v>87.512001037597656</v>
      </c>
      <c r="AF321" s="8">
        <v>94.707054138183594</v>
      </c>
      <c r="AG321" s="8">
        <v>76.767677307128906</v>
      </c>
      <c r="AH321" s="8">
        <v>78.736885070800781</v>
      </c>
      <c r="AI321" s="8">
        <v>79.658317565917969</v>
      </c>
      <c r="AJ321" s="8"/>
      <c r="AK321" s="8">
        <v>75.262283325195313</v>
      </c>
      <c r="AL321" s="8">
        <v>86.7447509765625</v>
      </c>
    </row>
    <row r="322" x14ac:dyDescent="0.35">
      <c r="A322" t="s">
        <v>164</v>
      </c>
      <c r="B322" s="8">
        <v>2012</v>
      </c>
      <c r="C322" s="8">
        <v>875897.26599999995</v>
      </c>
      <c r="D322" s="8">
        <v>37.853569030761719</v>
      </c>
      <c r="E322" s="8">
        <v>17.805959701538086</v>
      </c>
      <c r="F322" s="8">
        <v>37.840145111083984</v>
      </c>
      <c r="G322" s="8">
        <v>44.353893280029297</v>
      </c>
      <c r="H322" s="8">
        <v>68.083824157714844</v>
      </c>
      <c r="I322" s="8">
        <v>8.1193695068359375</v>
      </c>
      <c r="J322" s="8">
        <v>23.796808242797852</v>
      </c>
      <c r="K322" s="8">
        <v>68.694374084472656</v>
      </c>
      <c r="L322" s="8">
        <v>14.357696533203125</v>
      </c>
      <c r="M322" s="8">
        <v>16.947929382324219</v>
      </c>
      <c r="N322" s="8">
        <v>63.292427062988281</v>
      </c>
      <c r="O322" s="8">
        <v>16.905807495117188</v>
      </c>
      <c r="P322" s="8">
        <v>19.801763534545898</v>
      </c>
      <c r="Q322" s="8"/>
      <c r="R322" s="8"/>
      <c r="S322" s="8"/>
      <c r="T322" s="8">
        <v>62.099788665771484</v>
      </c>
      <c r="U322" s="8">
        <v>11.792037963867188</v>
      </c>
      <c r="V322" s="8">
        <v>26.108177185058594</v>
      </c>
      <c r="W322" s="8">
        <v>74.800643920898438</v>
      </c>
      <c r="X322" s="8">
        <v>10.387542724609375</v>
      </c>
      <c r="Y322" s="8">
        <v>14.811816215515137</v>
      </c>
      <c r="Z322" t="s">
        <v>166</v>
      </c>
      <c r="AA322" s="8">
        <v>86.000274658203125</v>
      </c>
      <c r="AB322" s="8">
        <v>92.196861267089844</v>
      </c>
      <c r="AC322" s="8">
        <v>86.584625244140625</v>
      </c>
      <c r="AD322" s="8"/>
      <c r="AE322" s="8">
        <v>85.593925476074219</v>
      </c>
      <c r="AF322" s="8">
        <v>93.494216918945313</v>
      </c>
      <c r="AG322" s="8">
        <v>77.135566711425781</v>
      </c>
      <c r="AH322" s="8">
        <v>79.840301513671875</v>
      </c>
      <c r="AI322" s="8">
        <v>80.232643127441406</v>
      </c>
      <c r="AJ322" s="8"/>
      <c r="AK322" s="8">
        <v>74.969169616699219</v>
      </c>
      <c r="AL322" s="8">
        <v>85.350738525390625</v>
      </c>
    </row>
    <row r="323" x14ac:dyDescent="0.35">
      <c r="A323" t="s">
        <v>164</v>
      </c>
      <c r="B323" s="8">
        <v>2013</v>
      </c>
      <c r="C323" s="8">
        <v>881122.31299999997</v>
      </c>
      <c r="D323" s="8">
        <v>38.302585601806641</v>
      </c>
      <c r="E323" s="8">
        <v>17.794910430908203</v>
      </c>
      <c r="F323" s="8">
        <v>38.054409027099609</v>
      </c>
      <c r="G323" s="8">
        <v>44.150680541992188</v>
      </c>
      <c r="H323" s="8">
        <v>67.848297119140625</v>
      </c>
      <c r="I323" s="8">
        <v>9.1364974975585938</v>
      </c>
      <c r="J323" s="8">
        <v>23.015205383300781</v>
      </c>
      <c r="K323" s="8">
        <v>69.522140502929688</v>
      </c>
      <c r="L323" s="8">
        <v>14.571807861328125</v>
      </c>
      <c r="M323" s="8">
        <v>15.90605354309082</v>
      </c>
      <c r="N323" s="8">
        <v>63.811676025390625</v>
      </c>
      <c r="O323" s="8">
        <v>16.554443359375</v>
      </c>
      <c r="P323" s="8">
        <v>19.633880615234375</v>
      </c>
      <c r="Q323" s="8"/>
      <c r="R323" s="8"/>
      <c r="S323" s="8"/>
      <c r="T323" s="8">
        <v>61.961055755615234</v>
      </c>
      <c r="U323" s="8">
        <v>12.516410827636719</v>
      </c>
      <c r="V323" s="8">
        <v>25.522531509399414</v>
      </c>
      <c r="W323" s="8">
        <v>74.905899047851563</v>
      </c>
      <c r="X323" s="8">
        <v>10.681015014648438</v>
      </c>
      <c r="Y323" s="8">
        <v>14.413083076477051</v>
      </c>
      <c r="Z323" t="s">
        <v>166</v>
      </c>
      <c r="AA323" s="8">
        <v>86.792533874511719</v>
      </c>
      <c r="AB323" s="8">
        <v>92.477210998535156</v>
      </c>
      <c r="AC323" s="8">
        <v>87.272850036621094</v>
      </c>
      <c r="AD323" s="8"/>
      <c r="AE323" s="8">
        <v>86.142570495605469</v>
      </c>
      <c r="AF323" s="8">
        <v>93.69354248046875</v>
      </c>
      <c r="AG323" s="8">
        <v>77.975341796875</v>
      </c>
      <c r="AH323" s="8">
        <v>81.270217895507813</v>
      </c>
      <c r="AI323" s="8">
        <v>80.427413940429688</v>
      </c>
      <c r="AJ323" s="8"/>
      <c r="AK323" s="8">
        <v>75.573768615722656</v>
      </c>
      <c r="AL323" s="8">
        <v>85.769279479980469</v>
      </c>
    </row>
    <row r="324" x14ac:dyDescent="0.35">
      <c r="A324" t="s">
        <v>164</v>
      </c>
      <c r="B324" s="8">
        <v>2014</v>
      </c>
      <c r="C324" s="8">
        <v>887169.11800000002</v>
      </c>
      <c r="D324" s="8">
        <v>38.782485961914063</v>
      </c>
      <c r="E324" s="8">
        <v>17.74603271484375</v>
      </c>
      <c r="F324" s="8">
        <v>38.117183685302734</v>
      </c>
      <c r="G324" s="8">
        <v>44.136787414550781</v>
      </c>
      <c r="H324" s="8">
        <v>67.524360656738281</v>
      </c>
      <c r="I324" s="8">
        <v>10.306610107421875</v>
      </c>
      <c r="J324" s="8">
        <v>22.169027328491211</v>
      </c>
      <c r="K324" s="8">
        <v>71.650657653808594</v>
      </c>
      <c r="L324" s="8">
        <v>14.191314697265625</v>
      </c>
      <c r="M324" s="8">
        <v>14.158026695251465</v>
      </c>
      <c r="N324" s="8">
        <v>65.479217529296875</v>
      </c>
      <c r="O324" s="8">
        <v>16.309196472167969</v>
      </c>
      <c r="P324" s="8">
        <v>18.211587905883789</v>
      </c>
      <c r="Q324" s="8"/>
      <c r="R324" s="8"/>
      <c r="S324" s="8"/>
      <c r="T324" s="8">
        <v>61.892810821533203</v>
      </c>
      <c r="U324" s="8">
        <v>13.251884460449219</v>
      </c>
      <c r="V324" s="8">
        <v>24.855306625366211</v>
      </c>
      <c r="W324" s="8">
        <v>75.09130859375</v>
      </c>
      <c r="X324" s="8">
        <v>10.817947387695313</v>
      </c>
      <c r="Y324" s="8">
        <v>14.090747833251953</v>
      </c>
      <c r="Z324" t="s">
        <v>166</v>
      </c>
      <c r="AA324" s="8">
        <v>87.449241638183594</v>
      </c>
      <c r="AB324" s="8">
        <v>93.133193969726563</v>
      </c>
      <c r="AC324" s="8">
        <v>88.4986572265625</v>
      </c>
      <c r="AD324" s="8"/>
      <c r="AE324" s="8">
        <v>86.617210388183594</v>
      </c>
      <c r="AF324" s="8">
        <v>94.143989562988281</v>
      </c>
      <c r="AG324" s="8">
        <v>78.907142639160156</v>
      </c>
      <c r="AH324" s="8">
        <v>83.773445129394531</v>
      </c>
      <c r="AI324" s="8">
        <v>82.108306884765625</v>
      </c>
      <c r="AJ324" s="8"/>
      <c r="AK324" s="8">
        <v>76.291725158691406</v>
      </c>
      <c r="AL324" s="8">
        <v>86.096916198730469</v>
      </c>
    </row>
    <row r="325" x14ac:dyDescent="0.35">
      <c r="A325" t="s">
        <v>164</v>
      </c>
      <c r="B325" s="8">
        <v>2015</v>
      </c>
      <c r="C325" s="8">
        <v>891544.87</v>
      </c>
      <c r="D325" s="8">
        <v>39.248252868652344</v>
      </c>
      <c r="E325" s="8">
        <v>17.613491058349609</v>
      </c>
      <c r="F325" s="8">
        <v>38.220737457275391</v>
      </c>
      <c r="G325" s="8">
        <v>44.165771484375</v>
      </c>
      <c r="H325" s="8">
        <v>68.188087463378906</v>
      </c>
      <c r="I325" s="8">
        <v>10.473426818847656</v>
      </c>
      <c r="J325" s="8">
        <v>21.33848762512207</v>
      </c>
      <c r="K325" s="8">
        <v>71.882904052734375</v>
      </c>
      <c r="L325" s="8">
        <v>14.741668701171875</v>
      </c>
      <c r="M325" s="8">
        <v>13.375431060791016</v>
      </c>
      <c r="N325" s="8">
        <v>65.500572204589844</v>
      </c>
      <c r="O325" s="8">
        <v>16.592567443847656</v>
      </c>
      <c r="P325" s="8">
        <v>17.9068603515625</v>
      </c>
      <c r="Q325" s="8"/>
      <c r="R325" s="8"/>
      <c r="S325" s="8"/>
      <c r="T325" s="8">
        <v>62.710800170898438</v>
      </c>
      <c r="U325" s="8">
        <v>13.060523986816406</v>
      </c>
      <c r="V325" s="8">
        <v>24.228673934936523</v>
      </c>
      <c r="W325" s="8">
        <v>75.200576782226563</v>
      </c>
      <c r="X325" s="8">
        <v>11.094894409179688</v>
      </c>
      <c r="Y325" s="8">
        <v>13.704527854919434</v>
      </c>
      <c r="Z325" t="s">
        <v>166</v>
      </c>
      <c r="AA325" s="8">
        <v>88.099876403808594</v>
      </c>
      <c r="AB325" s="8">
        <v>93.317161560058594</v>
      </c>
      <c r="AC325" s="8">
        <v>88.864418029785156</v>
      </c>
      <c r="AD325" s="8"/>
      <c r="AE325" s="8">
        <v>86.986602783203125</v>
      </c>
      <c r="AF325" s="8">
        <v>94.239273071289063</v>
      </c>
      <c r="AG325" s="8">
        <v>79.829986572265625</v>
      </c>
      <c r="AH325" s="8">
        <v>84.73590087890625</v>
      </c>
      <c r="AI325" s="8">
        <v>82.472885131835938</v>
      </c>
      <c r="AJ325" s="8"/>
      <c r="AK325" s="8">
        <v>76.974861145019531</v>
      </c>
      <c r="AL325" s="8">
        <v>86.5029296875</v>
      </c>
    </row>
    <row r="326" x14ac:dyDescent="0.35">
      <c r="A326" t="s">
        <v>164</v>
      </c>
      <c r="B326" s="8">
        <v>2016</v>
      </c>
      <c r="C326" s="8">
        <v>897467.14599999995</v>
      </c>
      <c r="D326" s="8">
        <v>39.780044555664063</v>
      </c>
      <c r="E326" s="8">
        <v>17.611715316772461</v>
      </c>
      <c r="F326" s="8">
        <v>38.249492645263672</v>
      </c>
      <c r="G326" s="8">
        <v>44.1387939453125</v>
      </c>
      <c r="H326" s="8">
        <v>68.20037841796875</v>
      </c>
      <c r="I326" s="8">
        <v>11.182174682617188</v>
      </c>
      <c r="J326" s="8">
        <v>20.61744499206543</v>
      </c>
      <c r="K326" s="8">
        <v>71.668960571289063</v>
      </c>
      <c r="L326" s="8">
        <v>16.076362609863281</v>
      </c>
      <c r="M326" s="8">
        <v>12.254678726196289</v>
      </c>
      <c r="N326" s="8">
        <v>65.421005249023438</v>
      </c>
      <c r="O326" s="8">
        <v>17.144546508789063</v>
      </c>
      <c r="P326" s="8">
        <v>17.434452056884766</v>
      </c>
      <c r="Q326" s="8"/>
      <c r="R326" s="8"/>
      <c r="S326" s="8"/>
      <c r="T326" s="8">
        <v>62.789745330810547</v>
      </c>
      <c r="U326" s="8">
        <v>13.602996826171875</v>
      </c>
      <c r="V326" s="8">
        <v>23.607261657714844</v>
      </c>
      <c r="W326" s="8">
        <v>75.265853881835938</v>
      </c>
      <c r="X326" s="8">
        <v>12.048171997070313</v>
      </c>
      <c r="Y326" s="8">
        <v>12.685976982116699</v>
      </c>
      <c r="Z326" t="s">
        <v>166</v>
      </c>
      <c r="AA326" s="8">
        <v>88.832611083984375</v>
      </c>
      <c r="AB326" s="8">
        <v>93.5069580078125</v>
      </c>
      <c r="AC326" s="8">
        <v>89.224052429199219</v>
      </c>
      <c r="AD326" s="8"/>
      <c r="AE326" s="8">
        <v>87.345901489257813</v>
      </c>
      <c r="AF326" s="8">
        <v>94.328849792480469</v>
      </c>
      <c r="AG326" s="8">
        <v>80.653419494628906</v>
      </c>
      <c r="AH326" s="8">
        <v>86.111106872558594</v>
      </c>
      <c r="AI326" s="8">
        <v>83.058021545410156</v>
      </c>
      <c r="AJ326" s="8"/>
      <c r="AK326" s="8">
        <v>77.654296875</v>
      </c>
      <c r="AL326" s="8">
        <v>87.611465454101563</v>
      </c>
    </row>
    <row r="327" x14ac:dyDescent="0.35">
      <c r="A327" t="s">
        <v>164</v>
      </c>
      <c r="B327" s="8">
        <v>2017</v>
      </c>
      <c r="C327" s="8">
        <v>904698.87399999995</v>
      </c>
      <c r="D327" s="8">
        <v>40.3260498046875</v>
      </c>
      <c r="E327" s="8">
        <v>17.46293830871582</v>
      </c>
      <c r="F327" s="8">
        <v>38.227813720703125</v>
      </c>
      <c r="G327" s="8">
        <v>44.309246063232422</v>
      </c>
      <c r="H327" s="8">
        <v>68.144729614257813</v>
      </c>
      <c r="I327" s="8">
        <v>12.109710693359375</v>
      </c>
      <c r="J327" s="8">
        <v>19.745563507080078</v>
      </c>
      <c r="K327" s="8">
        <v>71.613655090332031</v>
      </c>
      <c r="L327" s="8">
        <v>17.116653442382813</v>
      </c>
      <c r="M327" s="8">
        <v>11.269694328308105</v>
      </c>
      <c r="N327" s="8">
        <v>65.360527038574219</v>
      </c>
      <c r="O327" s="8">
        <v>17.51519775390625</v>
      </c>
      <c r="P327" s="8">
        <v>17.124271392822266</v>
      </c>
      <c r="Q327" s="8"/>
      <c r="R327" s="8"/>
      <c r="S327" s="8"/>
      <c r="T327" s="8">
        <v>62.819347381591797</v>
      </c>
      <c r="U327" s="8">
        <v>14.284347534179688</v>
      </c>
      <c r="V327" s="8">
        <v>22.89630126953125</v>
      </c>
      <c r="W327" s="8">
        <v>75.15289306640625</v>
      </c>
      <c r="X327" s="8">
        <v>12.485977172851563</v>
      </c>
      <c r="Y327" s="8">
        <v>12.361130714416504</v>
      </c>
      <c r="Z327" t="s">
        <v>166</v>
      </c>
      <c r="AA327" s="8">
        <v>89.4649658203125</v>
      </c>
      <c r="AB327" s="8">
        <v>93.708610534667969</v>
      </c>
      <c r="AC327" s="8">
        <v>89.572761535644531</v>
      </c>
      <c r="AD327" s="8"/>
      <c r="AE327" s="8">
        <v>87.686775207519531</v>
      </c>
      <c r="AF327" s="8">
        <v>94.408561706542969</v>
      </c>
      <c r="AG327" s="8">
        <v>81.608345031738281</v>
      </c>
      <c r="AH327" s="8">
        <v>87.352638244628906</v>
      </c>
      <c r="AI327" s="8">
        <v>83.442619323730469</v>
      </c>
      <c r="AJ327" s="8"/>
      <c r="AK327" s="8">
        <v>78.428062438964844</v>
      </c>
      <c r="AL327" s="8">
        <v>87.946052551269531</v>
      </c>
    </row>
    <row r="328" x14ac:dyDescent="0.35">
      <c r="A328" t="s">
        <v>164</v>
      </c>
      <c r="B328" s="8">
        <v>2018</v>
      </c>
      <c r="C328" s="8">
        <v>911740.62800000003</v>
      </c>
      <c r="D328" s="8">
        <v>40.892528533935547</v>
      </c>
      <c r="E328" s="8">
        <v>17.308177947998047</v>
      </c>
      <c r="F328" s="8">
        <v>38.188163757324219</v>
      </c>
      <c r="G328" s="8">
        <v>44.503662109375</v>
      </c>
      <c r="H328" s="8">
        <v>68.089996337890625</v>
      </c>
      <c r="I328" s="8">
        <v>12.886268615722656</v>
      </c>
      <c r="J328" s="8">
        <v>19.023733139038086</v>
      </c>
      <c r="K328" s="8">
        <v>71.570510864257813</v>
      </c>
      <c r="L328" s="8">
        <v>18.00213623046875</v>
      </c>
      <c r="M328" s="8">
        <v>10.427349090576172</v>
      </c>
      <c r="N328" s="8">
        <v>65.2991943359375</v>
      </c>
      <c r="O328" s="8">
        <v>17.822181701660156</v>
      </c>
      <c r="P328" s="8">
        <v>16.878623962402344</v>
      </c>
      <c r="Q328" s="8"/>
      <c r="R328" s="8"/>
      <c r="S328" s="8"/>
      <c r="T328" s="8">
        <v>62.807319641113281</v>
      </c>
      <c r="U328" s="8">
        <v>14.843963623046875</v>
      </c>
      <c r="V328" s="8">
        <v>22.348714828491211</v>
      </c>
      <c r="W328" s="8">
        <v>75.040206909179688</v>
      </c>
      <c r="X328" s="8">
        <v>12.87677001953125</v>
      </c>
      <c r="Y328" s="8">
        <v>12.083022117614746</v>
      </c>
      <c r="Z328" t="s">
        <v>166</v>
      </c>
      <c r="AA328" s="8">
        <v>90.072540283203125</v>
      </c>
      <c r="AB328" s="8">
        <v>93.904975891113281</v>
      </c>
      <c r="AC328" s="8">
        <v>89.916595458984375</v>
      </c>
      <c r="AD328" s="8"/>
      <c r="AE328" s="8">
        <v>87.997665405273438</v>
      </c>
      <c r="AF328" s="8">
        <v>94.53485107421875</v>
      </c>
      <c r="AG328" s="8">
        <v>82.411361694335938</v>
      </c>
      <c r="AH328" s="8">
        <v>88.3638916015625</v>
      </c>
      <c r="AI328" s="8">
        <v>83.752639770507813</v>
      </c>
      <c r="AJ328" s="8"/>
      <c r="AK328" s="8">
        <v>79.041313171386719</v>
      </c>
      <c r="AL328" s="8">
        <v>88.231704711914063</v>
      </c>
    </row>
    <row r="329" x14ac:dyDescent="0.35">
      <c r="A329" t="s">
        <v>164</v>
      </c>
      <c r="B329" s="8">
        <v>2019</v>
      </c>
      <c r="C329" s="8">
        <v>916551.10600000003</v>
      </c>
      <c r="D329" s="8">
        <v>41.451042175292969</v>
      </c>
      <c r="E329" s="8">
        <v>17.201494216918945</v>
      </c>
      <c r="F329" s="8">
        <v>38.227928161621094</v>
      </c>
      <c r="G329" s="8">
        <v>44.570575714111328</v>
      </c>
      <c r="H329" s="8">
        <v>68.056709289550781</v>
      </c>
      <c r="I329" s="8">
        <v>13.830047607421875</v>
      </c>
      <c r="J329" s="8">
        <v>18.113245010375977</v>
      </c>
      <c r="K329" s="8">
        <v>71.468391418457031</v>
      </c>
      <c r="L329" s="8">
        <v>18.976661682128906</v>
      </c>
      <c r="M329" s="8">
        <v>9.5549488067626953</v>
      </c>
      <c r="N329" s="8">
        <v>65.2127685546875</v>
      </c>
      <c r="O329" s="8">
        <v>18.118904113769531</v>
      </c>
      <c r="P329" s="8">
        <v>16.668329238891602</v>
      </c>
      <c r="Q329" s="8"/>
      <c r="R329" s="8"/>
      <c r="S329" s="8"/>
      <c r="T329" s="8">
        <v>62.769275665283203</v>
      </c>
      <c r="U329" s="8">
        <v>15.524078369140625</v>
      </c>
      <c r="V329" s="8">
        <v>21.706642150878906</v>
      </c>
      <c r="W329" s="8">
        <v>75.041473388671875</v>
      </c>
      <c r="X329" s="8">
        <v>13.356941223144531</v>
      </c>
      <c r="Y329" s="8">
        <v>11.601583480834961</v>
      </c>
      <c r="Z329" t="s">
        <v>166</v>
      </c>
      <c r="AA329" s="8">
        <v>90.621055603027344</v>
      </c>
      <c r="AB329" s="8">
        <v>94.046852111816406</v>
      </c>
      <c r="AC329" s="8">
        <v>90.221595764160156</v>
      </c>
      <c r="AD329" s="8"/>
      <c r="AE329" s="8">
        <v>88.178230285644531</v>
      </c>
      <c r="AF329" s="8">
        <v>94.628204345703125</v>
      </c>
      <c r="AG329" s="8">
        <v>83.461494445800781</v>
      </c>
      <c r="AH329" s="8">
        <v>89.490898132324219</v>
      </c>
      <c r="AI329" s="8">
        <v>84.040260314941406</v>
      </c>
      <c r="AJ329" s="8"/>
      <c r="AK329" s="8">
        <v>79.805427551269531</v>
      </c>
      <c r="AL329" s="8">
        <v>88.802268981933594</v>
      </c>
    </row>
    <row r="330" x14ac:dyDescent="0.35">
      <c r="A330" t="s">
        <v>164</v>
      </c>
      <c r="B330" s="8">
        <v>2020</v>
      </c>
      <c r="C330" s="8">
        <v>919792.08799999999</v>
      </c>
      <c r="D330" s="8">
        <v>42.045944213867188</v>
      </c>
      <c r="E330" s="8">
        <v>17.005277633666992</v>
      </c>
      <c r="F330" s="8">
        <v>38.250576019287109</v>
      </c>
      <c r="G330" s="8">
        <v>44.744148254394531</v>
      </c>
      <c r="H330" s="8">
        <v>68.162162780761719</v>
      </c>
      <c r="I330" s="8">
        <v>14.705520629882813</v>
      </c>
      <c r="J330" s="8">
        <v>17.132318496704102</v>
      </c>
      <c r="K330" s="8">
        <v>71.309371948242188</v>
      </c>
      <c r="L330" s="8">
        <v>20.043601989746094</v>
      </c>
      <c r="M330" s="8">
        <v>8.6470232009887695</v>
      </c>
      <c r="N330" s="8">
        <v>65.174911499023438</v>
      </c>
      <c r="O330" s="8">
        <v>18.411598205566406</v>
      </c>
      <c r="P330" s="8">
        <v>16.413490295410156</v>
      </c>
      <c r="Q330" s="8"/>
      <c r="R330" s="8"/>
      <c r="S330" s="8"/>
      <c r="T330" s="8">
        <v>62.869899749755859</v>
      </c>
      <c r="U330" s="8">
        <v>16.183929443359375</v>
      </c>
      <c r="V330" s="8">
        <v>20.946168899536133</v>
      </c>
      <c r="W330" s="8">
        <v>75.076904296875</v>
      </c>
      <c r="X330" s="8">
        <v>13.6827392578125</v>
      </c>
      <c r="Y330" s="8">
        <v>11.240354537963867</v>
      </c>
      <c r="Z330" t="s">
        <v>166</v>
      </c>
      <c r="AA330" s="8">
        <v>91.365501403808594</v>
      </c>
      <c r="AB330" s="8">
        <v>94.614395141601563</v>
      </c>
      <c r="AC330" s="8">
        <v>90.534423828125</v>
      </c>
      <c r="AD330" s="8"/>
      <c r="AE330" s="8">
        <v>88.602951049804688</v>
      </c>
      <c r="AF330" s="8">
        <v>94.744010925292969</v>
      </c>
      <c r="AG330" s="8">
        <v>84.466438293457031</v>
      </c>
      <c r="AH330" s="8">
        <v>90.662666320800781</v>
      </c>
      <c r="AI330" s="8">
        <v>84.383682250976563</v>
      </c>
      <c r="AJ330" s="8"/>
      <c r="AK330" s="8">
        <v>80.567169189453125</v>
      </c>
      <c r="AL330" s="8">
        <v>89.154525756835938</v>
      </c>
    </row>
    <row r="331" x14ac:dyDescent="0.35">
      <c r="A331" t="s">
        <v>164</v>
      </c>
      <c r="B331" s="8">
        <v>2021</v>
      </c>
      <c r="C331" s="8">
        <v>926310.40399999998</v>
      </c>
      <c r="D331" s="8">
        <v>42.532325744628906</v>
      </c>
      <c r="E331" s="8">
        <v>17.236597061157227</v>
      </c>
      <c r="F331" s="8">
        <v>38.147941589355469</v>
      </c>
      <c r="G331" s="8">
        <v>44.615463256835938</v>
      </c>
      <c r="H331" s="8">
        <v>69.255470275878906</v>
      </c>
      <c r="I331" s="8">
        <v>15.225479125976563</v>
      </c>
      <c r="J331" s="8">
        <v>15.519054412841797</v>
      </c>
      <c r="K331" s="8">
        <v>71.053070068359375</v>
      </c>
      <c r="L331" s="8">
        <v>20.881523132324219</v>
      </c>
      <c r="M331" s="8">
        <v>8.0654048919677734</v>
      </c>
      <c r="N331" s="8">
        <v>65.159263610839844</v>
      </c>
      <c r="O331" s="8">
        <v>18.081916809082031</v>
      </c>
      <c r="P331" s="8">
        <v>16.758819580078125</v>
      </c>
      <c r="Q331" s="8"/>
      <c r="R331" s="8"/>
      <c r="S331" s="8"/>
      <c r="T331" s="8">
        <v>62.822299957275391</v>
      </c>
      <c r="U331" s="8">
        <v>17.511466979980469</v>
      </c>
      <c r="V331" s="8">
        <v>19.666233062744141</v>
      </c>
      <c r="W331" s="8">
        <v>75.092094421386719</v>
      </c>
      <c r="X331" s="8">
        <v>14.394241333007813</v>
      </c>
      <c r="Y331" s="8">
        <v>10.513662338256836</v>
      </c>
      <c r="Z331" t="s">
        <v>166</v>
      </c>
      <c r="AA331" s="8">
        <v>91.979774475097656</v>
      </c>
      <c r="AB331" s="8">
        <v>95.421218872070313</v>
      </c>
      <c r="AC331" s="8">
        <v>90.72735595703125</v>
      </c>
      <c r="AD331" s="8"/>
      <c r="AE331" s="8">
        <v>88.837898254394531</v>
      </c>
      <c r="AF331" s="8">
        <v>94.833549499511719</v>
      </c>
      <c r="AG331" s="8">
        <v>86.273063659667969</v>
      </c>
      <c r="AH331" s="8">
        <v>91.418243408203125</v>
      </c>
      <c r="AI331" s="8">
        <v>84.008407592773438</v>
      </c>
      <c r="AJ331" s="8"/>
      <c r="AK331" s="8">
        <v>82.032455444335938</v>
      </c>
      <c r="AL331" s="8">
        <v>89.968406677246094</v>
      </c>
    </row>
    <row r="332" x14ac:dyDescent="0.35">
      <c r="A332" t="s">
        <v>165</v>
      </c>
      <c r="B332" s="8">
        <v>2000</v>
      </c>
      <c r="C332" s="8">
        <v>566406.87899999996</v>
      </c>
      <c r="D332" s="8">
        <v>50.303058624267578</v>
      </c>
      <c r="E332" s="8">
        <v>18.008651733398438</v>
      </c>
      <c r="F332" s="8">
        <v>37.919540405273438</v>
      </c>
      <c r="G332" s="8">
        <v>44.071811676025391</v>
      </c>
      <c r="H332" s="8"/>
      <c r="I332" s="8"/>
      <c r="J332" s="8">
        <v>17.219366073608398</v>
      </c>
      <c r="K332" s="8"/>
      <c r="L332" s="8"/>
      <c r="M332" s="8">
        <v>5.0256423950195313</v>
      </c>
      <c r="N332" s="8"/>
      <c r="O332" s="8"/>
      <c r="P332" s="8"/>
      <c r="Q332" s="8"/>
      <c r="R332" s="8"/>
      <c r="S332" s="8"/>
      <c r="T332" s="8"/>
      <c r="U332" s="8"/>
      <c r="V332" s="8">
        <v>6.2839784622192383</v>
      </c>
      <c r="W332" s="8"/>
      <c r="X332" s="8"/>
      <c r="Y332" s="8">
        <v>0.65115880966186523</v>
      </c>
      <c r="Z332" t="s">
        <v>166</v>
      </c>
      <c r="AA332" s="8"/>
      <c r="AB332" s="8"/>
      <c r="AC332" s="8"/>
      <c r="AD332" s="8"/>
      <c r="AE332" s="8"/>
      <c r="AF332" s="8"/>
      <c r="AG332" s="8">
        <v>82.780632019042969</v>
      </c>
      <c r="AH332" s="8">
        <v>94.974357604980469</v>
      </c>
      <c r="AI332" s="8"/>
      <c r="AJ332" s="8"/>
      <c r="AK332" s="8">
        <v>93.703132629394531</v>
      </c>
      <c r="AL332" s="8">
        <v>99.346267700195313</v>
      </c>
    </row>
    <row r="333" x14ac:dyDescent="0.35">
      <c r="A333" t="s">
        <v>165</v>
      </c>
      <c r="B333" s="8">
        <v>2001</v>
      </c>
      <c r="C333" s="8">
        <v>560654.75100000005</v>
      </c>
      <c r="D333" s="8">
        <v>51.054180145263672</v>
      </c>
      <c r="E333" s="8">
        <v>17.602506637573242</v>
      </c>
      <c r="F333" s="8">
        <v>36.398883819580078</v>
      </c>
      <c r="G333" s="8">
        <v>45.998611450195313</v>
      </c>
      <c r="H333" s="8"/>
      <c r="I333" s="8"/>
      <c r="J333" s="8">
        <v>16.814884185791016</v>
      </c>
      <c r="K333" s="8"/>
      <c r="L333" s="8"/>
      <c r="M333" s="8">
        <v>5.0462756156921387</v>
      </c>
      <c r="N333" s="8"/>
      <c r="O333" s="8"/>
      <c r="P333" s="8"/>
      <c r="Q333" s="8"/>
      <c r="R333" s="8"/>
      <c r="S333" s="8"/>
      <c r="T333" s="8"/>
      <c r="U333" s="8"/>
      <c r="V333" s="8">
        <v>6.4604840278625488</v>
      </c>
      <c r="W333" s="8"/>
      <c r="X333" s="8"/>
      <c r="Y333" s="8">
        <v>0.66504496335983276</v>
      </c>
      <c r="Z333" t="s">
        <v>166</v>
      </c>
      <c r="AA333" s="8"/>
      <c r="AB333" s="8"/>
      <c r="AC333" s="8"/>
      <c r="AD333" s="8"/>
      <c r="AE333" s="8"/>
      <c r="AF333" s="8"/>
      <c r="AG333" s="8">
        <v>83.18511962890625</v>
      </c>
      <c r="AH333" s="8">
        <v>94.953727722167969</v>
      </c>
      <c r="AI333" s="8"/>
      <c r="AJ333" s="8"/>
      <c r="AK333" s="8">
        <v>93.525978088378906</v>
      </c>
      <c r="AL333" s="8">
        <v>99.33245849609375</v>
      </c>
    </row>
    <row r="334" x14ac:dyDescent="0.35">
      <c r="A334" t="s">
        <v>165</v>
      </c>
      <c r="B334" s="8">
        <v>2002</v>
      </c>
      <c r="C334" s="8">
        <v>557193.54700000002</v>
      </c>
      <c r="D334" s="8">
        <v>51.997989654541016</v>
      </c>
      <c r="E334" s="8">
        <v>17.694002151489258</v>
      </c>
      <c r="F334" s="8">
        <v>34.885330200195313</v>
      </c>
      <c r="G334" s="8">
        <v>47.420665740966797</v>
      </c>
      <c r="H334" s="8"/>
      <c r="I334" s="8"/>
      <c r="J334" s="8">
        <v>16.626913070678711</v>
      </c>
      <c r="K334" s="8"/>
      <c r="L334" s="8"/>
      <c r="M334" s="8">
        <v>5.0438904762268066</v>
      </c>
      <c r="N334" s="8"/>
      <c r="O334" s="8"/>
      <c r="P334" s="8"/>
      <c r="Q334" s="8"/>
      <c r="R334" s="8"/>
      <c r="S334" s="8"/>
      <c r="T334" s="8"/>
      <c r="U334" s="8"/>
      <c r="V334" s="8">
        <v>6.7423839569091797</v>
      </c>
      <c r="W334" s="8"/>
      <c r="X334" s="8"/>
      <c r="Y334" s="8">
        <v>0.6909371018409729</v>
      </c>
      <c r="Z334" t="s">
        <v>166</v>
      </c>
      <c r="AA334" s="8"/>
      <c r="AB334" s="8"/>
      <c r="AC334" s="8"/>
      <c r="AD334" s="8"/>
      <c r="AE334" s="8"/>
      <c r="AF334" s="8"/>
      <c r="AG334" s="8">
        <v>83.373085021972656</v>
      </c>
      <c r="AH334" s="8">
        <v>94.956108093261719</v>
      </c>
      <c r="AI334" s="8"/>
      <c r="AJ334" s="8"/>
      <c r="AK334" s="8">
        <v>93.243080139160156</v>
      </c>
      <c r="AL334" s="8">
        <v>99.306610107421875</v>
      </c>
    </row>
    <row r="335" x14ac:dyDescent="0.35">
      <c r="A335" t="s">
        <v>165</v>
      </c>
      <c r="B335" s="8">
        <v>2003</v>
      </c>
      <c r="C335" s="8">
        <v>553460.57400000002</v>
      </c>
      <c r="D335" s="8">
        <v>52.952362060546875</v>
      </c>
      <c r="E335" s="8">
        <v>18.023483276367188</v>
      </c>
      <c r="F335" s="8">
        <v>33.730491638183594</v>
      </c>
      <c r="G335" s="8">
        <v>48.246021270751953</v>
      </c>
      <c r="H335" s="8"/>
      <c r="I335" s="8"/>
      <c r="J335" s="8">
        <v>14.961521148681641</v>
      </c>
      <c r="K335" s="8"/>
      <c r="L335" s="8"/>
      <c r="M335" s="8">
        <v>5.0450153350830078</v>
      </c>
      <c r="N335" s="8"/>
      <c r="O335" s="8"/>
      <c r="P335" s="8"/>
      <c r="Q335" s="8"/>
      <c r="R335" s="8"/>
      <c r="S335" s="8"/>
      <c r="T335" s="8"/>
      <c r="U335" s="8"/>
      <c r="V335" s="8">
        <v>7.0576972961425781</v>
      </c>
      <c r="W335" s="8"/>
      <c r="X335" s="8"/>
      <c r="Y335" s="8">
        <v>0.76492637395858765</v>
      </c>
      <c r="Z335" t="s">
        <v>166</v>
      </c>
      <c r="AA335" s="8"/>
      <c r="AB335" s="8"/>
      <c r="AC335" s="8"/>
      <c r="AD335" s="8"/>
      <c r="AE335" s="8"/>
      <c r="AF335" s="8"/>
      <c r="AG335" s="8">
        <v>85.038482666015625</v>
      </c>
      <c r="AH335" s="8">
        <v>94.954986572265625</v>
      </c>
      <c r="AI335" s="8"/>
      <c r="AJ335" s="8"/>
      <c r="AK335" s="8">
        <v>92.926666259765625</v>
      </c>
      <c r="AL335" s="8">
        <v>99.232444763183594</v>
      </c>
    </row>
    <row r="336" x14ac:dyDescent="0.35">
      <c r="A336" t="s">
        <v>165</v>
      </c>
      <c r="B336" s="8">
        <v>2004</v>
      </c>
      <c r="C336" s="8">
        <v>569797.84900000005</v>
      </c>
      <c r="D336" s="8">
        <v>53.72564697265625</v>
      </c>
      <c r="E336" s="8">
        <v>17.859315872192383</v>
      </c>
      <c r="F336" s="8">
        <v>35.216537475585938</v>
      </c>
      <c r="G336" s="8">
        <v>46.924148559570313</v>
      </c>
      <c r="H336" s="8"/>
      <c r="I336" s="8"/>
      <c r="J336" s="8">
        <v>14.918442726135254</v>
      </c>
      <c r="K336" s="8"/>
      <c r="L336" s="8"/>
      <c r="M336" s="8">
        <v>5.0311059951782227</v>
      </c>
      <c r="N336" s="8"/>
      <c r="O336" s="8"/>
      <c r="P336" s="8"/>
      <c r="Q336" s="8"/>
      <c r="R336" s="8"/>
      <c r="S336" s="8"/>
      <c r="T336" s="8"/>
      <c r="U336" s="8"/>
      <c r="V336" s="8">
        <v>6.6816391944885254</v>
      </c>
      <c r="W336" s="8"/>
      <c r="X336" s="8"/>
      <c r="Y336" s="8">
        <v>0.87032103538513184</v>
      </c>
      <c r="Z336" t="s">
        <v>166</v>
      </c>
      <c r="AA336" s="8"/>
      <c r="AB336" s="8"/>
      <c r="AC336" s="8"/>
      <c r="AD336" s="8"/>
      <c r="AE336" s="8"/>
      <c r="AF336" s="8"/>
      <c r="AG336" s="8">
        <v>85.081558227539063</v>
      </c>
      <c r="AH336" s="8">
        <v>94.968894958496094</v>
      </c>
      <c r="AI336" s="8"/>
      <c r="AJ336" s="8"/>
      <c r="AK336" s="8">
        <v>93.300125122070313</v>
      </c>
      <c r="AL336" s="8">
        <v>99.127250671386719</v>
      </c>
    </row>
    <row r="337" x14ac:dyDescent="0.35">
      <c r="A337" t="s">
        <v>165</v>
      </c>
      <c r="B337" s="8">
        <v>2005</v>
      </c>
      <c r="C337" s="8">
        <v>559625.43099999998</v>
      </c>
      <c r="D337" s="8">
        <v>54.794815063476563</v>
      </c>
      <c r="E337" s="8">
        <v>17.837627410888672</v>
      </c>
      <c r="F337" s="8">
        <v>35.258022308349609</v>
      </c>
      <c r="G337" s="8">
        <v>46.904350280761719</v>
      </c>
      <c r="H337" s="8"/>
      <c r="I337" s="8"/>
      <c r="J337" s="8">
        <v>8.9628229141235352</v>
      </c>
      <c r="K337" s="8"/>
      <c r="L337" s="8"/>
      <c r="M337" s="8">
        <v>4.928687572479248</v>
      </c>
      <c r="N337" s="8"/>
      <c r="O337" s="8"/>
      <c r="P337" s="8"/>
      <c r="Q337" s="8"/>
      <c r="R337" s="8"/>
      <c r="S337" s="8"/>
      <c r="T337" s="8"/>
      <c r="U337" s="8"/>
      <c r="V337" s="8">
        <v>6.6287140846252441</v>
      </c>
      <c r="W337" s="8"/>
      <c r="X337" s="8"/>
      <c r="Y337" s="8">
        <v>0.9811517596244812</v>
      </c>
      <c r="Z337" t="s">
        <v>166</v>
      </c>
      <c r="AA337" s="8"/>
      <c r="AB337" s="8"/>
      <c r="AC337" s="8"/>
      <c r="AD337" s="8"/>
      <c r="AE337" s="8"/>
      <c r="AF337" s="8"/>
      <c r="AG337" s="8">
        <v>91.037178039550781</v>
      </c>
      <c r="AH337" s="8">
        <v>95.071311950683594</v>
      </c>
      <c r="AI337" s="8"/>
      <c r="AJ337" s="8"/>
      <c r="AK337" s="8">
        <v>93.353134155273438</v>
      </c>
      <c r="AL337" s="8">
        <v>99.016082763671875</v>
      </c>
    </row>
    <row r="338" x14ac:dyDescent="0.35">
      <c r="A338" t="s">
        <v>165</v>
      </c>
      <c r="B338" s="8">
        <v>2006</v>
      </c>
      <c r="C338" s="8">
        <v>547013.01199999999</v>
      </c>
      <c r="D338" s="8">
        <v>55.831207275390625</v>
      </c>
      <c r="E338" s="8">
        <v>17.868062973022461</v>
      </c>
      <c r="F338" s="8">
        <v>35.8173828125</v>
      </c>
      <c r="G338" s="8">
        <v>46.314556121826172</v>
      </c>
      <c r="H338" s="8"/>
      <c r="I338" s="8"/>
      <c r="J338" s="8">
        <v>8.8847379684448242</v>
      </c>
      <c r="K338" s="8"/>
      <c r="L338" s="8"/>
      <c r="M338" s="8">
        <v>4.8253297805786133</v>
      </c>
      <c r="N338" s="8"/>
      <c r="O338" s="8"/>
      <c r="P338" s="8"/>
      <c r="Q338" s="8"/>
      <c r="R338" s="8"/>
      <c r="S338" s="8"/>
      <c r="T338" s="8"/>
      <c r="U338" s="8"/>
      <c r="V338" s="8">
        <v>6.5176706314086914</v>
      </c>
      <c r="W338" s="8"/>
      <c r="X338" s="8"/>
      <c r="Y338" s="8">
        <v>1.1101174354553223</v>
      </c>
      <c r="Z338" t="s">
        <v>166</v>
      </c>
      <c r="AA338" s="8"/>
      <c r="AB338" s="8"/>
      <c r="AC338" s="8"/>
      <c r="AD338" s="8"/>
      <c r="AE338" s="8"/>
      <c r="AF338" s="8"/>
      <c r="AG338" s="8">
        <v>91.115264892578125</v>
      </c>
      <c r="AH338" s="8">
        <v>95.174667358398438</v>
      </c>
      <c r="AI338" s="8"/>
      <c r="AJ338" s="8"/>
      <c r="AK338" s="8">
        <v>93.464698791503906</v>
      </c>
      <c r="AL338" s="8">
        <v>98.88665771484375</v>
      </c>
    </row>
    <row r="339" x14ac:dyDescent="0.35">
      <c r="A339" t="s">
        <v>165</v>
      </c>
      <c r="B339" s="8">
        <v>2007</v>
      </c>
      <c r="C339" s="8">
        <v>535290.52300000004</v>
      </c>
      <c r="D339" s="8">
        <v>57.007774353027344</v>
      </c>
      <c r="E339" s="8">
        <v>18.225812911987305</v>
      </c>
      <c r="F339" s="8">
        <v>36.339572906494141</v>
      </c>
      <c r="G339" s="8">
        <v>45.434612274169922</v>
      </c>
      <c r="H339" s="8"/>
      <c r="I339" s="8"/>
      <c r="J339" s="8">
        <v>8.8964405059814453</v>
      </c>
      <c r="K339" s="8"/>
      <c r="L339" s="8"/>
      <c r="M339" s="8">
        <v>4.7053384780883789</v>
      </c>
      <c r="N339" s="8"/>
      <c r="O339" s="8"/>
      <c r="P339" s="8"/>
      <c r="Q339" s="8"/>
      <c r="R339" s="8"/>
      <c r="S339" s="8"/>
      <c r="T339" s="8"/>
      <c r="U339" s="8"/>
      <c r="V339" s="8">
        <v>6.4716000556945801</v>
      </c>
      <c r="W339" s="8"/>
      <c r="X339" s="8"/>
      <c r="Y339" s="8">
        <v>1.2657525539398193</v>
      </c>
      <c r="Z339" t="s">
        <v>166</v>
      </c>
      <c r="AA339" s="8"/>
      <c r="AB339" s="8"/>
      <c r="AC339" s="8"/>
      <c r="AD339" s="8"/>
      <c r="AE339" s="8"/>
      <c r="AF339" s="8"/>
      <c r="AG339" s="8">
        <v>91.103561401367188</v>
      </c>
      <c r="AH339" s="8">
        <v>95.294662475585938</v>
      </c>
      <c r="AI339" s="8"/>
      <c r="AJ339" s="8"/>
      <c r="AK339" s="8">
        <v>93.511329650878906</v>
      </c>
      <c r="AL339" s="8">
        <v>98.730461120605469</v>
      </c>
    </row>
    <row r="340" x14ac:dyDescent="0.35">
      <c r="A340" t="s">
        <v>165</v>
      </c>
      <c r="B340" s="8">
        <v>2008</v>
      </c>
      <c r="C340" s="8">
        <v>522866.98599999998</v>
      </c>
      <c r="D340" s="8">
        <v>58.077995300292969</v>
      </c>
      <c r="E340" s="8">
        <v>18.585908889770508</v>
      </c>
      <c r="F340" s="8">
        <v>36.760662078857422</v>
      </c>
      <c r="G340" s="8">
        <v>44.653430938720703</v>
      </c>
      <c r="H340" s="8"/>
      <c r="I340" s="8"/>
      <c r="J340" s="8">
        <v>8.841181755065918</v>
      </c>
      <c r="K340" s="8"/>
      <c r="L340" s="8"/>
      <c r="M340" s="8">
        <v>4.6220359802246094</v>
      </c>
      <c r="N340" s="8"/>
      <c r="O340" s="8"/>
      <c r="P340" s="8"/>
      <c r="Q340" s="8"/>
      <c r="R340" s="8"/>
      <c r="S340" s="8"/>
      <c r="T340" s="8"/>
      <c r="U340" s="8"/>
      <c r="V340" s="8">
        <v>6.3247923851013184</v>
      </c>
      <c r="W340" s="8"/>
      <c r="X340" s="8"/>
      <c r="Y340" s="8">
        <v>1.4397408962249756</v>
      </c>
      <c r="Z340" t="s">
        <v>166</v>
      </c>
      <c r="AA340" s="8"/>
      <c r="AB340" s="8"/>
      <c r="AC340" s="8"/>
      <c r="AD340" s="8"/>
      <c r="AE340" s="8"/>
      <c r="AF340" s="8"/>
      <c r="AG340" s="8">
        <v>91.158821105957031</v>
      </c>
      <c r="AH340" s="8">
        <v>95.377967834472656</v>
      </c>
      <c r="AI340" s="8"/>
      <c r="AJ340" s="8"/>
      <c r="AK340" s="8">
        <v>93.658798217773438</v>
      </c>
      <c r="AL340" s="8">
        <v>98.55584716796875</v>
      </c>
    </row>
    <row r="341" x14ac:dyDescent="0.35">
      <c r="A341" t="s">
        <v>165</v>
      </c>
      <c r="B341" s="8">
        <v>2009</v>
      </c>
      <c r="C341" s="8">
        <v>514375.64399999997</v>
      </c>
      <c r="D341" s="8">
        <v>59.17645263671875</v>
      </c>
      <c r="E341" s="8">
        <v>18.833574295043945</v>
      </c>
      <c r="F341" s="8">
        <v>37.014488220214844</v>
      </c>
      <c r="G341" s="8">
        <v>44.151939392089844</v>
      </c>
      <c r="H341" s="8"/>
      <c r="I341" s="8"/>
      <c r="J341" s="8">
        <v>8.7830686569213867</v>
      </c>
      <c r="K341" s="8"/>
      <c r="L341" s="8"/>
      <c r="M341" s="8">
        <v>4.5042181015014648</v>
      </c>
      <c r="N341" s="8"/>
      <c r="O341" s="8"/>
      <c r="P341" s="8"/>
      <c r="Q341" s="8"/>
      <c r="R341" s="8"/>
      <c r="S341" s="8"/>
      <c r="T341" s="8"/>
      <c r="U341" s="8"/>
      <c r="V341" s="8">
        <v>6.2385292053222656</v>
      </c>
      <c r="W341" s="8"/>
      <c r="X341" s="8"/>
      <c r="Y341" s="8">
        <v>1.8568096160888672</v>
      </c>
      <c r="Z341" t="s">
        <v>166</v>
      </c>
      <c r="AA341" s="8"/>
      <c r="AB341" s="8"/>
      <c r="AC341" s="8"/>
      <c r="AD341" s="8"/>
      <c r="AE341" s="8"/>
      <c r="AF341" s="8"/>
      <c r="AG341" s="8">
        <v>91.216934204101563</v>
      </c>
      <c r="AH341" s="8">
        <v>95.495780944824219</v>
      </c>
      <c r="AI341" s="8"/>
      <c r="AJ341" s="8"/>
      <c r="AK341" s="8">
        <v>93.745513916015625</v>
      </c>
      <c r="AL341" s="8">
        <v>98.136825561523438</v>
      </c>
    </row>
    <row r="342" x14ac:dyDescent="0.35">
      <c r="A342" t="s">
        <v>165</v>
      </c>
      <c r="B342" s="8">
        <v>2010</v>
      </c>
      <c r="C342" s="8">
        <v>506288.98999999999</v>
      </c>
      <c r="D342" s="8">
        <v>60.158878326416016</v>
      </c>
      <c r="E342" s="8">
        <v>18.981544494628906</v>
      </c>
      <c r="F342" s="8">
        <v>37.443450927734375</v>
      </c>
      <c r="G342" s="8">
        <v>43.575004577636719</v>
      </c>
      <c r="H342" s="8"/>
      <c r="I342" s="8"/>
      <c r="J342" s="8">
        <v>8.393345832824707</v>
      </c>
      <c r="K342" s="8"/>
      <c r="L342" s="8"/>
      <c r="M342" s="8">
        <v>4.3898797035217285</v>
      </c>
      <c r="N342" s="8"/>
      <c r="O342" s="8"/>
      <c r="P342" s="8"/>
      <c r="Q342" s="8"/>
      <c r="R342" s="8"/>
      <c r="S342" s="8"/>
      <c r="T342" s="8"/>
      <c r="U342" s="8"/>
      <c r="V342" s="8">
        <v>6.3164205551147461</v>
      </c>
      <c r="W342" s="8"/>
      <c r="X342" s="8"/>
      <c r="Y342" s="8">
        <v>2.0407249927520752</v>
      </c>
      <c r="Z342" t="s">
        <v>166</v>
      </c>
      <c r="AA342" s="8"/>
      <c r="AB342" s="8"/>
      <c r="AC342" s="8"/>
      <c r="AD342" s="8"/>
      <c r="AE342" s="8"/>
      <c r="AF342" s="8"/>
      <c r="AG342" s="8">
        <v>91.606651306152344</v>
      </c>
      <c r="AH342" s="8">
        <v>95.610122680664063</v>
      </c>
      <c r="AI342" s="8"/>
      <c r="AJ342" s="8"/>
      <c r="AK342" s="8">
        <v>93.66766357421875</v>
      </c>
      <c r="AL342" s="8">
        <v>97.952232360839844</v>
      </c>
    </row>
    <row r="343" x14ac:dyDescent="0.35">
      <c r="A343" t="s">
        <v>165</v>
      </c>
      <c r="B343" s="8">
        <v>2011</v>
      </c>
      <c r="C343" s="8">
        <v>501933.73999999999</v>
      </c>
      <c r="D343" s="8">
        <v>61.116622924804688</v>
      </c>
      <c r="E343" s="8">
        <v>18.888359069824219</v>
      </c>
      <c r="F343" s="8">
        <v>37.799419403076172</v>
      </c>
      <c r="G343" s="8">
        <v>43.312221527099609</v>
      </c>
      <c r="H343" s="8"/>
      <c r="I343" s="8"/>
      <c r="J343" s="8">
        <v>7.9918298721313477</v>
      </c>
      <c r="K343" s="8"/>
      <c r="L343" s="8"/>
      <c r="M343" s="8">
        <v>4.2644124031066895</v>
      </c>
      <c r="N343" s="8"/>
      <c r="O343" s="8"/>
      <c r="P343" s="8"/>
      <c r="Q343" s="8"/>
      <c r="R343" s="8"/>
      <c r="S343" s="8"/>
      <c r="T343" s="8"/>
      <c r="U343" s="8"/>
      <c r="V343" s="8">
        <v>6.4174866676330566</v>
      </c>
      <c r="W343" s="8"/>
      <c r="X343" s="8"/>
      <c r="Y343" s="8">
        <v>2.2118196487426758</v>
      </c>
      <c r="Z343" t="s">
        <v>166</v>
      </c>
      <c r="AA343" s="8">
        <v>96.598381042480469</v>
      </c>
      <c r="AB343" s="8"/>
      <c r="AC343" s="8"/>
      <c r="AD343" s="8"/>
      <c r="AE343" s="8"/>
      <c r="AF343" s="8"/>
      <c r="AG343" s="8">
        <v>92.008171081542969</v>
      </c>
      <c r="AH343" s="8">
        <v>95.735588073730469</v>
      </c>
      <c r="AI343" s="8"/>
      <c r="AJ343" s="8"/>
      <c r="AK343" s="8">
        <v>93.566558837890625</v>
      </c>
      <c r="AL343" s="8">
        <v>97.780624389648438</v>
      </c>
    </row>
    <row r="344" x14ac:dyDescent="0.35">
      <c r="A344" t="s">
        <v>165</v>
      </c>
      <c r="B344" s="8">
        <v>2012</v>
      </c>
      <c r="C344" s="8">
        <v>499184.913</v>
      </c>
      <c r="D344" s="8">
        <v>61.963294982910156</v>
      </c>
      <c r="E344" s="8">
        <v>19.132513046264648</v>
      </c>
      <c r="F344" s="8">
        <v>37.760181427001953</v>
      </c>
      <c r="G344" s="8">
        <v>43.107307434082031</v>
      </c>
      <c r="H344" s="8"/>
      <c r="I344" s="8"/>
      <c r="J344" s="8">
        <v>7.7243528366088867</v>
      </c>
      <c r="K344" s="8"/>
      <c r="L344" s="8"/>
      <c r="M344" s="8">
        <v>4.1413564682006836</v>
      </c>
      <c r="N344" s="8"/>
      <c r="O344" s="8"/>
      <c r="P344" s="8"/>
      <c r="Q344" s="8"/>
      <c r="R344" s="8"/>
      <c r="S344" s="8"/>
      <c r="T344" s="8"/>
      <c r="U344" s="8"/>
      <c r="V344" s="8">
        <v>6.2498502731323242</v>
      </c>
      <c r="W344" s="8"/>
      <c r="X344" s="8"/>
      <c r="Y344" s="8">
        <v>2.3639445304870605</v>
      </c>
      <c r="Z344" t="s">
        <v>166</v>
      </c>
      <c r="AA344" s="8">
        <v>96.677322387695313</v>
      </c>
      <c r="AB344" s="8"/>
      <c r="AC344" s="8"/>
      <c r="AD344" s="8"/>
      <c r="AE344" s="8"/>
      <c r="AF344" s="8"/>
      <c r="AG344" s="8">
        <v>92.275650024414063</v>
      </c>
      <c r="AH344" s="8">
        <v>95.858642578125</v>
      </c>
      <c r="AI344" s="8"/>
      <c r="AJ344" s="8"/>
      <c r="AK344" s="8">
        <v>93.734619140625</v>
      </c>
      <c r="AL344" s="8">
        <v>97.628120422363281</v>
      </c>
    </row>
    <row r="345" x14ac:dyDescent="0.35">
      <c r="A345" t="s">
        <v>165</v>
      </c>
      <c r="B345" s="8">
        <v>2013</v>
      </c>
      <c r="C345" s="8">
        <v>500387.00099999999</v>
      </c>
      <c r="D345" s="8">
        <v>62.848007202148438</v>
      </c>
      <c r="E345" s="8">
        <v>19.80821418762207</v>
      </c>
      <c r="F345" s="8">
        <v>37.395034790039063</v>
      </c>
      <c r="G345" s="8">
        <v>42.796749114990234</v>
      </c>
      <c r="H345" s="8"/>
      <c r="I345" s="8"/>
      <c r="J345" s="8">
        <v>7.4624567031860352</v>
      </c>
      <c r="K345" s="8"/>
      <c r="L345" s="8"/>
      <c r="M345" s="8">
        <v>3.9912164211273193</v>
      </c>
      <c r="N345" s="8"/>
      <c r="O345" s="8"/>
      <c r="P345" s="8"/>
      <c r="Q345" s="8"/>
      <c r="R345" s="8"/>
      <c r="S345" s="8"/>
      <c r="T345" s="8"/>
      <c r="U345" s="8"/>
      <c r="V345" s="8">
        <v>6.2229509353637695</v>
      </c>
      <c r="W345" s="8"/>
      <c r="X345" s="8"/>
      <c r="Y345" s="8">
        <v>2.6744422912597656</v>
      </c>
      <c r="Z345" t="s">
        <v>166</v>
      </c>
      <c r="AA345" s="8">
        <v>96.607589721679688</v>
      </c>
      <c r="AB345" s="8"/>
      <c r="AC345" s="8"/>
      <c r="AD345" s="8"/>
      <c r="AE345" s="8"/>
      <c r="AF345" s="8"/>
      <c r="AG345" s="8">
        <v>92.537544250488281</v>
      </c>
      <c r="AH345" s="8">
        <v>96.008781433105469</v>
      </c>
      <c r="AI345" s="8"/>
      <c r="AJ345" s="8"/>
      <c r="AK345" s="8">
        <v>93.761581420898438</v>
      </c>
      <c r="AL345" s="8">
        <v>97.316886901855469</v>
      </c>
    </row>
    <row r="346" x14ac:dyDescent="0.35">
      <c r="A346" t="s">
        <v>165</v>
      </c>
      <c r="B346" s="8">
        <v>2014</v>
      </c>
      <c r="C346" s="8">
        <v>499584.25900000002</v>
      </c>
      <c r="D346" s="8">
        <v>63.657623291015625</v>
      </c>
      <c r="E346" s="8">
        <v>20.006149291992188</v>
      </c>
      <c r="F346" s="8">
        <v>37.538665771484375</v>
      </c>
      <c r="G346" s="8">
        <v>42.455184936523438</v>
      </c>
      <c r="H346" s="8"/>
      <c r="I346" s="8"/>
      <c r="J346" s="8">
        <v>7.0216817855834961</v>
      </c>
      <c r="K346" s="8"/>
      <c r="L346" s="8"/>
      <c r="M346" s="8">
        <v>3.867525577545166</v>
      </c>
      <c r="N346" s="8"/>
      <c r="O346" s="8"/>
      <c r="P346" s="8"/>
      <c r="Q346" s="8"/>
      <c r="R346" s="8"/>
      <c r="S346" s="8"/>
      <c r="T346" s="8"/>
      <c r="U346" s="8"/>
      <c r="V346" s="8">
        <v>6.4888100624084473</v>
      </c>
      <c r="W346" s="8"/>
      <c r="X346" s="8"/>
      <c r="Y346" s="8">
        <v>2.9723436832427979</v>
      </c>
      <c r="Z346" t="s">
        <v>166</v>
      </c>
      <c r="AA346" s="8">
        <v>96.669998168945313</v>
      </c>
      <c r="AB346" s="8"/>
      <c r="AC346" s="8"/>
      <c r="AD346" s="8"/>
      <c r="AE346" s="8"/>
      <c r="AF346" s="8"/>
      <c r="AG346" s="8">
        <v>92.978317260742188</v>
      </c>
      <c r="AH346" s="8">
        <v>96.132476806640625</v>
      </c>
      <c r="AI346" s="8"/>
      <c r="AJ346" s="8"/>
      <c r="AK346" s="8">
        <v>93.495529174804688</v>
      </c>
      <c r="AL346" s="8">
        <v>97.018280029296875</v>
      </c>
    </row>
    <row r="347" x14ac:dyDescent="0.35">
      <c r="A347" t="s">
        <v>165</v>
      </c>
      <c r="B347" s="8">
        <v>2015</v>
      </c>
      <c r="C347" s="8">
        <v>499025.35700000002</v>
      </c>
      <c r="D347" s="8">
        <v>64.461074829101563</v>
      </c>
      <c r="E347" s="8">
        <v>20.1734619140625</v>
      </c>
      <c r="F347" s="8">
        <v>37.741977691650391</v>
      </c>
      <c r="G347" s="8">
        <v>42.084564208984375</v>
      </c>
      <c r="H347" s="8"/>
      <c r="I347" s="8"/>
      <c r="J347" s="8">
        <v>6.5728888511657715</v>
      </c>
      <c r="K347" s="8"/>
      <c r="L347" s="8"/>
      <c r="M347" s="8">
        <v>3.7581629753112793</v>
      </c>
      <c r="N347" s="8"/>
      <c r="O347" s="8"/>
      <c r="P347" s="8"/>
      <c r="Q347" s="8"/>
      <c r="R347" s="8"/>
      <c r="S347" s="8"/>
      <c r="T347" s="8"/>
      <c r="U347" s="8"/>
      <c r="V347" s="8">
        <v>6.3407564163208008</v>
      </c>
      <c r="W347" s="8"/>
      <c r="X347" s="8"/>
      <c r="Y347" s="8">
        <v>3.1122465133666992</v>
      </c>
      <c r="Z347" t="s">
        <v>166</v>
      </c>
      <c r="AA347" s="8">
        <v>96.738601684570313</v>
      </c>
      <c r="AB347" s="8"/>
      <c r="AC347" s="8"/>
      <c r="AD347" s="8"/>
      <c r="AE347" s="8"/>
      <c r="AF347" s="8"/>
      <c r="AG347" s="8">
        <v>93.427108764648438</v>
      </c>
      <c r="AH347" s="8">
        <v>96.241836547851563</v>
      </c>
      <c r="AI347" s="8"/>
      <c r="AJ347" s="8"/>
      <c r="AK347" s="8">
        <v>93.643569946289063</v>
      </c>
      <c r="AL347" s="8">
        <v>96.878242492675781</v>
      </c>
    </row>
    <row r="348" x14ac:dyDescent="0.35">
      <c r="A348" t="s">
        <v>165</v>
      </c>
      <c r="B348" s="8">
        <v>2016</v>
      </c>
      <c r="C348" s="8">
        <v>498855.72100000002</v>
      </c>
      <c r="D348" s="8">
        <v>65.24334716796875</v>
      </c>
      <c r="E348" s="8">
        <v>20.267585754394531</v>
      </c>
      <c r="F348" s="8">
        <v>37.924583435058594</v>
      </c>
      <c r="G348" s="8">
        <v>41.807830810546875</v>
      </c>
      <c r="H348" s="8"/>
      <c r="I348" s="8"/>
      <c r="J348" s="8">
        <v>6.159296989440918</v>
      </c>
      <c r="K348" s="8"/>
      <c r="L348" s="8"/>
      <c r="M348" s="8">
        <v>3.7384285926818848</v>
      </c>
      <c r="N348" s="8"/>
      <c r="O348" s="8"/>
      <c r="P348" s="8"/>
      <c r="Q348" s="8"/>
      <c r="R348" s="8"/>
      <c r="S348" s="8"/>
      <c r="T348" s="8"/>
      <c r="U348" s="8"/>
      <c r="V348" s="8">
        <v>6.2207889556884766</v>
      </c>
      <c r="W348" s="8"/>
      <c r="X348" s="8"/>
      <c r="Y348" s="8">
        <v>3.2521505355834961</v>
      </c>
      <c r="Z348" t="s">
        <v>166</v>
      </c>
      <c r="AA348" s="8">
        <v>96.879249572753906</v>
      </c>
      <c r="AB348" s="8"/>
      <c r="AC348" s="8"/>
      <c r="AD348" s="8"/>
      <c r="AE348" s="8"/>
      <c r="AF348" s="8"/>
      <c r="AG348" s="8">
        <v>93.840705871582031</v>
      </c>
      <c r="AH348" s="8">
        <v>96.261573791503906</v>
      </c>
      <c r="AI348" s="8"/>
      <c r="AJ348" s="8"/>
      <c r="AK348" s="8">
        <v>93.763427734375</v>
      </c>
      <c r="AL348" s="8">
        <v>96.738121032714844</v>
      </c>
    </row>
    <row r="349" x14ac:dyDescent="0.35">
      <c r="A349" t="s">
        <v>165</v>
      </c>
      <c r="B349" s="8">
        <v>2017</v>
      </c>
      <c r="C349" s="8">
        <v>499390.68300000002</v>
      </c>
      <c r="D349" s="8">
        <v>66.034095764160156</v>
      </c>
      <c r="E349" s="8">
        <v>20.387016296386719</v>
      </c>
      <c r="F349" s="8">
        <v>38.100509643554688</v>
      </c>
      <c r="G349" s="8">
        <v>41.512477874755859</v>
      </c>
      <c r="H349" s="8"/>
      <c r="I349" s="8"/>
      <c r="J349" s="8">
        <v>5.7576394081115723</v>
      </c>
      <c r="K349" s="8"/>
      <c r="L349" s="8"/>
      <c r="M349" s="8">
        <v>3.7761709690093994</v>
      </c>
      <c r="N349" s="8"/>
      <c r="O349" s="8"/>
      <c r="P349" s="8"/>
      <c r="Q349" s="8"/>
      <c r="R349" s="8"/>
      <c r="S349" s="8"/>
      <c r="T349" s="8"/>
      <c r="U349" s="8"/>
      <c r="V349" s="8">
        <v>6.0920352935791016</v>
      </c>
      <c r="W349" s="8"/>
      <c r="X349" s="8"/>
      <c r="Y349" s="8">
        <v>3.3274047374725342</v>
      </c>
      <c r="Z349" t="s">
        <v>166</v>
      </c>
      <c r="AA349" s="8"/>
      <c r="AB349" s="8"/>
      <c r="AC349" s="8"/>
      <c r="AD349" s="8"/>
      <c r="AE349" s="8"/>
      <c r="AF349" s="8"/>
      <c r="AG349" s="8">
        <v>94.242362976074219</v>
      </c>
      <c r="AH349" s="8">
        <v>96.223831176757813</v>
      </c>
      <c r="AI349" s="8"/>
      <c r="AJ349" s="8"/>
      <c r="AK349" s="8">
        <v>93.892097473144531</v>
      </c>
      <c r="AL349" s="8">
        <v>96.66278076171875</v>
      </c>
    </row>
    <row r="350" x14ac:dyDescent="0.35">
      <c r="A350" t="s">
        <v>165</v>
      </c>
      <c r="B350" s="8">
        <v>2018</v>
      </c>
      <c r="C350" s="8">
        <v>499870.28100000002</v>
      </c>
      <c r="D350" s="8">
        <v>66.779037475585938</v>
      </c>
      <c r="E350" s="8">
        <v>20.485174179077148</v>
      </c>
      <c r="F350" s="8">
        <v>38.345130920410156</v>
      </c>
      <c r="G350" s="8">
        <v>41.169692993164063</v>
      </c>
      <c r="H350" s="8"/>
      <c r="I350" s="8"/>
      <c r="J350" s="8">
        <v>5.3311200141906738</v>
      </c>
      <c r="K350" s="8"/>
      <c r="L350" s="8"/>
      <c r="M350" s="8">
        <v>3.7755618095397949</v>
      </c>
      <c r="N350" s="8"/>
      <c r="O350" s="8"/>
      <c r="P350" s="8"/>
      <c r="Q350" s="8"/>
      <c r="R350" s="8"/>
      <c r="S350" s="8"/>
      <c r="T350" s="8"/>
      <c r="U350" s="8"/>
      <c r="V350" s="8">
        <v>5.9582304954528809</v>
      </c>
      <c r="W350" s="8"/>
      <c r="X350" s="8"/>
      <c r="Y350" s="8">
        <v>3.35239577293396</v>
      </c>
      <c r="Z350" t="s">
        <v>166</v>
      </c>
      <c r="AA350" s="8"/>
      <c r="AB350" s="8"/>
      <c r="AC350" s="8"/>
      <c r="AD350" s="8"/>
      <c r="AE350" s="8"/>
      <c r="AF350" s="8"/>
      <c r="AG350" s="8">
        <v>94.668876647949219</v>
      </c>
      <c r="AH350" s="8">
        <v>96.224441528320313</v>
      </c>
      <c r="AI350" s="8"/>
      <c r="AJ350" s="8"/>
      <c r="AK350" s="8">
        <v>94.025901794433594</v>
      </c>
      <c r="AL350" s="8">
        <v>96.637680053710938</v>
      </c>
    </row>
    <row r="351" x14ac:dyDescent="0.35">
      <c r="A351" t="s">
        <v>165</v>
      </c>
      <c r="B351" s="8">
        <v>2019</v>
      </c>
      <c r="C351" s="8">
        <v>501415.15899999999</v>
      </c>
      <c r="D351" s="8">
        <v>67.527336120605469</v>
      </c>
      <c r="E351" s="8">
        <v>20.510698318481445</v>
      </c>
      <c r="F351" s="8">
        <v>38.507049560546875</v>
      </c>
      <c r="G351" s="8">
        <v>40.982254028320313</v>
      </c>
      <c r="H351" s="8"/>
      <c r="I351" s="8"/>
      <c r="J351" s="8">
        <v>4.9560604095458984</v>
      </c>
      <c r="K351" s="8"/>
      <c r="L351" s="8"/>
      <c r="M351" s="8">
        <v>3.7739675045013428</v>
      </c>
      <c r="N351" s="8"/>
      <c r="O351" s="8"/>
      <c r="P351" s="8"/>
      <c r="Q351" s="8"/>
      <c r="R351" s="8"/>
      <c r="S351" s="8"/>
      <c r="T351" s="8"/>
      <c r="U351" s="8"/>
      <c r="V351" s="8">
        <v>5.8337697982788086</v>
      </c>
      <c r="W351" s="8"/>
      <c r="X351" s="8"/>
      <c r="Y351" s="8">
        <v>3.3845078945159912</v>
      </c>
      <c r="Z351" t="s">
        <v>166</v>
      </c>
      <c r="AA351" s="8"/>
      <c r="AB351" s="8"/>
      <c r="AC351" s="8"/>
      <c r="AD351" s="8"/>
      <c r="AE351" s="8"/>
      <c r="AF351" s="8"/>
      <c r="AG351" s="8">
        <v>95.043937683105469</v>
      </c>
      <c r="AH351" s="8">
        <v>96.226036071777344</v>
      </c>
      <c r="AI351" s="8"/>
      <c r="AJ351" s="8"/>
      <c r="AK351" s="8">
        <v>94.150505065917969</v>
      </c>
      <c r="AL351" s="8">
        <v>96.605430603027344</v>
      </c>
    </row>
    <row r="352" x14ac:dyDescent="0.35">
      <c r="A352" t="s">
        <v>165</v>
      </c>
      <c r="B352" s="8">
        <v>2020</v>
      </c>
      <c r="C352" s="8">
        <v>502995.283</v>
      </c>
      <c r="D352" s="8">
        <v>68.269180297851563</v>
      </c>
      <c r="E352" s="8">
        <v>20.063375473022461</v>
      </c>
      <c r="F352" s="8">
        <v>38.731784820556641</v>
      </c>
      <c r="G352" s="8">
        <v>41.204841613769531</v>
      </c>
      <c r="H352" s="8"/>
      <c r="I352" s="8"/>
      <c r="J352" s="8">
        <v>3.8581345081329346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>
        <v>4.8646035194396973</v>
      </c>
      <c r="W352" s="8"/>
      <c r="X352" s="8"/>
      <c r="Y352" s="8">
        <v>3.458571195602417</v>
      </c>
      <c r="Z352" t="s">
        <v>166</v>
      </c>
      <c r="AA352" s="8">
        <v>99.213203430175781</v>
      </c>
      <c r="AB352" s="8"/>
      <c r="AC352" s="8"/>
      <c r="AD352" s="8"/>
      <c r="AE352" s="8"/>
      <c r="AF352" s="8"/>
      <c r="AG352" s="8">
        <v>96.141868591308594</v>
      </c>
      <c r="AH352" s="8"/>
      <c r="AI352" s="8"/>
      <c r="AJ352" s="8"/>
      <c r="AK352" s="8">
        <v>95.121078491210938</v>
      </c>
      <c r="AL352" s="8">
        <v>96.531112670898438</v>
      </c>
    </row>
    <row r="353" x14ac:dyDescent="0.35">
      <c r="A353" t="s">
        <v>165</v>
      </c>
      <c r="B353" s="8">
        <v>2021</v>
      </c>
      <c r="C353" s="8">
        <v>504092.92200000002</v>
      </c>
      <c r="D353" s="8">
        <v>69.003433227539063</v>
      </c>
      <c r="E353" s="8">
        <v>19.914329528808594</v>
      </c>
      <c r="F353" s="8">
        <v>38.831768035888672</v>
      </c>
      <c r="G353" s="8">
        <v>41.253902435302734</v>
      </c>
      <c r="H353" s="8"/>
      <c r="I353" s="8"/>
      <c r="J353" s="8">
        <v>2.7591426372528076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>
        <v>3.6336181163787842</v>
      </c>
      <c r="W353" s="8"/>
      <c r="X353" s="8"/>
      <c r="Y353" s="8">
        <v>2.4895155429840088</v>
      </c>
      <c r="Z353" t="s">
        <v>166</v>
      </c>
      <c r="AA353" s="8">
        <v>99.401580810546875</v>
      </c>
      <c r="AB353" s="8"/>
      <c r="AC353" s="8"/>
      <c r="AD353" s="8"/>
      <c r="AE353" s="8"/>
      <c r="AF353" s="8"/>
      <c r="AG353" s="8">
        <v>97.240859985351563</v>
      </c>
      <c r="AH353" s="8"/>
      <c r="AI353" s="8"/>
      <c r="AJ353" s="8"/>
      <c r="AK353" s="8">
        <v>96.354644775390625</v>
      </c>
      <c r="AL353" s="8">
        <v>97.502265930175781</v>
      </c>
    </row>
    <row r="354" x14ac:dyDescent="0.35">
      <c r="A354" t="s">
        <v>54</v>
      </c>
      <c r="B354" s="8">
        <v>2000</v>
      </c>
      <c r="C354" s="8">
        <v>1738057.676</v>
      </c>
      <c r="D354" s="8">
        <v>43.564899444580078</v>
      </c>
      <c r="E354" s="8">
        <v>18.594385147094727</v>
      </c>
      <c r="F354" s="8">
        <v>38.140876770019531</v>
      </c>
      <c r="G354" s="8">
        <v>43.264739990234375</v>
      </c>
      <c r="H354" s="8"/>
      <c r="I354" s="8"/>
      <c r="J354" s="8">
        <v>13.145389556884766</v>
      </c>
      <c r="K354" s="8"/>
      <c r="L354" s="8"/>
      <c r="M354" s="8">
        <v>7.255333423614502</v>
      </c>
      <c r="N354" s="8"/>
      <c r="O354" s="8"/>
      <c r="P354" s="8">
        <v>26.513715744018555</v>
      </c>
      <c r="Q354" s="8"/>
      <c r="R354" s="8"/>
      <c r="S354" s="8"/>
      <c r="T354" s="8"/>
      <c r="U354" s="8"/>
      <c r="V354" s="8">
        <v>16.5848388671875</v>
      </c>
      <c r="W354" s="8"/>
      <c r="X354" s="8"/>
      <c r="Y354" s="8">
        <v>7.6595463752746582</v>
      </c>
      <c r="Z354" t="s">
        <v>54</v>
      </c>
      <c r="AA354" s="8">
        <v>89.427658081054688</v>
      </c>
      <c r="AB354" s="8"/>
      <c r="AC354" s="8">
        <v>81.859657287597656</v>
      </c>
      <c r="AD354" s="8"/>
      <c r="AE354" s="8">
        <v>89.463592529296875</v>
      </c>
      <c r="AF354" s="8">
        <v>95.448745727539063</v>
      </c>
      <c r="AG354" s="8">
        <v>87.720870971679688</v>
      </c>
      <c r="AH354" s="8"/>
      <c r="AI354" s="8">
        <v>37.503101348876953</v>
      </c>
      <c r="AJ354" s="8"/>
      <c r="AK354" s="8">
        <v>83.415596008300781</v>
      </c>
      <c r="AL354" s="8">
        <v>93.026596069335938</v>
      </c>
    </row>
    <row r="355" x14ac:dyDescent="0.35">
      <c r="A355" t="s">
        <v>54</v>
      </c>
      <c r="B355" s="8">
        <v>2001</v>
      </c>
      <c r="C355" s="8">
        <v>1742442.0900000001</v>
      </c>
      <c r="D355" s="8">
        <v>43.918132781982422</v>
      </c>
      <c r="E355" s="8">
        <v>18.409408569335938</v>
      </c>
      <c r="F355" s="8">
        <v>37.59210205078125</v>
      </c>
      <c r="G355" s="8">
        <v>43.998489379882813</v>
      </c>
      <c r="H355" s="8"/>
      <c r="I355" s="8"/>
      <c r="J355" s="8">
        <v>16.847097396850586</v>
      </c>
      <c r="K355" s="8"/>
      <c r="L355" s="8"/>
      <c r="M355" s="8">
        <v>7.7758188247680664</v>
      </c>
      <c r="N355" s="8"/>
      <c r="O355" s="8"/>
      <c r="P355" s="8">
        <v>26.821821212768555</v>
      </c>
      <c r="Q355" s="8"/>
      <c r="R355" s="8"/>
      <c r="S355" s="8"/>
      <c r="T355" s="8"/>
      <c r="U355" s="8"/>
      <c r="V355" s="8">
        <v>20.146629333496094</v>
      </c>
      <c r="W355" s="8"/>
      <c r="X355" s="8"/>
      <c r="Y355" s="8">
        <v>8.1321039199829102</v>
      </c>
      <c r="Z355" t="s">
        <v>54</v>
      </c>
      <c r="AA355" s="8">
        <v>88.91094970703125</v>
      </c>
      <c r="AB355" s="8"/>
      <c r="AC355" s="8">
        <v>81.610702514648438</v>
      </c>
      <c r="AD355" s="8"/>
      <c r="AE355" s="8">
        <v>89.274711608886719</v>
      </c>
      <c r="AF355" s="8">
        <v>95.378974914550781</v>
      </c>
      <c r="AG355" s="8">
        <v>83.4105224609375</v>
      </c>
      <c r="AH355" s="8"/>
      <c r="AI355" s="8">
        <v>37.762062072753906</v>
      </c>
      <c r="AJ355" s="8"/>
      <c r="AK355" s="8">
        <v>79.853782653808594</v>
      </c>
      <c r="AL355" s="8">
        <v>92.058395385742188</v>
      </c>
    </row>
    <row r="356" x14ac:dyDescent="0.35">
      <c r="A356" t="s">
        <v>54</v>
      </c>
      <c r="B356" s="8">
        <v>2002</v>
      </c>
      <c r="C356" s="8">
        <v>1749369.439</v>
      </c>
      <c r="D356" s="8">
        <v>44.353843688964844</v>
      </c>
      <c r="E356" s="8">
        <v>18.416835784912109</v>
      </c>
      <c r="F356" s="8">
        <v>37.091999053955078</v>
      </c>
      <c r="G356" s="8">
        <v>44.491161346435547</v>
      </c>
      <c r="H356" s="8"/>
      <c r="I356" s="8"/>
      <c r="J356" s="8">
        <v>16.684835433959961</v>
      </c>
      <c r="K356" s="8"/>
      <c r="L356" s="8"/>
      <c r="M356" s="8">
        <v>7.8540644645690918</v>
      </c>
      <c r="N356" s="8"/>
      <c r="O356" s="8"/>
      <c r="P356" s="8">
        <v>27.141105651855469</v>
      </c>
      <c r="Q356" s="8"/>
      <c r="R356" s="8"/>
      <c r="S356" s="8"/>
      <c r="T356" s="8"/>
      <c r="U356" s="8"/>
      <c r="V356" s="8">
        <v>18.058134078979492</v>
      </c>
      <c r="W356" s="8"/>
      <c r="X356" s="8"/>
      <c r="Y356" s="8">
        <v>7.5388798713684082</v>
      </c>
      <c r="Z356" t="s">
        <v>54</v>
      </c>
      <c r="AA356" s="8">
        <v>89.06494140625</v>
      </c>
      <c r="AB356" s="8"/>
      <c r="AC356" s="8">
        <v>81.350090026855469</v>
      </c>
      <c r="AD356" s="8"/>
      <c r="AE356" s="8">
        <v>89.08319091796875</v>
      </c>
      <c r="AF356" s="8">
        <v>95.307785034179688</v>
      </c>
      <c r="AG356" s="8">
        <v>83.575157165527344</v>
      </c>
      <c r="AH356" s="8"/>
      <c r="AI356" s="8">
        <v>38.038261413574219</v>
      </c>
      <c r="AJ356" s="8"/>
      <c r="AK356" s="8">
        <v>81.942268371582031</v>
      </c>
      <c r="AL356" s="8">
        <v>92.662117004394531</v>
      </c>
    </row>
    <row r="357" x14ac:dyDescent="0.35">
      <c r="A357" t="s">
        <v>54</v>
      </c>
      <c r="B357" s="8">
        <v>2003</v>
      </c>
      <c r="C357" s="8">
        <v>1755048.0109999999</v>
      </c>
      <c r="D357" s="8">
        <v>44.798202514648438</v>
      </c>
      <c r="E357" s="8">
        <v>18.439699172973633</v>
      </c>
      <c r="F357" s="8">
        <v>36.70361328125</v>
      </c>
      <c r="G357" s="8">
        <v>44.856689453125</v>
      </c>
      <c r="H357" s="8"/>
      <c r="I357" s="8"/>
      <c r="J357" s="8">
        <v>17.113203048706055</v>
      </c>
      <c r="K357" s="8"/>
      <c r="L357" s="8"/>
      <c r="M357" s="8">
        <v>7.6309480667114258</v>
      </c>
      <c r="N357" s="8"/>
      <c r="O357" s="8"/>
      <c r="P357" s="8">
        <v>26.144203186035156</v>
      </c>
      <c r="Q357" s="8"/>
      <c r="R357" s="8"/>
      <c r="S357" s="8"/>
      <c r="T357" s="8"/>
      <c r="U357" s="8"/>
      <c r="V357" s="8">
        <v>19.046375274658203</v>
      </c>
      <c r="W357" s="8"/>
      <c r="X357" s="8"/>
      <c r="Y357" s="8">
        <v>7.8549504280090332</v>
      </c>
      <c r="Z357" t="s">
        <v>54</v>
      </c>
      <c r="AA357" s="8">
        <v>88.578170776367188</v>
      </c>
      <c r="AB357" s="8">
        <v>95.695533752441406</v>
      </c>
      <c r="AC357" s="8">
        <v>80.085433959960938</v>
      </c>
      <c r="AD357" s="8"/>
      <c r="AE357" s="8">
        <v>87.891586303710938</v>
      </c>
      <c r="AF357" s="8">
        <v>94.748825073242188</v>
      </c>
      <c r="AG357" s="8">
        <v>83.458526611328125</v>
      </c>
      <c r="AH357" s="8"/>
      <c r="AI357" s="8">
        <v>40.252006530761719</v>
      </c>
      <c r="AJ357" s="8"/>
      <c r="AK357" s="8">
        <v>81.605964660644531</v>
      </c>
      <c r="AL357" s="8">
        <v>92.599594116210938</v>
      </c>
    </row>
    <row r="358" x14ac:dyDescent="0.35">
      <c r="A358" t="s">
        <v>54</v>
      </c>
      <c r="B358" s="8">
        <v>2004</v>
      </c>
      <c r="C358" s="8">
        <v>1780949.277</v>
      </c>
      <c r="D358" s="8">
        <v>45.268096923828125</v>
      </c>
      <c r="E358" s="8">
        <v>18.366531372070313</v>
      </c>
      <c r="F358" s="8">
        <v>37.135879516601563</v>
      </c>
      <c r="G358" s="8">
        <v>44.497589111328125</v>
      </c>
      <c r="H358" s="8"/>
      <c r="I358" s="8"/>
      <c r="J358" s="8">
        <v>17.5985107421875</v>
      </c>
      <c r="K358" s="8"/>
      <c r="L358" s="8"/>
      <c r="M358" s="8">
        <v>6.6582303047180176</v>
      </c>
      <c r="N358" s="8"/>
      <c r="O358" s="8"/>
      <c r="P358" s="8">
        <v>19.074672698974609</v>
      </c>
      <c r="Q358" s="8"/>
      <c r="R358" s="8"/>
      <c r="S358" s="8"/>
      <c r="T358" s="8"/>
      <c r="U358" s="8"/>
      <c r="V358" s="8">
        <v>18.816987991333008</v>
      </c>
      <c r="W358" s="8"/>
      <c r="X358" s="8"/>
      <c r="Y358" s="8">
        <v>8.4527063369750977</v>
      </c>
      <c r="Z358" t="s">
        <v>54</v>
      </c>
      <c r="AA358" s="8">
        <v>88.439895629882813</v>
      </c>
      <c r="AB358" s="8">
        <v>95.906280517578125</v>
      </c>
      <c r="AC358" s="8">
        <v>88.669120788574219</v>
      </c>
      <c r="AD358" s="8"/>
      <c r="AE358" s="8">
        <v>87.9771728515625</v>
      </c>
      <c r="AF358" s="8">
        <v>94.852729797363281</v>
      </c>
      <c r="AG358" s="8">
        <v>82.898811340332031</v>
      </c>
      <c r="AH358" s="8"/>
      <c r="AI358" s="8">
        <v>47.382106781005859</v>
      </c>
      <c r="AJ358" s="8"/>
      <c r="AK358" s="8">
        <v>81.859687805175781</v>
      </c>
      <c r="AL358" s="8">
        <v>91.873916625976563</v>
      </c>
    </row>
    <row r="359" x14ac:dyDescent="0.35">
      <c r="A359" t="s">
        <v>54</v>
      </c>
      <c r="B359" s="8">
        <v>2005</v>
      </c>
      <c r="C359" s="8">
        <v>1782173.3540000001</v>
      </c>
      <c r="D359" s="8">
        <v>45.713203430175781</v>
      </c>
      <c r="E359" s="8">
        <v>18.326772689819336</v>
      </c>
      <c r="F359" s="8">
        <v>37.191478729248047</v>
      </c>
      <c r="G359" s="8">
        <v>44.48175048828125</v>
      </c>
      <c r="H359" s="8"/>
      <c r="I359" s="8"/>
      <c r="J359" s="8">
        <v>19.480741500854492</v>
      </c>
      <c r="K359" s="8"/>
      <c r="L359" s="8"/>
      <c r="M359" s="8">
        <v>6.5594272613525391</v>
      </c>
      <c r="N359" s="8"/>
      <c r="O359" s="8"/>
      <c r="P359" s="8">
        <v>18.909576416015625</v>
      </c>
      <c r="Q359" s="8"/>
      <c r="R359" s="8"/>
      <c r="S359" s="8"/>
      <c r="T359" s="8"/>
      <c r="U359" s="8"/>
      <c r="V359" s="8">
        <v>19.760093688964844</v>
      </c>
      <c r="W359" s="8"/>
      <c r="X359" s="8"/>
      <c r="Y359" s="8">
        <v>9.7154731750488281</v>
      </c>
      <c r="Z359" t="s">
        <v>54</v>
      </c>
      <c r="AA359" s="8">
        <v>88.197708129882813</v>
      </c>
      <c r="AB359" s="8">
        <v>95.988113403320313</v>
      </c>
      <c r="AC359" s="8">
        <v>88.824554443359375</v>
      </c>
      <c r="AD359" s="8"/>
      <c r="AE359" s="8">
        <v>87.996429443359375</v>
      </c>
      <c r="AF359" s="8">
        <v>94.822586059570313</v>
      </c>
      <c r="AG359" s="8">
        <v>80.962730407714844</v>
      </c>
      <c r="AH359" s="8"/>
      <c r="AI359" s="8">
        <v>48.461517333984375</v>
      </c>
      <c r="AJ359" s="8"/>
      <c r="AK359" s="8">
        <v>80.864738464355469</v>
      </c>
      <c r="AL359" s="8">
        <v>90.557502746582031</v>
      </c>
    </row>
    <row r="360" x14ac:dyDescent="0.35">
      <c r="A360" t="s">
        <v>54</v>
      </c>
      <c r="B360" s="8">
        <v>2006</v>
      </c>
      <c r="C360" s="8">
        <v>1777729.422</v>
      </c>
      <c r="D360" s="8">
        <v>46.123336791992188</v>
      </c>
      <c r="E360" s="8">
        <v>18.308832168579102</v>
      </c>
      <c r="F360" s="8">
        <v>37.375362396240234</v>
      </c>
      <c r="G360" s="8">
        <v>44.315807342529297</v>
      </c>
      <c r="H360" s="8"/>
      <c r="I360" s="8"/>
      <c r="J360" s="8">
        <v>19.559728622436523</v>
      </c>
      <c r="K360" s="8"/>
      <c r="L360" s="8"/>
      <c r="M360" s="8">
        <v>6.7763900756835938</v>
      </c>
      <c r="N360" s="8"/>
      <c r="O360" s="8"/>
      <c r="P360" s="8">
        <v>19.563577651977539</v>
      </c>
      <c r="Q360" s="8"/>
      <c r="R360" s="8"/>
      <c r="S360" s="8"/>
      <c r="T360" s="8"/>
      <c r="U360" s="8"/>
      <c r="V360" s="8">
        <v>20.043905258178711</v>
      </c>
      <c r="W360" s="8"/>
      <c r="X360" s="8"/>
      <c r="Y360" s="8">
        <v>10.013707160949707</v>
      </c>
      <c r="Z360" t="s">
        <v>54</v>
      </c>
      <c r="AA360" s="8">
        <v>88.31219482421875</v>
      </c>
      <c r="AB360" s="8">
        <v>96.061943054199219</v>
      </c>
      <c r="AC360" s="8">
        <v>88.965484619140625</v>
      </c>
      <c r="AD360" s="8"/>
      <c r="AE360" s="8">
        <v>88.041923522949219</v>
      </c>
      <c r="AF360" s="8">
        <v>94.781990051269531</v>
      </c>
      <c r="AG360" s="8">
        <v>80.917579650878906</v>
      </c>
      <c r="AH360" s="8"/>
      <c r="AI360" s="8">
        <v>53.718231201171875</v>
      </c>
      <c r="AJ360" s="8"/>
      <c r="AK360" s="8">
        <v>80.604576110839844</v>
      </c>
      <c r="AL360" s="8">
        <v>90.266090393066406</v>
      </c>
    </row>
    <row r="361" x14ac:dyDescent="0.35">
      <c r="A361" t="s">
        <v>54</v>
      </c>
      <c r="B361" s="8">
        <v>2007</v>
      </c>
      <c r="C361" s="8">
        <v>1774163.55</v>
      </c>
      <c r="D361" s="8">
        <v>46.572349548339844</v>
      </c>
      <c r="E361" s="8">
        <v>18.36097526550293</v>
      </c>
      <c r="F361" s="8">
        <v>37.627082824707031</v>
      </c>
      <c r="G361" s="8">
        <v>44.011940002441406</v>
      </c>
      <c r="H361" s="8"/>
      <c r="I361" s="8"/>
      <c r="J361" s="8">
        <v>19.590869903564453</v>
      </c>
      <c r="K361" s="8"/>
      <c r="L361" s="8"/>
      <c r="M361" s="8">
        <v>10.430300712585449</v>
      </c>
      <c r="N361" s="8"/>
      <c r="O361" s="8"/>
      <c r="P361" s="8">
        <v>19.385009765625</v>
      </c>
      <c r="Q361" s="8"/>
      <c r="R361" s="8"/>
      <c r="S361" s="8"/>
      <c r="T361" s="8"/>
      <c r="U361" s="8"/>
      <c r="V361" s="8">
        <v>20.060491561889648</v>
      </c>
      <c r="W361" s="8"/>
      <c r="X361" s="8"/>
      <c r="Y361" s="8">
        <v>10.285842895507813</v>
      </c>
      <c r="Z361" t="s">
        <v>54</v>
      </c>
      <c r="AA361" s="8">
        <v>88.667732238769531</v>
      </c>
      <c r="AB361" s="8">
        <v>96.155471801757813</v>
      </c>
      <c r="AC361" s="8">
        <v>89.114364624023438</v>
      </c>
      <c r="AD361" s="8"/>
      <c r="AE361" s="8">
        <v>88.406906127929688</v>
      </c>
      <c r="AF361" s="8">
        <v>94.956306457519531</v>
      </c>
      <c r="AG361" s="8">
        <v>80.891914367675781</v>
      </c>
      <c r="AH361" s="8">
        <v>89.291297912597656</v>
      </c>
      <c r="AI361" s="8">
        <v>54.849666595458984</v>
      </c>
      <c r="AJ361" s="8"/>
      <c r="AK361" s="8">
        <v>80.617515563964844</v>
      </c>
      <c r="AL361" s="8">
        <v>89.99957275390625</v>
      </c>
    </row>
    <row r="362" x14ac:dyDescent="0.35">
      <c r="A362" t="s">
        <v>54</v>
      </c>
      <c r="B362" s="8">
        <v>2008</v>
      </c>
      <c r="C362" s="8">
        <v>1770878.7169999999</v>
      </c>
      <c r="D362" s="8">
        <v>46.981498718261719</v>
      </c>
      <c r="E362" s="8">
        <v>18.490562438964844</v>
      </c>
      <c r="F362" s="8">
        <v>37.792564392089844</v>
      </c>
      <c r="G362" s="8">
        <v>43.716873168945313</v>
      </c>
      <c r="H362" s="8"/>
      <c r="I362" s="8"/>
      <c r="J362" s="8">
        <v>19.518856048583984</v>
      </c>
      <c r="K362" s="8"/>
      <c r="L362" s="8"/>
      <c r="M362" s="8">
        <v>10.201364517211914</v>
      </c>
      <c r="N362" s="8"/>
      <c r="O362" s="8"/>
      <c r="P362" s="8">
        <v>19.381172180175781</v>
      </c>
      <c r="Q362" s="8"/>
      <c r="R362" s="8"/>
      <c r="S362" s="8"/>
      <c r="T362" s="8"/>
      <c r="U362" s="8"/>
      <c r="V362" s="8">
        <v>20.047004699707031</v>
      </c>
      <c r="W362" s="8"/>
      <c r="X362" s="8"/>
      <c r="Y362" s="8">
        <v>10.482067108154297</v>
      </c>
      <c r="Z362" t="s">
        <v>54</v>
      </c>
      <c r="AA362" s="8">
        <v>88.774307250976563</v>
      </c>
      <c r="AB362" s="8">
        <v>96.210708618164063</v>
      </c>
      <c r="AC362" s="8">
        <v>88.738235473632813</v>
      </c>
      <c r="AD362" s="8"/>
      <c r="AE362" s="8">
        <v>88.705673217773438</v>
      </c>
      <c r="AF362" s="8">
        <v>94.852638244628906</v>
      </c>
      <c r="AG362" s="8">
        <v>81.001930236816406</v>
      </c>
      <c r="AH362" s="8">
        <v>89.510513305664063</v>
      </c>
      <c r="AI362" s="8">
        <v>55.766193389892578</v>
      </c>
      <c r="AJ362" s="8"/>
      <c r="AK362" s="8">
        <v>80.661109924316406</v>
      </c>
      <c r="AL362" s="8">
        <v>89.8040771484375</v>
      </c>
    </row>
    <row r="363" x14ac:dyDescent="0.35">
      <c r="A363" t="s">
        <v>54</v>
      </c>
      <c r="B363" s="8">
        <v>2009</v>
      </c>
      <c r="C363" s="8">
        <v>1770889.7379999999</v>
      </c>
      <c r="D363" s="8">
        <v>47.406749725341797</v>
      </c>
      <c r="E363" s="8">
        <v>18.590494155883789</v>
      </c>
      <c r="F363" s="8">
        <v>37.899345397949219</v>
      </c>
      <c r="G363" s="8">
        <v>43.510162353515625</v>
      </c>
      <c r="H363" s="8"/>
      <c r="I363" s="8"/>
      <c r="J363" s="8">
        <v>19.690633773803711</v>
      </c>
      <c r="K363" s="8"/>
      <c r="L363" s="8"/>
      <c r="M363" s="8">
        <v>10.002432823181152</v>
      </c>
      <c r="N363" s="8"/>
      <c r="O363" s="8"/>
      <c r="P363" s="8">
        <v>19.416168212890625</v>
      </c>
      <c r="Q363" s="8"/>
      <c r="R363" s="8"/>
      <c r="S363" s="8"/>
      <c r="T363" s="8"/>
      <c r="U363" s="8"/>
      <c r="V363" s="8">
        <v>19.967187881469727</v>
      </c>
      <c r="W363" s="8"/>
      <c r="X363" s="8"/>
      <c r="Y363" s="8">
        <v>10.673569679260254</v>
      </c>
      <c r="Z363" t="s">
        <v>54</v>
      </c>
      <c r="AA363" s="8">
        <v>88.583724975585938</v>
      </c>
      <c r="AB363" s="8">
        <v>96.309371948242188</v>
      </c>
      <c r="AC363" s="8">
        <v>88.91534423828125</v>
      </c>
      <c r="AD363" s="8"/>
      <c r="AE363" s="8">
        <v>88.463592529296875</v>
      </c>
      <c r="AF363" s="8">
        <v>94.583404541015625</v>
      </c>
      <c r="AG363" s="8">
        <v>80.877059936523438</v>
      </c>
      <c r="AH363" s="8">
        <v>89.696067810058594</v>
      </c>
      <c r="AI363" s="8">
        <v>56.558132171630859</v>
      </c>
      <c r="AJ363" s="8"/>
      <c r="AK363" s="8">
        <v>80.778106689453125</v>
      </c>
      <c r="AL363" s="8">
        <v>89.619422912597656</v>
      </c>
    </row>
    <row r="364" x14ac:dyDescent="0.35">
      <c r="A364" t="s">
        <v>54</v>
      </c>
      <c r="B364" s="8">
        <v>2010</v>
      </c>
      <c r="C364" s="8">
        <v>1773592.987</v>
      </c>
      <c r="D364" s="8">
        <v>47.823421478271484</v>
      </c>
      <c r="E364" s="8">
        <v>18.694540023803711</v>
      </c>
      <c r="F364" s="8">
        <v>38.059513092041016</v>
      </c>
      <c r="G364" s="8">
        <v>43.245948791503906</v>
      </c>
      <c r="H364" s="8"/>
      <c r="I364" s="8"/>
      <c r="J364" s="8">
        <v>19.951276779174805</v>
      </c>
      <c r="K364" s="8"/>
      <c r="L364" s="8"/>
      <c r="M364" s="8">
        <v>10.031702995300293</v>
      </c>
      <c r="N364" s="8"/>
      <c r="O364" s="8"/>
      <c r="P364" s="8">
        <v>19.36781120300293</v>
      </c>
      <c r="Q364" s="8"/>
      <c r="R364" s="8"/>
      <c r="S364" s="8"/>
      <c r="T364" s="8"/>
      <c r="U364" s="8"/>
      <c r="V364" s="8">
        <v>21.042108535766602</v>
      </c>
      <c r="W364" s="8"/>
      <c r="X364" s="8"/>
      <c r="Y364" s="8">
        <v>10.941240310668945</v>
      </c>
      <c r="Z364" t="s">
        <v>54</v>
      </c>
      <c r="AA364" s="8">
        <v>88.964447021484375</v>
      </c>
      <c r="AB364" s="8">
        <v>96.405242919921875</v>
      </c>
      <c r="AC364" s="8">
        <v>89.142471313476563</v>
      </c>
      <c r="AD364" s="8"/>
      <c r="AE364" s="8">
        <v>88.788253784179688</v>
      </c>
      <c r="AF364" s="8">
        <v>94.869735717773438</v>
      </c>
      <c r="AG364" s="8">
        <v>80.665390014648438</v>
      </c>
      <c r="AH364" s="8">
        <v>89.655586242675781</v>
      </c>
      <c r="AI364" s="8">
        <v>57.317012786865234</v>
      </c>
      <c r="AJ364" s="8"/>
      <c r="AK364" s="8">
        <v>79.738327026367188</v>
      </c>
      <c r="AL364" s="8">
        <v>89.361358642578125</v>
      </c>
    </row>
    <row r="365" x14ac:dyDescent="0.35">
      <c r="A365" t="s">
        <v>54</v>
      </c>
      <c r="B365" s="8">
        <v>2011</v>
      </c>
      <c r="C365" s="8">
        <v>1782993.6399999999</v>
      </c>
      <c r="D365" s="8">
        <v>48.177158355712891</v>
      </c>
      <c r="E365" s="8">
        <v>18.685319900512695</v>
      </c>
      <c r="F365" s="8">
        <v>38.223526000976563</v>
      </c>
      <c r="G365" s="8">
        <v>43.091156005859375</v>
      </c>
      <c r="H365" s="8">
        <v>72.173927307128906</v>
      </c>
      <c r="I365" s="8">
        <v>8.1937255859375</v>
      </c>
      <c r="J365" s="8">
        <v>19.632349014282227</v>
      </c>
      <c r="K365" s="8"/>
      <c r="L365" s="8"/>
      <c r="M365" s="8">
        <v>10.117979049682617</v>
      </c>
      <c r="N365" s="8">
        <v>48.854637145996094</v>
      </c>
      <c r="O365" s="8">
        <v>32.069595336914063</v>
      </c>
      <c r="P365" s="8">
        <v>19.075763702392578</v>
      </c>
      <c r="Q365" s="8"/>
      <c r="R365" s="8"/>
      <c r="S365" s="8"/>
      <c r="T365" s="8">
        <v>68.221595764160156</v>
      </c>
      <c r="U365" s="8">
        <v>10.785804748535156</v>
      </c>
      <c r="V365" s="8">
        <v>20.992597579956055</v>
      </c>
      <c r="W365" s="8">
        <v>77.453842163085938</v>
      </c>
      <c r="X365" s="8">
        <v>11.20123291015625</v>
      </c>
      <c r="Y365" s="8">
        <v>11.344925880432129</v>
      </c>
      <c r="Z365" t="s">
        <v>54</v>
      </c>
      <c r="AA365" s="8">
        <v>88.777244567871094</v>
      </c>
      <c r="AB365" s="8">
        <v>96.496414184570313</v>
      </c>
      <c r="AC365" s="8">
        <v>89.655876159667969</v>
      </c>
      <c r="AD365" s="8"/>
      <c r="AE365" s="8">
        <v>88.34735107421875</v>
      </c>
      <c r="AF365" s="8">
        <v>94.723594665527344</v>
      </c>
      <c r="AG365" s="8">
        <v>81.0252685546875</v>
      </c>
      <c r="AH365" s="8">
        <v>89.553520202636719</v>
      </c>
      <c r="AI365" s="8">
        <v>58.278400421142578</v>
      </c>
      <c r="AJ365" s="8"/>
      <c r="AK365" s="8">
        <v>79.824234008789063</v>
      </c>
      <c r="AL365" s="8">
        <v>88.890518188476563</v>
      </c>
    </row>
    <row r="366" x14ac:dyDescent="0.35">
      <c r="A366" t="s">
        <v>54</v>
      </c>
      <c r="B366" s="8">
        <v>2012</v>
      </c>
      <c r="C366" s="8">
        <v>1791097.433</v>
      </c>
      <c r="D366" s="8">
        <v>48.554523468017578</v>
      </c>
      <c r="E366" s="8">
        <v>18.805170059204102</v>
      </c>
      <c r="F366" s="8">
        <v>38.245433807373047</v>
      </c>
      <c r="G366" s="8">
        <v>42.949398040771484</v>
      </c>
      <c r="H366" s="8">
        <v>70.569541931152344</v>
      </c>
      <c r="I366" s="8">
        <v>10.073493957519531</v>
      </c>
      <c r="J366" s="8">
        <v>19.356964111328125</v>
      </c>
      <c r="K366" s="8"/>
      <c r="L366" s="8"/>
      <c r="M366" s="8">
        <v>9.6297693252563477</v>
      </c>
      <c r="N366" s="8">
        <v>43.809860229492188</v>
      </c>
      <c r="O366" s="8">
        <v>37.298049926757813</v>
      </c>
      <c r="P366" s="8">
        <v>18.89208984375</v>
      </c>
      <c r="Q366" s="8"/>
      <c r="R366" s="8"/>
      <c r="S366" s="8"/>
      <c r="T366" s="8">
        <v>66.858673095703125</v>
      </c>
      <c r="U366" s="8">
        <v>12.189804077148438</v>
      </c>
      <c r="V366" s="8">
        <v>20.951520919799805</v>
      </c>
      <c r="W366" s="8">
        <v>75.004463195800781</v>
      </c>
      <c r="X366" s="8">
        <v>13.756271362304688</v>
      </c>
      <c r="Y366" s="8">
        <v>11.239261627197266</v>
      </c>
      <c r="Z366" t="s">
        <v>54</v>
      </c>
      <c r="AA366" s="8">
        <v>88.705055236816406</v>
      </c>
      <c r="AB366" s="8">
        <v>95.432479858398438</v>
      </c>
      <c r="AC366" s="8">
        <v>88.480262756347656</v>
      </c>
      <c r="AD366" s="8"/>
      <c r="AE366" s="8">
        <v>88.235626220703125</v>
      </c>
      <c r="AF366" s="8">
        <v>94.543777465820313</v>
      </c>
      <c r="AG366" s="8">
        <v>81.348426818847656</v>
      </c>
      <c r="AH366" s="8">
        <v>90.018020629882813</v>
      </c>
      <c r="AI366" s="8">
        <v>59.260379791259766</v>
      </c>
      <c r="AJ366" s="8"/>
      <c r="AK366" s="8">
        <v>79.900863647460938</v>
      </c>
      <c r="AL366" s="8">
        <v>89.024658203125</v>
      </c>
    </row>
    <row r="367" x14ac:dyDescent="0.35">
      <c r="A367" t="s">
        <v>54</v>
      </c>
      <c r="B367" s="8">
        <v>2013</v>
      </c>
      <c r="C367" s="8">
        <v>1802972.6839999999</v>
      </c>
      <c r="D367" s="8">
        <v>48.998294830322266</v>
      </c>
      <c r="E367" s="8">
        <v>19.014194488525391</v>
      </c>
      <c r="F367" s="8">
        <v>38.259616851806641</v>
      </c>
      <c r="G367" s="8">
        <v>42.726188659667969</v>
      </c>
      <c r="H367" s="8">
        <v>69.36474609375</v>
      </c>
      <c r="I367" s="8">
        <v>11.84967041015625</v>
      </c>
      <c r="J367" s="8">
        <v>18.785587310791016</v>
      </c>
      <c r="K367" s="8"/>
      <c r="L367" s="8"/>
      <c r="M367" s="8">
        <v>8.8250465393066406</v>
      </c>
      <c r="N367" s="8">
        <v>61.082958221435547</v>
      </c>
      <c r="O367" s="8">
        <v>19.888092041015625</v>
      </c>
      <c r="P367" s="8">
        <v>19.028951644897461</v>
      </c>
      <c r="Q367" s="8"/>
      <c r="R367" s="8"/>
      <c r="S367" s="8"/>
      <c r="T367" s="8">
        <v>66.425529479980469</v>
      </c>
      <c r="U367" s="8">
        <v>13.056114196777344</v>
      </c>
      <c r="V367" s="8">
        <v>20.518354415893555</v>
      </c>
      <c r="W367" s="8">
        <v>74.103614807128906</v>
      </c>
      <c r="X367" s="8">
        <v>14.681236267089844</v>
      </c>
      <c r="Y367" s="8">
        <v>11.215146064758301</v>
      </c>
      <c r="Z367" t="s">
        <v>54</v>
      </c>
      <c r="AA367" s="8">
        <v>89.104316711425781</v>
      </c>
      <c r="AB367" s="8">
        <v>95.542701721191406</v>
      </c>
      <c r="AC367" s="8">
        <v>88.62957763671875</v>
      </c>
      <c r="AD367" s="8"/>
      <c r="AE367" s="8">
        <v>88.475791931152344</v>
      </c>
      <c r="AF367" s="8">
        <v>94.482002258300781</v>
      </c>
      <c r="AG367" s="8">
        <v>81.968658447265625</v>
      </c>
      <c r="AH367" s="8">
        <v>89.674911499023438</v>
      </c>
      <c r="AI367" s="8">
        <v>74.165641784667969</v>
      </c>
      <c r="AJ367" s="8"/>
      <c r="AK367" s="8">
        <v>80.331871032714844</v>
      </c>
      <c r="AL367" s="8">
        <v>89.056488037109375</v>
      </c>
    </row>
    <row r="368" x14ac:dyDescent="0.35">
      <c r="A368" t="s">
        <v>54</v>
      </c>
      <c r="B368" s="8">
        <v>2014</v>
      </c>
      <c r="C368" s="8">
        <v>1813725.838</v>
      </c>
      <c r="D368" s="8">
        <v>49.417659759521484</v>
      </c>
      <c r="E368" s="8">
        <v>19.043533325195313</v>
      </c>
      <c r="F368" s="8">
        <v>38.424827575683594</v>
      </c>
      <c r="G368" s="8">
        <v>42.531642913818359</v>
      </c>
      <c r="H368" s="8">
        <v>69.397743225097656</v>
      </c>
      <c r="I368" s="8">
        <v>12.287277221679688</v>
      </c>
      <c r="J368" s="8">
        <v>18.314981460571289</v>
      </c>
      <c r="K368" s="8"/>
      <c r="L368" s="8"/>
      <c r="M368" s="8">
        <v>8.4410638809204102</v>
      </c>
      <c r="N368" s="8">
        <v>62.327251434326172</v>
      </c>
      <c r="O368" s="8">
        <v>18.77801513671875</v>
      </c>
      <c r="P368" s="8">
        <v>18.894729614257813</v>
      </c>
      <c r="Q368" s="8"/>
      <c r="R368" s="8"/>
      <c r="S368" s="8"/>
      <c r="T368" s="8">
        <v>66.540504455566406</v>
      </c>
      <c r="U368" s="8">
        <v>13.178451538085938</v>
      </c>
      <c r="V368" s="8">
        <v>20.281040191650391</v>
      </c>
      <c r="W368" s="8">
        <v>74.233749389648438</v>
      </c>
      <c r="X368" s="8">
        <v>14.488632202148438</v>
      </c>
      <c r="Y368" s="8">
        <v>11.277618408203125</v>
      </c>
      <c r="Z368" t="s">
        <v>54</v>
      </c>
      <c r="AA368" s="8">
        <v>89.267890930175781</v>
      </c>
      <c r="AB368" s="8">
        <v>95.63311767578125</v>
      </c>
      <c r="AC368" s="8">
        <v>88.90985107421875</v>
      </c>
      <c r="AD368" s="8"/>
      <c r="AE368" s="8">
        <v>88.600875854492188</v>
      </c>
      <c r="AF368" s="8">
        <v>94.697547912597656</v>
      </c>
      <c r="AG368" s="8">
        <v>82.489471435546875</v>
      </c>
      <c r="AH368" s="8">
        <v>89.125907897949219</v>
      </c>
      <c r="AI368" s="8">
        <v>77.051918029785156</v>
      </c>
      <c r="AJ368" s="8"/>
      <c r="AK368" s="8">
        <v>80.6033935546875</v>
      </c>
      <c r="AL368" s="8">
        <v>88.999427795410156</v>
      </c>
    </row>
    <row r="369" x14ac:dyDescent="0.35">
      <c r="A369" t="s">
        <v>54</v>
      </c>
      <c r="B369" s="8">
        <v>2015</v>
      </c>
      <c r="C369" s="8">
        <v>1822379.308</v>
      </c>
      <c r="D369" s="8">
        <v>49.843433380126953</v>
      </c>
      <c r="E369" s="8">
        <v>19.011661529541016</v>
      </c>
      <c r="F369" s="8">
        <v>38.574569702148438</v>
      </c>
      <c r="G369" s="8">
        <v>42.413768768310547</v>
      </c>
      <c r="H369" s="8">
        <v>69.759971618652344</v>
      </c>
      <c r="I369" s="8">
        <v>12.356414794921875</v>
      </c>
      <c r="J369" s="8">
        <v>17.883615493774414</v>
      </c>
      <c r="K369" s="8"/>
      <c r="L369" s="8"/>
      <c r="M369" s="8">
        <v>7.858553409576416</v>
      </c>
      <c r="N369" s="8">
        <v>62.2879638671875</v>
      </c>
      <c r="O369" s="8">
        <v>19.753166198730469</v>
      </c>
      <c r="P369" s="8">
        <v>17.958868026733398</v>
      </c>
      <c r="Q369" s="8"/>
      <c r="R369" s="8"/>
      <c r="S369" s="8"/>
      <c r="T369" s="8">
        <v>67.171775817871094</v>
      </c>
      <c r="U369" s="8">
        <v>12.852890014648438</v>
      </c>
      <c r="V369" s="8">
        <v>19.975330352783203</v>
      </c>
      <c r="W369" s="8">
        <v>74.330986022949219</v>
      </c>
      <c r="X369" s="8">
        <v>14.419662475585938</v>
      </c>
      <c r="Y369" s="8">
        <v>11.249353408813477</v>
      </c>
      <c r="Z369" t="s">
        <v>54</v>
      </c>
      <c r="AA369" s="8">
        <v>89.485939025878906</v>
      </c>
      <c r="AB369" s="8">
        <v>95.657112121582031</v>
      </c>
      <c r="AC369" s="8">
        <v>89.0765380859375</v>
      </c>
      <c r="AD369" s="8"/>
      <c r="AE369" s="8">
        <v>88.667945861816406</v>
      </c>
      <c r="AF369" s="8">
        <v>94.605171203613281</v>
      </c>
      <c r="AG369" s="8">
        <v>82.972282409667969</v>
      </c>
      <c r="AH369" s="8">
        <v>89.686119079589844</v>
      </c>
      <c r="AI369" s="8">
        <v>73.472640991210938</v>
      </c>
      <c r="AJ369" s="8"/>
      <c r="AK369" s="8">
        <v>80.943367004394531</v>
      </c>
      <c r="AL369" s="8">
        <v>89.033973693847656</v>
      </c>
    </row>
    <row r="370" x14ac:dyDescent="0.35">
      <c r="A370" t="s">
        <v>54</v>
      </c>
      <c r="B370" s="8">
        <v>2016</v>
      </c>
      <c r="C370" s="8">
        <v>1832997.368</v>
      </c>
      <c r="D370" s="8">
        <v>50.293052673339844</v>
      </c>
      <c r="E370" s="8">
        <v>19.025722503662109</v>
      </c>
      <c r="F370" s="8">
        <v>38.672798156738281</v>
      </c>
      <c r="G370" s="8">
        <v>42.301479339599609</v>
      </c>
      <c r="H370" s="8">
        <v>69.454856872558594</v>
      </c>
      <c r="I370" s="8">
        <v>12.983589172363281</v>
      </c>
      <c r="J370" s="8">
        <v>17.561555862426758</v>
      </c>
      <c r="K370" s="8"/>
      <c r="L370" s="8"/>
      <c r="M370" s="8">
        <v>8.3685894012451172</v>
      </c>
      <c r="N370" s="8">
        <v>59.577159881591797</v>
      </c>
      <c r="O370" s="8">
        <v>20.562942504882813</v>
      </c>
      <c r="P370" s="8">
        <v>19.859895706176758</v>
      </c>
      <c r="Q370" s="8"/>
      <c r="R370" s="8"/>
      <c r="S370" s="8"/>
      <c r="T370" s="8">
        <v>66.566658020019531</v>
      </c>
      <c r="U370" s="8">
        <v>13.773506164550781</v>
      </c>
      <c r="V370" s="8">
        <v>19.659833908081055</v>
      </c>
      <c r="W370" s="8">
        <v>74.230133056640625</v>
      </c>
      <c r="X370" s="8">
        <v>14.766845703125</v>
      </c>
      <c r="Y370" s="8">
        <v>11.003020286560059</v>
      </c>
      <c r="Z370" t="s">
        <v>54</v>
      </c>
      <c r="AA370" s="8">
        <v>88.951904296875</v>
      </c>
      <c r="AB370" s="8">
        <v>95.404762268066406</v>
      </c>
      <c r="AC370" s="8">
        <v>88.080940246582031</v>
      </c>
      <c r="AD370" s="8"/>
      <c r="AE370" s="8">
        <v>87.646766662597656</v>
      </c>
      <c r="AF370" s="8">
        <v>93.876266479492188</v>
      </c>
      <c r="AG370" s="8">
        <v>83.317764282226563</v>
      </c>
      <c r="AH370" s="8">
        <v>89.162055969238281</v>
      </c>
      <c r="AI370" s="8">
        <v>71.749412536621094</v>
      </c>
      <c r="AJ370" s="8"/>
      <c r="AK370" s="8">
        <v>81.293846130371094</v>
      </c>
      <c r="AL370" s="8">
        <v>89.292251586914063</v>
      </c>
    </row>
    <row r="371" x14ac:dyDescent="0.35">
      <c r="A371" t="s">
        <v>54</v>
      </c>
      <c r="B371" s="8">
        <v>2017</v>
      </c>
      <c r="C371" s="8">
        <v>1845254.165</v>
      </c>
      <c r="D371" s="8">
        <v>50.765312194824219</v>
      </c>
      <c r="E371" s="8">
        <v>18.945255279541016</v>
      </c>
      <c r="F371" s="8">
        <v>38.757972717285156</v>
      </c>
      <c r="G371" s="8">
        <v>42.296768188476563</v>
      </c>
      <c r="H371" s="8">
        <v>69.60650634765625</v>
      </c>
      <c r="I371" s="8">
        <v>13.255912780761719</v>
      </c>
      <c r="J371" s="8">
        <v>17.137582778930664</v>
      </c>
      <c r="K371" s="8"/>
      <c r="L371" s="8"/>
      <c r="M371" s="8">
        <v>8.1104459762573242</v>
      </c>
      <c r="N371" s="8">
        <v>59.429004669189453</v>
      </c>
      <c r="O371" s="8">
        <v>20.611259460449219</v>
      </c>
      <c r="P371" s="8">
        <v>19.959733963012695</v>
      </c>
      <c r="Q371" s="8"/>
      <c r="R371" s="8"/>
      <c r="S371" s="8"/>
      <c r="T371" s="8">
        <v>66.679695129394531</v>
      </c>
      <c r="U371" s="8">
        <v>13.981719970703125</v>
      </c>
      <c r="V371" s="8">
        <v>19.338582992553711</v>
      </c>
      <c r="W371" s="8">
        <v>73.942520141601563</v>
      </c>
      <c r="X371" s="8">
        <v>15.064140319824219</v>
      </c>
      <c r="Y371" s="8">
        <v>10.99333667755127</v>
      </c>
      <c r="Z371" t="s">
        <v>54</v>
      </c>
      <c r="AA371" s="8">
        <v>89.232734680175781</v>
      </c>
      <c r="AB371" s="8">
        <v>95.464897155761719</v>
      </c>
      <c r="AC371" s="8">
        <v>88.226112365722656</v>
      </c>
      <c r="AD371" s="8"/>
      <c r="AE371" s="8">
        <v>87.711288452148438</v>
      </c>
      <c r="AF371" s="8">
        <v>93.757682800292969</v>
      </c>
      <c r="AG371" s="8">
        <v>83.791778564453125</v>
      </c>
      <c r="AH371" s="8">
        <v>89.393394470214844</v>
      </c>
      <c r="AI371" s="8">
        <v>76.391670227050781</v>
      </c>
      <c r="AJ371" s="8"/>
      <c r="AK371" s="8">
        <v>81.652450561523438</v>
      </c>
      <c r="AL371" s="8">
        <v>89.308090209960938</v>
      </c>
    </row>
    <row r="372" x14ac:dyDescent="0.35">
      <c r="A372" t="s">
        <v>54</v>
      </c>
      <c r="B372" s="8">
        <v>2018</v>
      </c>
      <c r="C372" s="8">
        <v>1858052.294</v>
      </c>
      <c r="D372" s="8">
        <v>51.229156494140625</v>
      </c>
      <c r="E372" s="8">
        <v>18.877124786376953</v>
      </c>
      <c r="F372" s="8">
        <v>38.819320678710938</v>
      </c>
      <c r="G372" s="8">
        <v>42.303554534912109</v>
      </c>
      <c r="H372" s="8">
        <v>69.855422973632813</v>
      </c>
      <c r="I372" s="8">
        <v>13.617904663085938</v>
      </c>
      <c r="J372" s="8">
        <v>16.526676177978516</v>
      </c>
      <c r="K372" s="8"/>
      <c r="L372" s="8"/>
      <c r="M372" s="8">
        <v>7.6940054893493652</v>
      </c>
      <c r="N372" s="8">
        <v>59.270301818847656</v>
      </c>
      <c r="O372" s="8">
        <v>20.861045837402344</v>
      </c>
      <c r="P372" s="8">
        <v>19.868650436401367</v>
      </c>
      <c r="Q372" s="8"/>
      <c r="R372" s="8"/>
      <c r="S372" s="8"/>
      <c r="T372" s="8">
        <v>66.766769409179688</v>
      </c>
      <c r="U372" s="8">
        <v>14.198966979980469</v>
      </c>
      <c r="V372" s="8">
        <v>19.034261703491211</v>
      </c>
      <c r="W372" s="8">
        <v>73.686134338378906</v>
      </c>
      <c r="X372" s="8">
        <v>15.119735717773438</v>
      </c>
      <c r="Y372" s="8">
        <v>11.194131851196289</v>
      </c>
      <c r="Z372" t="s">
        <v>54</v>
      </c>
      <c r="AA372" s="8">
        <v>89.601470947265625</v>
      </c>
      <c r="AB372" s="8">
        <v>95.51544189453125</v>
      </c>
      <c r="AC372" s="8">
        <v>88.373916625976563</v>
      </c>
      <c r="AD372" s="8"/>
      <c r="AE372" s="8">
        <v>87.750389099121094</v>
      </c>
      <c r="AF372" s="8">
        <v>93.63848876953125</v>
      </c>
      <c r="AG372" s="8">
        <v>84.451972961425781</v>
      </c>
      <c r="AH372" s="8">
        <v>89.788772583007813</v>
      </c>
      <c r="AI372" s="8">
        <v>76.601173400878906</v>
      </c>
      <c r="AJ372" s="8"/>
      <c r="AK372" s="8">
        <v>81.996368408203125</v>
      </c>
      <c r="AL372" s="8">
        <v>89.099044799804688</v>
      </c>
    </row>
    <row r="373" x14ac:dyDescent="0.35">
      <c r="A373" t="s">
        <v>54</v>
      </c>
      <c r="B373" s="8">
        <v>2019</v>
      </c>
      <c r="C373" s="8">
        <v>1869454.649</v>
      </c>
      <c r="D373" s="8">
        <v>51.710430145263672</v>
      </c>
      <c r="E373" s="8">
        <v>18.815210342407227</v>
      </c>
      <c r="F373" s="8">
        <v>38.892856597900391</v>
      </c>
      <c r="G373" s="8">
        <v>42.29193115234375</v>
      </c>
      <c r="H373" s="8">
        <v>70.6463623046875</v>
      </c>
      <c r="I373" s="8">
        <v>13.199424743652344</v>
      </c>
      <c r="J373" s="8">
        <v>16.154212951660156</v>
      </c>
      <c r="K373" s="8"/>
      <c r="L373" s="8"/>
      <c r="M373" s="8">
        <v>7.0008773803710938</v>
      </c>
      <c r="N373" s="8">
        <v>59.059818267822266</v>
      </c>
      <c r="O373" s="8">
        <v>21.118797302246094</v>
      </c>
      <c r="P373" s="8">
        <v>19.821386337280273</v>
      </c>
      <c r="Q373" s="8"/>
      <c r="R373" s="8"/>
      <c r="S373" s="8"/>
      <c r="T373" s="8">
        <v>67.589462280273438</v>
      </c>
      <c r="U373" s="8">
        <v>13.570556640625</v>
      </c>
      <c r="V373" s="8">
        <v>18.83997917175293</v>
      </c>
      <c r="W373" s="8">
        <v>73.6173095703125</v>
      </c>
      <c r="X373" s="8">
        <v>15.15655517578125</v>
      </c>
      <c r="Y373" s="8">
        <v>11.22613525390625</v>
      </c>
      <c r="Z373" t="s">
        <v>54</v>
      </c>
      <c r="AA373" s="8">
        <v>89.376876831054688</v>
      </c>
      <c r="AB373" s="8">
        <v>95.544692993164063</v>
      </c>
      <c r="AC373" s="8">
        <v>88.424072265625</v>
      </c>
      <c r="AD373" s="8"/>
      <c r="AE373" s="8">
        <v>87.370780944824219</v>
      </c>
      <c r="AF373" s="8">
        <v>93.265670776367188</v>
      </c>
      <c r="AG373" s="8">
        <v>84.875709533691406</v>
      </c>
      <c r="AH373" s="8">
        <v>90.483634948730469</v>
      </c>
      <c r="AI373" s="8">
        <v>76.791893005371094</v>
      </c>
      <c r="AJ373" s="8"/>
      <c r="AK373" s="8">
        <v>82.235939025878906</v>
      </c>
      <c r="AL373" s="8">
        <v>89.082565307617188</v>
      </c>
    </row>
    <row r="374" x14ac:dyDescent="0.35">
      <c r="A374" t="s">
        <v>54</v>
      </c>
      <c r="B374" s="8">
        <v>2020</v>
      </c>
      <c r="C374" s="8">
        <v>1881407.0700000001</v>
      </c>
      <c r="D374" s="8">
        <v>52.216083526611328</v>
      </c>
      <c r="E374" s="8">
        <v>18.579351425170898</v>
      </c>
      <c r="F374" s="8">
        <v>38.918701171875</v>
      </c>
      <c r="G374" s="8">
        <v>42.501949310302734</v>
      </c>
      <c r="H374" s="8">
        <v>70.674598693847656</v>
      </c>
      <c r="I374" s="8">
        <v>13.526649475097656</v>
      </c>
      <c r="J374" s="8">
        <v>15.798752784729004</v>
      </c>
      <c r="K374" s="8"/>
      <c r="L374" s="8"/>
      <c r="M374" s="8">
        <v>6.4021549224853516</v>
      </c>
      <c r="N374" s="8">
        <v>58.870391845703125</v>
      </c>
      <c r="O374" s="8">
        <v>21.265586853027344</v>
      </c>
      <c r="P374" s="8">
        <v>19.864021301269531</v>
      </c>
      <c r="Q374" s="8"/>
      <c r="R374" s="8"/>
      <c r="S374" s="8"/>
      <c r="T374" s="8">
        <v>67.6812744140625</v>
      </c>
      <c r="U374" s="8">
        <v>13.755134582519531</v>
      </c>
      <c r="V374" s="8">
        <v>18.563591003417969</v>
      </c>
      <c r="W374" s="8">
        <v>73.617515563964844</v>
      </c>
      <c r="X374" s="8">
        <v>15.835769653320313</v>
      </c>
      <c r="Y374" s="8">
        <v>10.546711921691895</v>
      </c>
      <c r="Z374" t="s">
        <v>54</v>
      </c>
      <c r="AA374" s="8">
        <v>90.496139526367188</v>
      </c>
      <c r="AB374" s="8">
        <v>95.86590576171875</v>
      </c>
      <c r="AC374" s="8">
        <v>88.525726318359375</v>
      </c>
      <c r="AD374" s="8"/>
      <c r="AE374" s="8">
        <v>87.841880798339844</v>
      </c>
      <c r="AF374" s="8">
        <v>93.240486145019531</v>
      </c>
      <c r="AG374" s="8">
        <v>85.25994873046875</v>
      </c>
      <c r="AH374" s="8">
        <v>91.096466064453125</v>
      </c>
      <c r="AI374" s="8">
        <v>76.888587951660156</v>
      </c>
      <c r="AJ374" s="8"/>
      <c r="AK374" s="8">
        <v>82.537071228027344</v>
      </c>
      <c r="AL374" s="8">
        <v>89.777984619140625</v>
      </c>
    </row>
    <row r="375" x14ac:dyDescent="0.35">
      <c r="A375" t="s">
        <v>54</v>
      </c>
      <c r="B375" s="8">
        <v>2021</v>
      </c>
      <c r="C375" s="8">
        <v>1895474.8799999999</v>
      </c>
      <c r="D375" s="8">
        <v>52.669609069824219</v>
      </c>
      <c r="E375" s="8">
        <v>18.688636779785156</v>
      </c>
      <c r="F375" s="8">
        <v>38.872955322265625</v>
      </c>
      <c r="G375" s="8">
        <v>42.438411712646484</v>
      </c>
      <c r="H375" s="8">
        <v>71.180564880371094</v>
      </c>
      <c r="I375" s="8">
        <v>13.6025390625</v>
      </c>
      <c r="J375" s="8">
        <v>15.216894149780273</v>
      </c>
      <c r="K375" s="8"/>
      <c r="L375" s="8"/>
      <c r="M375" s="8">
        <v>6.0843849182128906</v>
      </c>
      <c r="N375" s="8">
        <v>58.574657440185547</v>
      </c>
      <c r="O375" s="8">
        <v>21.264633178710938</v>
      </c>
      <c r="P375" s="8">
        <v>20.160707473754883</v>
      </c>
      <c r="Q375" s="8"/>
      <c r="R375" s="8"/>
      <c r="S375" s="8"/>
      <c r="T375" s="8">
        <v>67.433349609375</v>
      </c>
      <c r="U375" s="8">
        <v>14.413948059082031</v>
      </c>
      <c r="V375" s="8">
        <v>18.152704238891602</v>
      </c>
      <c r="W375" s="8">
        <v>75.768943786621094</v>
      </c>
      <c r="X375" s="8">
        <v>14.035202026367188</v>
      </c>
      <c r="Y375" s="8">
        <v>10.195853233337402</v>
      </c>
      <c r="Z375" t="s">
        <v>54</v>
      </c>
      <c r="AA375" s="8">
        <v>90.899917602539063</v>
      </c>
      <c r="AB375" s="8">
        <v>96.378189086914063</v>
      </c>
      <c r="AC375" s="8">
        <v>88.484474182128906</v>
      </c>
      <c r="AD375" s="8"/>
      <c r="AE375" s="8">
        <v>87.862716674804688</v>
      </c>
      <c r="AF375" s="8">
        <v>93.263755798339844</v>
      </c>
      <c r="AG375" s="8">
        <v>85.886672973632813</v>
      </c>
      <c r="AH375" s="8">
        <v>91.405105590820313</v>
      </c>
      <c r="AI375" s="8">
        <v>76.305816650390625</v>
      </c>
      <c r="AJ375" s="8"/>
      <c r="AK375" s="8">
        <v>82.96575927734375</v>
      </c>
      <c r="AL375" s="8">
        <v>90.125106811523438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375"/>
  <sheetViews>
    <sheetView topLeftCell="A232" workbookViewId="0">
      <selection activeCell="A242" sqref="A242:XFD273"/>
    </sheetView>
  </sheetViews>
  <sheetFormatPr defaultRowHeight="14.5" x14ac:dyDescent="0.35"/>
  <sheetData>
    <row r="1" x14ac:dyDescent="0.35">
      <c r="A1" t="s">
        <v>20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  <c r="M1" t="s">
        <v>114</v>
      </c>
      <c r="N1" t="s">
        <v>115</v>
      </c>
      <c r="O1" t="s">
        <v>116</v>
      </c>
      <c r="P1" t="s">
        <v>117</v>
      </c>
      <c r="Q1" t="s">
        <v>118</v>
      </c>
      <c r="R1" t="s">
        <v>119</v>
      </c>
      <c r="S1" t="s">
        <v>120</v>
      </c>
      <c r="T1" t="s">
        <v>121</v>
      </c>
      <c r="U1" t="s">
        <v>122</v>
      </c>
      <c r="V1" t="s">
        <v>123</v>
      </c>
      <c r="W1" t="s">
        <v>124</v>
      </c>
      <c r="X1" t="s">
        <v>125</v>
      </c>
      <c r="Y1" t="s">
        <v>126</v>
      </c>
      <c r="Z1" t="s">
        <v>49</v>
      </c>
      <c r="AA1" t="s">
        <v>139</v>
      </c>
      <c r="AB1" t="s">
        <v>140</v>
      </c>
      <c r="AC1" t="s">
        <v>141</v>
      </c>
      <c r="AD1" t="s">
        <v>142</v>
      </c>
      <c r="AE1" t="s">
        <v>143</v>
      </c>
      <c r="AF1" t="s">
        <v>144</v>
      </c>
      <c r="AG1" t="s">
        <v>145</v>
      </c>
      <c r="AH1" t="s">
        <v>146</v>
      </c>
      <c r="AI1" t="s">
        <v>147</v>
      </c>
      <c r="AJ1" t="s">
        <v>148</v>
      </c>
      <c r="AK1" t="s">
        <v>149</v>
      </c>
      <c r="AL1" t="s">
        <v>150</v>
      </c>
    </row>
    <row r="2" x14ac:dyDescent="0.35">
      <c r="A2" t="s">
        <v>21</v>
      </c>
      <c r="B2" s="8">
        <v>2000</v>
      </c>
      <c r="C2" s="8">
        <v>4624.7629999999999</v>
      </c>
      <c r="D2" s="8">
        <v>84.574798583984375</v>
      </c>
      <c r="E2" s="8">
        <v>8.3182640075683594</v>
      </c>
      <c r="F2" s="8">
        <v>48.726909637451172</v>
      </c>
      <c r="G2" s="8">
        <v>42.954826354980469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50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r="3" x14ac:dyDescent="0.35">
      <c r="A3" t="s">
        <v>21</v>
      </c>
      <c r="B3" s="8">
        <v>2001</v>
      </c>
      <c r="C3" s="8">
        <v>4660.3620000000001</v>
      </c>
      <c r="D3" s="8">
        <v>84.480972290039063</v>
      </c>
      <c r="E3" s="8">
        <v>8.1458263397216797</v>
      </c>
      <c r="F3" s="8">
        <v>48.617897033691406</v>
      </c>
      <c r="G3" s="8">
        <v>43.236274719238281</v>
      </c>
      <c r="H3" s="8">
        <v>100</v>
      </c>
      <c r="I3" s="8">
        <v>0</v>
      </c>
      <c r="J3" s="8">
        <v>0</v>
      </c>
      <c r="K3" s="8"/>
      <c r="L3" s="8"/>
      <c r="M3" s="8"/>
      <c r="N3" s="8"/>
      <c r="O3" s="8"/>
      <c r="P3" s="8"/>
      <c r="Q3" s="8"/>
      <c r="R3" s="8"/>
      <c r="S3" s="8"/>
      <c r="T3" s="8">
        <v>100</v>
      </c>
      <c r="U3" s="8">
        <v>0</v>
      </c>
      <c r="V3" s="8">
        <v>0</v>
      </c>
      <c r="W3" s="8">
        <v>100</v>
      </c>
      <c r="X3" s="8">
        <v>0</v>
      </c>
      <c r="Y3" s="8">
        <v>0</v>
      </c>
      <c r="Z3" t="s">
        <v>50</v>
      </c>
      <c r="AA3" s="8">
        <v>100</v>
      </c>
      <c r="AB3" s="8"/>
      <c r="AC3" s="8"/>
      <c r="AD3" s="8"/>
      <c r="AE3" s="8">
        <v>100</v>
      </c>
      <c r="AF3" s="8">
        <v>100</v>
      </c>
      <c r="AG3" s="8">
        <v>100</v>
      </c>
      <c r="AH3" s="8"/>
      <c r="AI3" s="8"/>
      <c r="AJ3" s="8"/>
      <c r="AK3" s="8">
        <v>100</v>
      </c>
      <c r="AL3" s="8">
        <v>100</v>
      </c>
    </row>
    <row r="4" x14ac:dyDescent="0.35">
      <c r="A4" t="s">
        <v>21</v>
      </c>
      <c r="B4" s="8">
        <v>2002</v>
      </c>
      <c r="C4" s="8">
        <v>4680.9530000000004</v>
      </c>
      <c r="D4" s="8">
        <v>84.592216491699219</v>
      </c>
      <c r="E4" s="8">
        <v>7.9824557304382324</v>
      </c>
      <c r="F4" s="8">
        <v>48.456157684326172</v>
      </c>
      <c r="G4" s="8">
        <v>43.561386108398438</v>
      </c>
      <c r="H4" s="8">
        <v>100</v>
      </c>
      <c r="I4" s="8">
        <v>0</v>
      </c>
      <c r="J4" s="8">
        <v>0</v>
      </c>
      <c r="K4" s="8"/>
      <c r="L4" s="8"/>
      <c r="M4" s="8"/>
      <c r="N4" s="8"/>
      <c r="O4" s="8"/>
      <c r="P4" s="8"/>
      <c r="Q4" s="8"/>
      <c r="R4" s="8"/>
      <c r="S4" s="8"/>
      <c r="T4" s="8">
        <v>100</v>
      </c>
      <c r="U4" s="8">
        <v>0</v>
      </c>
      <c r="V4" s="8">
        <v>0</v>
      </c>
      <c r="W4" s="8">
        <v>100</v>
      </c>
      <c r="X4" s="8">
        <v>0</v>
      </c>
      <c r="Y4" s="8">
        <v>0</v>
      </c>
      <c r="Z4" t="s">
        <v>50</v>
      </c>
      <c r="AA4" s="8">
        <v>100</v>
      </c>
      <c r="AB4" s="8"/>
      <c r="AC4" s="8"/>
      <c r="AD4" s="8"/>
      <c r="AE4" s="8">
        <v>100</v>
      </c>
      <c r="AF4" s="8">
        <v>100</v>
      </c>
      <c r="AG4" s="8">
        <v>100</v>
      </c>
      <c r="AH4" s="8"/>
      <c r="AI4" s="8"/>
      <c r="AJ4" s="8"/>
      <c r="AK4" s="8">
        <v>100</v>
      </c>
      <c r="AL4" s="8">
        <v>100</v>
      </c>
    </row>
    <row r="5" x14ac:dyDescent="0.35">
      <c r="A5" t="s">
        <v>21</v>
      </c>
      <c r="B5" s="8">
        <v>2003</v>
      </c>
      <c r="C5" s="8">
        <v>4693.5799999999999</v>
      </c>
      <c r="D5" s="8">
        <v>84.702377319335938</v>
      </c>
      <c r="E5" s="8">
        <v>7.8491473197937012</v>
      </c>
      <c r="F5" s="8">
        <v>48.196109771728516</v>
      </c>
      <c r="G5" s="8">
        <v>43.954742431640625</v>
      </c>
      <c r="H5" s="8">
        <v>100</v>
      </c>
      <c r="I5" s="8">
        <v>0</v>
      </c>
      <c r="J5" s="8">
        <v>0</v>
      </c>
      <c r="K5" s="8"/>
      <c r="L5" s="8"/>
      <c r="M5" s="8"/>
      <c r="N5" s="8"/>
      <c r="O5" s="8"/>
      <c r="P5" s="8"/>
      <c r="Q5" s="8"/>
      <c r="R5" s="8"/>
      <c r="S5" s="8"/>
      <c r="T5" s="8">
        <v>100</v>
      </c>
      <c r="U5" s="8">
        <v>0</v>
      </c>
      <c r="V5" s="8">
        <v>0</v>
      </c>
      <c r="W5" s="8">
        <v>100</v>
      </c>
      <c r="X5" s="8">
        <v>0</v>
      </c>
      <c r="Y5" s="8">
        <v>0</v>
      </c>
      <c r="Z5" t="s">
        <v>50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100</v>
      </c>
      <c r="AH5" s="8"/>
      <c r="AI5" s="8"/>
      <c r="AJ5" s="8"/>
      <c r="AK5" s="8">
        <v>100</v>
      </c>
      <c r="AL5" s="8">
        <v>100</v>
      </c>
    </row>
    <row r="6" x14ac:dyDescent="0.35">
      <c r="A6" t="s">
        <v>21</v>
      </c>
      <c r="B6" s="8">
        <v>2004</v>
      </c>
      <c r="C6" s="8">
        <v>4705.5789999999997</v>
      </c>
      <c r="D6" s="8">
        <v>84.811599731445313</v>
      </c>
      <c r="E6" s="8">
        <v>7.7986154556274414</v>
      </c>
      <c r="F6" s="8">
        <v>47.816326141357422</v>
      </c>
      <c r="G6" s="8">
        <v>44.385059356689453</v>
      </c>
      <c r="H6" s="8">
        <v>100</v>
      </c>
      <c r="I6" s="8">
        <v>0</v>
      </c>
      <c r="J6" s="8">
        <v>0</v>
      </c>
      <c r="K6" s="8"/>
      <c r="L6" s="8"/>
      <c r="M6" s="8"/>
      <c r="N6" s="8"/>
      <c r="O6" s="8"/>
      <c r="P6" s="8"/>
      <c r="Q6" s="8"/>
      <c r="R6" s="8"/>
      <c r="S6" s="8"/>
      <c r="T6" s="8">
        <v>100</v>
      </c>
      <c r="U6" s="8">
        <v>0</v>
      </c>
      <c r="V6" s="8">
        <v>0</v>
      </c>
      <c r="W6" s="8">
        <v>100</v>
      </c>
      <c r="X6" s="8">
        <v>0</v>
      </c>
      <c r="Y6" s="8">
        <v>0</v>
      </c>
      <c r="Z6" t="s">
        <v>50</v>
      </c>
      <c r="AA6" s="8">
        <v>100</v>
      </c>
      <c r="AB6" s="8"/>
      <c r="AC6" s="8"/>
      <c r="AD6" s="8"/>
      <c r="AE6" s="8">
        <v>100</v>
      </c>
      <c r="AF6" s="8">
        <v>100</v>
      </c>
      <c r="AG6" s="8">
        <v>100</v>
      </c>
      <c r="AH6" s="8"/>
      <c r="AI6" s="8"/>
      <c r="AJ6" s="8"/>
      <c r="AK6" s="8">
        <v>100</v>
      </c>
      <c r="AL6" s="8">
        <v>100</v>
      </c>
    </row>
    <row r="7" x14ac:dyDescent="0.35">
      <c r="A7" t="s">
        <v>21</v>
      </c>
      <c r="B7" s="8">
        <v>2005</v>
      </c>
      <c r="C7" s="8">
        <v>4721.6570000000002</v>
      </c>
      <c r="D7" s="8">
        <v>84.918724060058594</v>
      </c>
      <c r="E7" s="8">
        <v>7.8034257888793945</v>
      </c>
      <c r="F7" s="8">
        <v>47.381523132324219</v>
      </c>
      <c r="G7" s="8">
        <v>44.815052032470703</v>
      </c>
      <c r="H7" s="8">
        <v>100</v>
      </c>
      <c r="I7" s="8">
        <v>0</v>
      </c>
      <c r="J7" s="8">
        <v>0</v>
      </c>
      <c r="K7" s="8"/>
      <c r="L7" s="8"/>
      <c r="M7" s="8"/>
      <c r="N7" s="8"/>
      <c r="O7" s="8"/>
      <c r="P7" s="8"/>
      <c r="Q7" s="8"/>
      <c r="R7" s="8"/>
      <c r="S7" s="8"/>
      <c r="T7" s="8">
        <v>100</v>
      </c>
      <c r="U7" s="8">
        <v>0</v>
      </c>
      <c r="V7" s="8">
        <v>0</v>
      </c>
      <c r="W7" s="8">
        <v>100</v>
      </c>
      <c r="X7" s="8">
        <v>0</v>
      </c>
      <c r="Y7" s="8">
        <v>0</v>
      </c>
      <c r="Z7" t="s">
        <v>50</v>
      </c>
      <c r="AA7" s="8">
        <v>100</v>
      </c>
      <c r="AB7" s="8"/>
      <c r="AC7" s="8"/>
      <c r="AD7" s="8"/>
      <c r="AE7" s="8">
        <v>100</v>
      </c>
      <c r="AF7" s="8">
        <v>100</v>
      </c>
      <c r="AG7" s="8">
        <v>100</v>
      </c>
      <c r="AH7" s="8"/>
      <c r="AI7" s="8"/>
      <c r="AJ7" s="8"/>
      <c r="AK7" s="8">
        <v>100</v>
      </c>
      <c r="AL7" s="8">
        <v>100</v>
      </c>
    </row>
    <row r="8" x14ac:dyDescent="0.35">
      <c r="A8" t="s">
        <v>21</v>
      </c>
      <c r="B8" s="8">
        <v>2006</v>
      </c>
      <c r="C8" s="8">
        <v>4752.0249999999996</v>
      </c>
      <c r="D8" s="8">
        <v>85.023521423339844</v>
      </c>
      <c r="E8" s="8">
        <v>7.78857421875</v>
      </c>
      <c r="F8" s="8">
        <v>46.864822387695313</v>
      </c>
      <c r="G8" s="8">
        <v>45.346603393554688</v>
      </c>
      <c r="H8" s="8">
        <v>100</v>
      </c>
      <c r="I8" s="8">
        <v>0</v>
      </c>
      <c r="J8" s="8">
        <v>0</v>
      </c>
      <c r="K8" s="8"/>
      <c r="L8" s="8"/>
      <c r="M8" s="8"/>
      <c r="N8" s="8"/>
      <c r="O8" s="8"/>
      <c r="P8" s="8"/>
      <c r="Q8" s="8"/>
      <c r="R8" s="8"/>
      <c r="S8" s="8"/>
      <c r="T8" s="8">
        <v>100</v>
      </c>
      <c r="U8" s="8">
        <v>0</v>
      </c>
      <c r="V8" s="8">
        <v>0</v>
      </c>
      <c r="W8" s="8">
        <v>100</v>
      </c>
      <c r="X8" s="8">
        <v>0</v>
      </c>
      <c r="Y8" s="8">
        <v>0</v>
      </c>
      <c r="Z8" t="s">
        <v>50</v>
      </c>
      <c r="AA8" s="8">
        <v>100</v>
      </c>
      <c r="AB8" s="8"/>
      <c r="AC8" s="8"/>
      <c r="AD8" s="8"/>
      <c r="AE8" s="8">
        <v>100</v>
      </c>
      <c r="AF8" s="8">
        <v>100</v>
      </c>
      <c r="AG8" s="8">
        <v>100</v>
      </c>
      <c r="AH8" s="8"/>
      <c r="AI8" s="8"/>
      <c r="AJ8" s="8"/>
      <c r="AK8" s="8">
        <v>100</v>
      </c>
      <c r="AL8" s="8">
        <v>100</v>
      </c>
    </row>
    <row r="9" x14ac:dyDescent="0.35">
      <c r="A9" t="s">
        <v>21</v>
      </c>
      <c r="B9" s="8">
        <v>2007</v>
      </c>
      <c r="C9" s="8">
        <v>4770.2870000000003</v>
      </c>
      <c r="D9" s="8">
        <v>85.109237670898438</v>
      </c>
      <c r="E9" s="8">
        <v>7.8363838195800781</v>
      </c>
      <c r="F9" s="8">
        <v>46.605098724365234</v>
      </c>
      <c r="G9" s="8">
        <v>45.558517456054688</v>
      </c>
      <c r="H9" s="8">
        <v>100</v>
      </c>
      <c r="I9" s="8">
        <v>0</v>
      </c>
      <c r="J9" s="8">
        <v>0</v>
      </c>
      <c r="K9" s="8"/>
      <c r="L9" s="8"/>
      <c r="M9" s="8"/>
      <c r="N9" s="8"/>
      <c r="O9" s="8"/>
      <c r="P9" s="8"/>
      <c r="Q9" s="8"/>
      <c r="R9" s="8"/>
      <c r="S9" s="8"/>
      <c r="T9" s="8">
        <v>100</v>
      </c>
      <c r="U9" s="8">
        <v>0</v>
      </c>
      <c r="V9" s="8">
        <v>0</v>
      </c>
      <c r="W9" s="8">
        <v>100</v>
      </c>
      <c r="X9" s="8">
        <v>0</v>
      </c>
      <c r="Y9" s="8">
        <v>0</v>
      </c>
      <c r="Z9" t="s">
        <v>50</v>
      </c>
      <c r="AA9" s="8">
        <v>100</v>
      </c>
      <c r="AB9" s="8"/>
      <c r="AC9" s="8"/>
      <c r="AD9" s="8"/>
      <c r="AE9" s="8">
        <v>100</v>
      </c>
      <c r="AF9" s="8">
        <v>100</v>
      </c>
      <c r="AG9" s="8">
        <v>100</v>
      </c>
      <c r="AH9" s="8"/>
      <c r="AI9" s="8"/>
      <c r="AJ9" s="8"/>
      <c r="AK9" s="8">
        <v>100</v>
      </c>
      <c r="AL9" s="8">
        <v>100</v>
      </c>
    </row>
    <row r="10" x14ac:dyDescent="0.35">
      <c r="A10" t="s">
        <v>21</v>
      </c>
      <c r="B10" s="8">
        <v>2008</v>
      </c>
      <c r="C10" s="8">
        <v>4780.7849999999999</v>
      </c>
      <c r="D10" s="8">
        <v>85.194625854492188</v>
      </c>
      <c r="E10" s="8">
        <v>7.9403486251831055</v>
      </c>
      <c r="F10" s="8">
        <v>46.559467315673828</v>
      </c>
      <c r="G10" s="8">
        <v>45.50018310546875</v>
      </c>
      <c r="H10" s="8">
        <v>100</v>
      </c>
      <c r="I10" s="8">
        <v>0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>
        <v>100</v>
      </c>
      <c r="U10" s="8">
        <v>0</v>
      </c>
      <c r="V10" s="8">
        <v>0</v>
      </c>
      <c r="W10" s="8">
        <v>100</v>
      </c>
      <c r="X10" s="8">
        <v>0</v>
      </c>
      <c r="Y10" s="8">
        <v>0</v>
      </c>
      <c r="Z10" t="s">
        <v>50</v>
      </c>
      <c r="AA10" s="8">
        <v>100</v>
      </c>
      <c r="AB10" s="8"/>
      <c r="AC10" s="8"/>
      <c r="AD10" s="8"/>
      <c r="AE10" s="8">
        <v>100</v>
      </c>
      <c r="AF10" s="8">
        <v>100</v>
      </c>
      <c r="AG10" s="8">
        <v>100</v>
      </c>
      <c r="AH10" s="8"/>
      <c r="AI10" s="8"/>
      <c r="AJ10" s="8"/>
      <c r="AK10" s="8">
        <v>100</v>
      </c>
      <c r="AL10" s="8">
        <v>100</v>
      </c>
    </row>
    <row r="11" x14ac:dyDescent="0.35">
      <c r="A11" t="s">
        <v>21</v>
      </c>
      <c r="B11" s="8">
        <v>2009</v>
      </c>
      <c r="C11" s="8">
        <v>4789.6850000000004</v>
      </c>
      <c r="D11" s="8">
        <v>85.279640197753906</v>
      </c>
      <c r="E11" s="8">
        <v>8.0902605056762695</v>
      </c>
      <c r="F11" s="8">
        <v>46.672065734863281</v>
      </c>
      <c r="G11" s="8">
        <v>45.2376708984375</v>
      </c>
      <c r="H11" s="8">
        <v>100</v>
      </c>
      <c r="I11" s="8">
        <v>0</v>
      </c>
      <c r="J11" s="8">
        <v>0</v>
      </c>
      <c r="K11" s="8"/>
      <c r="L11" s="8"/>
      <c r="M11" s="8"/>
      <c r="N11" s="8"/>
      <c r="O11" s="8"/>
      <c r="P11" s="8"/>
      <c r="Q11" s="8"/>
      <c r="R11" s="8"/>
      <c r="S11" s="8"/>
      <c r="T11" s="8">
        <v>100</v>
      </c>
      <c r="U11" s="8">
        <v>0</v>
      </c>
      <c r="V11" s="8">
        <v>0</v>
      </c>
      <c r="W11" s="8">
        <v>100</v>
      </c>
      <c r="X11" s="8">
        <v>0</v>
      </c>
      <c r="Y11" s="8">
        <v>0</v>
      </c>
      <c r="Z11" t="s">
        <v>50</v>
      </c>
      <c r="AA11" s="8">
        <v>100</v>
      </c>
      <c r="AB11" s="8"/>
      <c r="AC11" s="8"/>
      <c r="AD11" s="8"/>
      <c r="AE11" s="8">
        <v>100</v>
      </c>
      <c r="AF11" s="8">
        <v>100</v>
      </c>
      <c r="AG11" s="8">
        <v>100</v>
      </c>
      <c r="AH11" s="8"/>
      <c r="AI11" s="8"/>
      <c r="AJ11" s="8"/>
      <c r="AK11" s="8">
        <v>100</v>
      </c>
      <c r="AL11" s="8">
        <v>100</v>
      </c>
    </row>
    <row r="12" x14ac:dyDescent="0.35">
      <c r="A12" t="s">
        <v>21</v>
      </c>
      <c r="B12" s="8">
        <v>2010</v>
      </c>
      <c r="C12" s="8">
        <v>4803.5569999999998</v>
      </c>
      <c r="D12" s="8">
        <v>85.364036560058594</v>
      </c>
      <c r="E12" s="8">
        <v>8.2700586318969727</v>
      </c>
      <c r="F12" s="8">
        <v>46.891750335693359</v>
      </c>
      <c r="G12" s="8">
        <v>44.838188171386719</v>
      </c>
      <c r="H12" s="8">
        <v>100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>
        <v>100</v>
      </c>
      <c r="U12" s="8">
        <v>0</v>
      </c>
      <c r="V12" s="8">
        <v>0</v>
      </c>
      <c r="W12" s="8">
        <v>100</v>
      </c>
      <c r="X12" s="8">
        <v>0</v>
      </c>
      <c r="Y12" s="8">
        <v>0</v>
      </c>
      <c r="Z12" t="s">
        <v>50</v>
      </c>
      <c r="AA12" s="8">
        <v>100</v>
      </c>
      <c r="AB12" s="8"/>
      <c r="AC12" s="8"/>
      <c r="AD12" s="8"/>
      <c r="AE12" s="8">
        <v>100</v>
      </c>
      <c r="AF12" s="8">
        <v>100</v>
      </c>
      <c r="AG12" s="8">
        <v>100</v>
      </c>
      <c r="AH12" s="8"/>
      <c r="AI12" s="8"/>
      <c r="AJ12" s="8"/>
      <c r="AK12" s="8">
        <v>100</v>
      </c>
      <c r="AL12" s="8">
        <v>100</v>
      </c>
    </row>
    <row r="13" x14ac:dyDescent="0.35">
      <c r="A13" t="s">
        <v>21</v>
      </c>
      <c r="B13" s="8">
        <v>2011</v>
      </c>
      <c r="C13" s="8">
        <v>4855.3419999999996</v>
      </c>
      <c r="D13" s="8">
        <v>85.448295593261719</v>
      </c>
      <c r="E13" s="8">
        <v>8.4514331817626953</v>
      </c>
      <c r="F13" s="8">
        <v>46.964168548583984</v>
      </c>
      <c r="G13" s="8">
        <v>44.584396362304688</v>
      </c>
      <c r="H13" s="8">
        <v>100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>
        <v>100</v>
      </c>
      <c r="U13" s="8">
        <v>0</v>
      </c>
      <c r="V13" s="8">
        <v>0</v>
      </c>
      <c r="W13" s="8">
        <v>100</v>
      </c>
      <c r="X13" s="8">
        <v>0</v>
      </c>
      <c r="Y13" s="8">
        <v>0</v>
      </c>
      <c r="Z13" t="s">
        <v>50</v>
      </c>
      <c r="AA13" s="8">
        <v>100</v>
      </c>
      <c r="AB13" s="8"/>
      <c r="AC13" s="8"/>
      <c r="AD13" s="8"/>
      <c r="AE13" s="8">
        <v>100</v>
      </c>
      <c r="AF13" s="8">
        <v>100</v>
      </c>
      <c r="AG13" s="8">
        <v>100</v>
      </c>
      <c r="AH13" s="8"/>
      <c r="AI13" s="8"/>
      <c r="AJ13" s="8"/>
      <c r="AK13" s="8">
        <v>100</v>
      </c>
      <c r="AL13" s="8">
        <v>100</v>
      </c>
    </row>
    <row r="14" x14ac:dyDescent="0.35">
      <c r="A14" t="s">
        <v>21</v>
      </c>
      <c r="B14" s="8">
        <v>2012</v>
      </c>
      <c r="C14" s="8">
        <v>4910.6049999999996</v>
      </c>
      <c r="D14" s="8">
        <v>85.542388916015625</v>
      </c>
      <c r="E14" s="8">
        <v>8.6385078430175781</v>
      </c>
      <c r="F14" s="8">
        <v>47.222858428955078</v>
      </c>
      <c r="G14" s="8">
        <v>44.138633728027344</v>
      </c>
      <c r="H14" s="8">
        <v>100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>
        <v>100</v>
      </c>
      <c r="U14" s="8">
        <v>0</v>
      </c>
      <c r="V14" s="8">
        <v>0</v>
      </c>
      <c r="W14" s="8">
        <v>100</v>
      </c>
      <c r="X14" s="8">
        <v>0</v>
      </c>
      <c r="Y14" s="8">
        <v>0</v>
      </c>
      <c r="Z14" t="s">
        <v>50</v>
      </c>
      <c r="AA14" s="8">
        <v>100</v>
      </c>
      <c r="AB14" s="8"/>
      <c r="AC14" s="8"/>
      <c r="AD14" s="8"/>
      <c r="AE14" s="8">
        <v>100</v>
      </c>
      <c r="AF14" s="8">
        <v>100</v>
      </c>
      <c r="AG14" s="8">
        <v>100</v>
      </c>
      <c r="AH14" s="8"/>
      <c r="AI14" s="8"/>
      <c r="AJ14" s="8"/>
      <c r="AK14" s="8">
        <v>100</v>
      </c>
      <c r="AL14" s="8">
        <v>100</v>
      </c>
    </row>
    <row r="15" x14ac:dyDescent="0.35">
      <c r="A15" t="s">
        <v>21</v>
      </c>
      <c r="B15" s="8">
        <v>2013</v>
      </c>
      <c r="C15" s="8">
        <v>4968.4709999999995</v>
      </c>
      <c r="D15" s="8">
        <v>85.634773254394531</v>
      </c>
      <c r="E15" s="8">
        <v>8.7869691848754883</v>
      </c>
      <c r="F15" s="8">
        <v>47.662750244140625</v>
      </c>
      <c r="G15" s="8">
        <v>43.550277709960938</v>
      </c>
      <c r="H15" s="8">
        <v>100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>
        <v>100</v>
      </c>
      <c r="U15" s="8">
        <v>0</v>
      </c>
      <c r="V15" s="8">
        <v>0</v>
      </c>
      <c r="W15" s="8">
        <v>100</v>
      </c>
      <c r="X15" s="8">
        <v>0</v>
      </c>
      <c r="Y15" s="8">
        <v>0</v>
      </c>
      <c r="Z15" t="s">
        <v>50</v>
      </c>
      <c r="AA15" s="8">
        <v>100</v>
      </c>
      <c r="AB15" s="8"/>
      <c r="AC15" s="8"/>
      <c r="AD15" s="8"/>
      <c r="AE15" s="8">
        <v>100</v>
      </c>
      <c r="AF15" s="8">
        <v>100</v>
      </c>
      <c r="AG15" s="8">
        <v>100</v>
      </c>
      <c r="AH15" s="8"/>
      <c r="AI15" s="8"/>
      <c r="AJ15" s="8"/>
      <c r="AK15" s="8">
        <v>100</v>
      </c>
      <c r="AL15" s="8">
        <v>100</v>
      </c>
    </row>
    <row r="16" x14ac:dyDescent="0.35">
      <c r="A16" t="s">
        <v>21</v>
      </c>
      <c r="B16" s="8">
        <v>2014</v>
      </c>
      <c r="C16" s="8">
        <v>5023.643</v>
      </c>
      <c r="D16" s="8">
        <v>85.726814270019531</v>
      </c>
      <c r="E16" s="8">
        <v>8.8109760284423828</v>
      </c>
      <c r="F16" s="8">
        <v>48.277694702148438</v>
      </c>
      <c r="G16" s="8">
        <v>42.911331176757813</v>
      </c>
      <c r="H16" s="8">
        <v>100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>
        <v>100</v>
      </c>
      <c r="U16" s="8">
        <v>0</v>
      </c>
      <c r="V16" s="8">
        <v>0</v>
      </c>
      <c r="W16" s="8">
        <v>100</v>
      </c>
      <c r="X16" s="8">
        <v>0</v>
      </c>
      <c r="Y16" s="8">
        <v>0</v>
      </c>
      <c r="Z16" t="s">
        <v>50</v>
      </c>
      <c r="AA16" s="8">
        <v>100</v>
      </c>
      <c r="AB16" s="8"/>
      <c r="AC16" s="8"/>
      <c r="AD16" s="8"/>
      <c r="AE16" s="8">
        <v>100</v>
      </c>
      <c r="AF16" s="8">
        <v>100</v>
      </c>
      <c r="AG16" s="8">
        <v>100</v>
      </c>
      <c r="AH16" s="8"/>
      <c r="AI16" s="8"/>
      <c r="AJ16" s="8"/>
      <c r="AK16" s="8">
        <v>100</v>
      </c>
      <c r="AL16" s="8">
        <v>100</v>
      </c>
    </row>
    <row r="17" x14ac:dyDescent="0.35">
      <c r="A17" t="s">
        <v>21</v>
      </c>
      <c r="B17" s="8">
        <v>2015</v>
      </c>
      <c r="C17" s="8">
        <v>5076.0839999999998</v>
      </c>
      <c r="D17" s="8">
        <v>85.818084716796875</v>
      </c>
      <c r="E17" s="8">
        <v>8.7588586807250977</v>
      </c>
      <c r="F17" s="8">
        <v>48.913787841796875</v>
      </c>
      <c r="G17" s="8">
        <v>42.327354431152344</v>
      </c>
      <c r="H17" s="8">
        <v>100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8"/>
      <c r="R17" s="8"/>
      <c r="S17" s="8"/>
      <c r="T17" s="8">
        <v>100</v>
      </c>
      <c r="U17" s="8">
        <v>0</v>
      </c>
      <c r="V17" s="8">
        <v>0</v>
      </c>
      <c r="W17" s="8">
        <v>100</v>
      </c>
      <c r="X17" s="8">
        <v>0</v>
      </c>
      <c r="Y17" s="8">
        <v>0</v>
      </c>
      <c r="Z17" t="s">
        <v>50</v>
      </c>
      <c r="AA17" s="8">
        <v>100</v>
      </c>
      <c r="AB17" s="8"/>
      <c r="AC17" s="8"/>
      <c r="AD17" s="8"/>
      <c r="AE17" s="8">
        <v>100</v>
      </c>
      <c r="AF17" s="8">
        <v>100</v>
      </c>
      <c r="AG17" s="8">
        <v>100</v>
      </c>
      <c r="AH17" s="8"/>
      <c r="AI17" s="8"/>
      <c r="AJ17" s="8"/>
      <c r="AK17" s="8">
        <v>100</v>
      </c>
      <c r="AL17" s="8">
        <v>100</v>
      </c>
    </row>
    <row r="18" x14ac:dyDescent="0.35">
      <c r="A18" t="s">
        <v>21</v>
      </c>
      <c r="B18" s="8">
        <v>2016</v>
      </c>
      <c r="C18" s="8">
        <v>5154.6700000000001</v>
      </c>
      <c r="D18" s="8">
        <v>85.908432006835938</v>
      </c>
      <c r="E18" s="8">
        <v>8.6524066925048828</v>
      </c>
      <c r="F18" s="8">
        <v>49.37567138671875</v>
      </c>
      <c r="G18" s="8">
        <v>41.971920013427734</v>
      </c>
      <c r="H18" s="8">
        <v>100</v>
      </c>
      <c r="I18" s="8">
        <v>0</v>
      </c>
      <c r="J18" s="8">
        <v>0</v>
      </c>
      <c r="K18" s="8"/>
      <c r="L18" s="8"/>
      <c r="M18" s="8"/>
      <c r="N18" s="8"/>
      <c r="O18" s="8"/>
      <c r="P18" s="8"/>
      <c r="Q18" s="8"/>
      <c r="R18" s="8"/>
      <c r="S18" s="8"/>
      <c r="T18" s="8">
        <v>100</v>
      </c>
      <c r="U18" s="8">
        <v>0</v>
      </c>
      <c r="V18" s="8">
        <v>0</v>
      </c>
      <c r="W18" s="8">
        <v>100</v>
      </c>
      <c r="X18" s="8">
        <v>0</v>
      </c>
      <c r="Y18" s="8">
        <v>0</v>
      </c>
      <c r="Z18" t="s">
        <v>50</v>
      </c>
      <c r="AA18" s="8">
        <v>100</v>
      </c>
      <c r="AB18" s="8"/>
      <c r="AC18" s="8"/>
      <c r="AD18" s="8"/>
      <c r="AE18" s="8">
        <v>100</v>
      </c>
      <c r="AF18" s="8">
        <v>100</v>
      </c>
      <c r="AG18" s="8">
        <v>100</v>
      </c>
      <c r="AH18" s="8"/>
      <c r="AI18" s="8"/>
      <c r="AJ18" s="8"/>
      <c r="AK18" s="8">
        <v>100</v>
      </c>
      <c r="AL18" s="8">
        <v>100</v>
      </c>
    </row>
    <row r="19" x14ac:dyDescent="0.35">
      <c r="A19" t="s">
        <v>21</v>
      </c>
      <c r="B19" s="8">
        <v>2017</v>
      </c>
      <c r="C19" s="8">
        <v>5226.5280000000002</v>
      </c>
      <c r="D19" s="8">
        <v>86.004302978515625</v>
      </c>
      <c r="E19" s="8">
        <v>8.5171070098876953</v>
      </c>
      <c r="F19" s="8">
        <v>49.624492645263672</v>
      </c>
      <c r="G19" s="8">
        <v>41.8583984375</v>
      </c>
      <c r="H19" s="8">
        <v>100</v>
      </c>
      <c r="I19" s="8">
        <v>0</v>
      </c>
      <c r="J19" s="8">
        <v>0</v>
      </c>
      <c r="K19" s="8"/>
      <c r="L19" s="8"/>
      <c r="M19" s="8"/>
      <c r="N19" s="8"/>
      <c r="O19" s="8"/>
      <c r="P19" s="8"/>
      <c r="Q19" s="8"/>
      <c r="R19" s="8"/>
      <c r="S19" s="8"/>
      <c r="T19" s="8">
        <v>100</v>
      </c>
      <c r="U19" s="8">
        <v>0</v>
      </c>
      <c r="V19" s="8">
        <v>0</v>
      </c>
      <c r="W19" s="8">
        <v>100</v>
      </c>
      <c r="X19" s="8">
        <v>0</v>
      </c>
      <c r="Y19" s="8">
        <v>0</v>
      </c>
      <c r="Z19" t="s">
        <v>50</v>
      </c>
      <c r="AA19" s="8">
        <v>100</v>
      </c>
      <c r="AB19" s="8"/>
      <c r="AC19" s="8"/>
      <c r="AD19" s="8"/>
      <c r="AE19" s="8">
        <v>100</v>
      </c>
      <c r="AF19" s="8">
        <v>100</v>
      </c>
      <c r="AG19" s="8">
        <v>100</v>
      </c>
      <c r="AH19" s="8"/>
      <c r="AI19" s="8"/>
      <c r="AJ19" s="8"/>
      <c r="AK19" s="8">
        <v>100</v>
      </c>
      <c r="AL19" s="8">
        <v>100</v>
      </c>
    </row>
    <row r="20" x14ac:dyDescent="0.35">
      <c r="A20" t="s">
        <v>21</v>
      </c>
      <c r="B20" s="8">
        <v>2018</v>
      </c>
      <c r="C20" s="8">
        <v>5292.2879999999996</v>
      </c>
      <c r="D20" s="8">
        <v>86.104759216308594</v>
      </c>
      <c r="E20" s="8">
        <v>8.3896980285644531</v>
      </c>
      <c r="F20" s="8">
        <v>49.665363311767578</v>
      </c>
      <c r="G20" s="8">
        <v>41.944938659667969</v>
      </c>
      <c r="H20" s="8">
        <v>100</v>
      </c>
      <c r="I20" s="8">
        <v>0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8"/>
      <c r="T20" s="8">
        <v>100</v>
      </c>
      <c r="U20" s="8">
        <v>0</v>
      </c>
      <c r="V20" s="8">
        <v>0</v>
      </c>
      <c r="W20" s="8">
        <v>100</v>
      </c>
      <c r="X20" s="8">
        <v>0</v>
      </c>
      <c r="Y20" s="8">
        <v>0</v>
      </c>
      <c r="Z20" t="s">
        <v>50</v>
      </c>
      <c r="AA20" s="8">
        <v>100</v>
      </c>
      <c r="AB20" s="8"/>
      <c r="AC20" s="8"/>
      <c r="AD20" s="8"/>
      <c r="AE20" s="8">
        <v>100</v>
      </c>
      <c r="AF20" s="8">
        <v>100</v>
      </c>
      <c r="AG20" s="8">
        <v>100</v>
      </c>
      <c r="AH20" s="8"/>
      <c r="AI20" s="8"/>
      <c r="AJ20" s="8"/>
      <c r="AK20" s="8">
        <v>100</v>
      </c>
      <c r="AL20" s="8">
        <v>100</v>
      </c>
    </row>
    <row r="21" x14ac:dyDescent="0.35">
      <c r="A21" t="s">
        <v>21</v>
      </c>
      <c r="B21" s="8">
        <v>2019</v>
      </c>
      <c r="C21" s="8">
        <v>5359.616</v>
      </c>
      <c r="D21" s="8">
        <v>86.209754943847656</v>
      </c>
      <c r="E21" s="8">
        <v>8.3350744247436523</v>
      </c>
      <c r="F21" s="8">
        <v>49.47503662109375</v>
      </c>
      <c r="G21" s="8">
        <v>42.189888000488281</v>
      </c>
      <c r="H21" s="8">
        <v>100</v>
      </c>
      <c r="I21" s="8">
        <v>0</v>
      </c>
      <c r="J21" s="8">
        <v>0</v>
      </c>
      <c r="K21" s="8"/>
      <c r="L21" s="8"/>
      <c r="M21" s="8"/>
      <c r="N21" s="8"/>
      <c r="O21" s="8"/>
      <c r="P21" s="8"/>
      <c r="Q21" s="8"/>
      <c r="R21" s="8"/>
      <c r="S21" s="8"/>
      <c r="T21" s="8">
        <v>100</v>
      </c>
      <c r="U21" s="8">
        <v>0</v>
      </c>
      <c r="V21" s="8">
        <v>0</v>
      </c>
      <c r="W21" s="8">
        <v>100</v>
      </c>
      <c r="X21" s="8">
        <v>0</v>
      </c>
      <c r="Y21" s="8">
        <v>0</v>
      </c>
      <c r="Z21" t="s">
        <v>50</v>
      </c>
      <c r="AA21" s="8">
        <v>100</v>
      </c>
      <c r="AB21" s="8"/>
      <c r="AC21" s="8"/>
      <c r="AD21" s="8"/>
      <c r="AE21" s="8">
        <v>100</v>
      </c>
      <c r="AF21" s="8">
        <v>100</v>
      </c>
      <c r="AG21" s="8">
        <v>100</v>
      </c>
      <c r="AH21" s="8"/>
      <c r="AI21" s="8"/>
      <c r="AJ21" s="8"/>
      <c r="AK21" s="8">
        <v>100</v>
      </c>
      <c r="AL21" s="8">
        <v>100</v>
      </c>
    </row>
    <row r="22" x14ac:dyDescent="0.35">
      <c r="A22" t="s">
        <v>21</v>
      </c>
      <c r="B22" s="8">
        <v>2020</v>
      </c>
      <c r="C22" s="8">
        <v>5432.3969999999999</v>
      </c>
      <c r="D22" s="8">
        <v>86.320167541503906</v>
      </c>
      <c r="E22" s="8">
        <v>8.3193845748901367</v>
      </c>
      <c r="F22" s="8">
        <v>49.14471435546875</v>
      </c>
      <c r="G22" s="8">
        <v>42.535900115966797</v>
      </c>
      <c r="H22" s="8">
        <v>100</v>
      </c>
      <c r="I22" s="8">
        <v>0</v>
      </c>
      <c r="J22" s="8">
        <v>0</v>
      </c>
      <c r="K22" s="8"/>
      <c r="L22" s="8"/>
      <c r="M22" s="8"/>
      <c r="N22" s="8"/>
      <c r="O22" s="8"/>
      <c r="P22" s="8"/>
      <c r="Q22" s="8"/>
      <c r="R22" s="8"/>
      <c r="S22" s="8"/>
      <c r="T22" s="8">
        <v>100</v>
      </c>
      <c r="U22" s="8">
        <v>0</v>
      </c>
      <c r="V22" s="8">
        <v>0</v>
      </c>
      <c r="W22" s="8">
        <v>100</v>
      </c>
      <c r="X22" s="8">
        <v>0</v>
      </c>
      <c r="Y22" s="8">
        <v>0</v>
      </c>
      <c r="Z22" t="s">
        <v>50</v>
      </c>
      <c r="AA22" s="8">
        <v>100</v>
      </c>
      <c r="AB22" s="8"/>
      <c r="AC22" s="8"/>
      <c r="AD22" s="8"/>
      <c r="AE22" s="8">
        <v>100</v>
      </c>
      <c r="AF22" s="8">
        <v>100</v>
      </c>
      <c r="AG22" s="8">
        <v>100</v>
      </c>
      <c r="AH22" s="8"/>
      <c r="AI22" s="8"/>
      <c r="AJ22" s="8"/>
      <c r="AK22" s="8">
        <v>100</v>
      </c>
      <c r="AL22" s="8">
        <v>100</v>
      </c>
    </row>
    <row r="23" x14ac:dyDescent="0.35">
      <c r="A23" t="s">
        <v>21</v>
      </c>
      <c r="B23" s="8">
        <v>2021</v>
      </c>
      <c r="C23" s="8">
        <v>5510.7430000000004</v>
      </c>
      <c r="D23" s="8">
        <v>86.43505859375</v>
      </c>
      <c r="E23" s="8">
        <v>8.2574529647827148</v>
      </c>
      <c r="F23" s="8">
        <v>48.862266540527344</v>
      </c>
      <c r="G23" s="8">
        <v>42.880279541015625</v>
      </c>
      <c r="H23" s="8">
        <v>100</v>
      </c>
      <c r="I23" s="8">
        <v>0</v>
      </c>
      <c r="J23" s="8">
        <v>0</v>
      </c>
      <c r="K23" s="8"/>
      <c r="L23" s="8"/>
      <c r="M23" s="8"/>
      <c r="N23" s="8"/>
      <c r="O23" s="8"/>
      <c r="P23" s="8"/>
      <c r="Q23" s="8"/>
      <c r="R23" s="8"/>
      <c r="S23" s="8"/>
      <c r="T23" s="8">
        <v>100</v>
      </c>
      <c r="U23" s="8">
        <v>0</v>
      </c>
      <c r="V23" s="8">
        <v>0</v>
      </c>
      <c r="W23" s="8">
        <v>100</v>
      </c>
      <c r="X23" s="8">
        <v>0</v>
      </c>
      <c r="Y23" s="8">
        <v>0</v>
      </c>
      <c r="Z23" t="s">
        <v>50</v>
      </c>
      <c r="AA23" s="8">
        <v>100</v>
      </c>
      <c r="AB23" s="8"/>
      <c r="AC23" s="8"/>
      <c r="AD23" s="8"/>
      <c r="AE23" s="8">
        <v>100</v>
      </c>
      <c r="AF23" s="8">
        <v>100</v>
      </c>
      <c r="AG23" s="8">
        <v>100</v>
      </c>
      <c r="AH23" s="8"/>
      <c r="AI23" s="8"/>
      <c r="AJ23" s="8"/>
      <c r="AK23" s="8">
        <v>100</v>
      </c>
      <c r="AL23" s="8">
        <v>100</v>
      </c>
    </row>
    <row r="24" x14ac:dyDescent="0.35">
      <c r="A24" t="s">
        <v>155</v>
      </c>
      <c r="B24" s="8">
        <v>2000</v>
      </c>
      <c r="C24" s="8">
        <v>514032.15100000001</v>
      </c>
      <c r="D24" s="8">
        <v>29.655405044555664</v>
      </c>
      <c r="E24" s="8">
        <v>19.926145553588867</v>
      </c>
      <c r="F24" s="8">
        <v>34.634590148925781</v>
      </c>
      <c r="G24" s="8">
        <v>45.439266204833984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t="s">
        <v>50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x14ac:dyDescent="0.35">
      <c r="A25" t="s">
        <v>155</v>
      </c>
      <c r="B25" s="8">
        <v>2001</v>
      </c>
      <c r="C25" s="8">
        <v>518187.81900000002</v>
      </c>
      <c r="D25" s="8">
        <v>29.897167205810547</v>
      </c>
      <c r="E25" s="8">
        <v>19.814641952514648</v>
      </c>
      <c r="F25" s="8">
        <v>34.445388793945313</v>
      </c>
      <c r="G25" s="8">
        <v>45.739971160888672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t="s">
        <v>50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x14ac:dyDescent="0.35">
      <c r="A26" t="s">
        <v>155</v>
      </c>
      <c r="B26" s="8">
        <v>2002</v>
      </c>
      <c r="C26" s="8">
        <v>522209.136</v>
      </c>
      <c r="D26" s="8">
        <v>30.186277389526367</v>
      </c>
      <c r="E26" s="8">
        <v>19.770990371704102</v>
      </c>
      <c r="F26" s="8">
        <v>34.332267761230469</v>
      </c>
      <c r="G26" s="8">
        <v>45.896743774414063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t="s">
        <v>50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x14ac:dyDescent="0.35">
      <c r="A27" t="s">
        <v>155</v>
      </c>
      <c r="B27" s="8">
        <v>2003</v>
      </c>
      <c r="C27" s="8">
        <v>525401.027</v>
      </c>
      <c r="D27" s="8">
        <v>30.485424041748047</v>
      </c>
      <c r="E27" s="8">
        <v>19.615592956542969</v>
      </c>
      <c r="F27" s="8">
        <v>34.299625396728516</v>
      </c>
      <c r="G27" s="8">
        <v>46.084785461425781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t="s">
        <v>50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x14ac:dyDescent="0.35">
      <c r="A28" t="s">
        <v>155</v>
      </c>
      <c r="B28" s="8">
        <v>2004</v>
      </c>
      <c r="C28" s="8">
        <v>528649.59600000002</v>
      </c>
      <c r="D28" s="8">
        <v>30.769147872924805</v>
      </c>
      <c r="E28" s="8">
        <v>19.564752578735352</v>
      </c>
      <c r="F28" s="8">
        <v>34.251079559326172</v>
      </c>
      <c r="G28" s="8">
        <v>46.184169769287109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t="s">
        <v>50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x14ac:dyDescent="0.35">
      <c r="A29" t="s">
        <v>155</v>
      </c>
      <c r="B29" s="8">
        <v>2005</v>
      </c>
      <c r="C29" s="8">
        <v>531712.90599999996</v>
      </c>
      <c r="D29" s="8">
        <v>31.07469367980957</v>
      </c>
      <c r="E29" s="8">
        <v>19.457191467285156</v>
      </c>
      <c r="F29" s="8">
        <v>34.202362060546875</v>
      </c>
      <c r="G29" s="8">
        <v>46.340450286865234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t="s">
        <v>50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x14ac:dyDescent="0.35">
      <c r="A30" t="s">
        <v>155</v>
      </c>
      <c r="B30" s="8">
        <v>2006</v>
      </c>
      <c r="C30" s="8">
        <v>533765.73300000001</v>
      </c>
      <c r="D30" s="8">
        <v>31.360427856445313</v>
      </c>
      <c r="E30" s="8">
        <v>19.403461456298828</v>
      </c>
      <c r="F30" s="8">
        <v>34.203441619873047</v>
      </c>
      <c r="G30" s="8">
        <v>46.393096923828125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t="s">
        <v>50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x14ac:dyDescent="0.35">
      <c r="A31" t="s">
        <v>155</v>
      </c>
      <c r="B31" s="8">
        <v>2007</v>
      </c>
      <c r="C31" s="8">
        <v>535913.99300000002</v>
      </c>
      <c r="D31" s="8">
        <v>31.648639678955078</v>
      </c>
      <c r="E31" s="8">
        <v>19.387979507446289</v>
      </c>
      <c r="F31" s="8">
        <v>34.221370697021484</v>
      </c>
      <c r="G31" s="8">
        <v>46.390647888183594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t="s">
        <v>50</v>
      </c>
      <c r="AA31" s="8">
        <v>17.571990966796875</v>
      </c>
      <c r="AB31" s="8"/>
      <c r="AC31" s="8"/>
      <c r="AD31" s="8"/>
      <c r="AE31" s="8">
        <v>12.916178703308105</v>
      </c>
      <c r="AF31" s="8">
        <v>43.455600738525391</v>
      </c>
      <c r="AG31" s="8"/>
      <c r="AH31" s="8"/>
      <c r="AI31" s="8"/>
      <c r="AJ31" s="8"/>
      <c r="AK31" s="8"/>
      <c r="AL31" s="8"/>
    </row>
    <row r="32" x14ac:dyDescent="0.35">
      <c r="A32" t="s">
        <v>155</v>
      </c>
      <c r="B32" s="8">
        <v>2008</v>
      </c>
      <c r="C32" s="8">
        <v>537940.26899999997</v>
      </c>
      <c r="D32" s="8">
        <v>31.94563102722168</v>
      </c>
      <c r="E32" s="8">
        <v>19.362909317016602</v>
      </c>
      <c r="F32" s="8">
        <v>34.238418579101563</v>
      </c>
      <c r="G32" s="8">
        <v>46.398674011230469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t="s">
        <v>50</v>
      </c>
      <c r="AA32" s="8">
        <v>24.467000961303711</v>
      </c>
      <c r="AB32" s="8"/>
      <c r="AC32" s="8"/>
      <c r="AD32" s="8"/>
      <c r="AE32" s="8">
        <v>20.314565658569336</v>
      </c>
      <c r="AF32" s="8">
        <v>49.065765380859375</v>
      </c>
      <c r="AG32" s="8"/>
      <c r="AH32" s="8"/>
      <c r="AI32" s="8"/>
      <c r="AJ32" s="8"/>
      <c r="AK32" s="8"/>
      <c r="AL32" s="8"/>
    </row>
    <row r="33" x14ac:dyDescent="0.35">
      <c r="A33" t="s">
        <v>155</v>
      </c>
      <c r="B33" s="8">
        <v>2009</v>
      </c>
      <c r="C33" s="8">
        <v>539829.67700000003</v>
      </c>
      <c r="D33" s="8">
        <v>32.253227233886719</v>
      </c>
      <c r="E33" s="8">
        <v>19.318683624267578</v>
      </c>
      <c r="F33" s="8">
        <v>34.251739501953125</v>
      </c>
      <c r="G33" s="8">
        <v>46.429576873779297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t="s">
        <v>50</v>
      </c>
      <c r="AA33" s="8">
        <v>24.334163665771484</v>
      </c>
      <c r="AB33" s="8"/>
      <c r="AC33" s="8"/>
      <c r="AD33" s="8"/>
      <c r="AE33" s="8">
        <v>20.234172821044922</v>
      </c>
      <c r="AF33" s="8">
        <v>48.921585083007813</v>
      </c>
      <c r="AG33" s="8"/>
      <c r="AH33" s="8"/>
      <c r="AI33" s="8"/>
      <c r="AJ33" s="8"/>
      <c r="AK33" s="8"/>
      <c r="AL33" s="8"/>
    </row>
    <row r="34" x14ac:dyDescent="0.35">
      <c r="A34" t="s">
        <v>155</v>
      </c>
      <c r="B34" s="8">
        <v>2010</v>
      </c>
      <c r="C34" s="8">
        <v>541947.13699999999</v>
      </c>
      <c r="D34" s="8">
        <v>32.562007904052734</v>
      </c>
      <c r="E34" s="8">
        <v>19.310670852661133</v>
      </c>
      <c r="F34" s="8">
        <v>34.235252380371094</v>
      </c>
      <c r="G34" s="8">
        <v>46.454074859619141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t="s">
        <v>50</v>
      </c>
      <c r="AA34" s="8">
        <v>24.224086761474609</v>
      </c>
      <c r="AB34" s="8"/>
      <c r="AC34" s="8"/>
      <c r="AD34" s="8"/>
      <c r="AE34" s="8">
        <v>20.187568664550781</v>
      </c>
      <c r="AF34" s="8">
        <v>48.792640686035156</v>
      </c>
      <c r="AG34" s="8"/>
      <c r="AH34" s="8"/>
      <c r="AI34" s="8"/>
      <c r="AJ34" s="8"/>
      <c r="AK34" s="8"/>
      <c r="AL34" s="8"/>
    </row>
    <row r="35" x14ac:dyDescent="0.35">
      <c r="A35" t="s">
        <v>155</v>
      </c>
      <c r="B35" s="8">
        <v>2011</v>
      </c>
      <c r="C35" s="8">
        <v>543375.06599999999</v>
      </c>
      <c r="D35" s="8">
        <v>32.889209747314453</v>
      </c>
      <c r="E35" s="8">
        <v>19.235862731933594</v>
      </c>
      <c r="F35" s="8">
        <v>34.229961395263672</v>
      </c>
      <c r="G35" s="8">
        <v>46.534175872802734</v>
      </c>
      <c r="H35" s="8">
        <v>14.712679862976074</v>
      </c>
      <c r="I35" s="8">
        <v>9.359375</v>
      </c>
      <c r="J35" s="8">
        <v>75.927947998046875</v>
      </c>
      <c r="K35" s="8">
        <v>57.57574462890625</v>
      </c>
      <c r="L35" s="8">
        <v>27.276405334472656</v>
      </c>
      <c r="M35" s="8">
        <v>15.147850036621094</v>
      </c>
      <c r="N35" s="8">
        <v>52.328620910644531</v>
      </c>
      <c r="O35" s="8">
        <v>22.454376220703125</v>
      </c>
      <c r="P35" s="8">
        <v>25.217000961303711</v>
      </c>
      <c r="Q35" s="8"/>
      <c r="R35" s="8"/>
      <c r="S35" s="8"/>
      <c r="T35" s="8">
        <v>8.0948677062988281</v>
      </c>
      <c r="U35" s="8">
        <v>11.839309692382813</v>
      </c>
      <c r="V35" s="8">
        <v>80.065826416015625</v>
      </c>
      <c r="W35" s="8">
        <v>41.050373077392578</v>
      </c>
      <c r="X35" s="8">
        <v>7.64178466796875</v>
      </c>
      <c r="Y35" s="8">
        <v>51.307838439941406</v>
      </c>
      <c r="Z35" t="s">
        <v>50</v>
      </c>
      <c r="AA35" s="8">
        <v>24.128452301025391</v>
      </c>
      <c r="AB35" s="8">
        <v>87.6832275390625</v>
      </c>
      <c r="AC35" s="8">
        <v>76.809402465820313</v>
      </c>
      <c r="AD35" s="8"/>
      <c r="AE35" s="8">
        <v>20.165088653564453</v>
      </c>
      <c r="AF35" s="8">
        <v>48.672439575195313</v>
      </c>
      <c r="AG35" s="8">
        <v>21.448217391967773</v>
      </c>
      <c r="AH35" s="8">
        <v>83.702842712402344</v>
      </c>
      <c r="AI35" s="8">
        <v>74.483406066894531</v>
      </c>
      <c r="AJ35" s="8"/>
      <c r="AK35" s="8">
        <v>16.962686538696289</v>
      </c>
      <c r="AL35" s="8">
        <v>46.570110321044922</v>
      </c>
    </row>
    <row r="36" x14ac:dyDescent="0.35">
      <c r="A36" t="s">
        <v>155</v>
      </c>
      <c r="B36" s="8">
        <v>2012</v>
      </c>
      <c r="C36" s="8">
        <v>544933.93000000005</v>
      </c>
      <c r="D36" s="8">
        <v>33.223678588867188</v>
      </c>
      <c r="E36" s="8">
        <v>19.198257446289063</v>
      </c>
      <c r="F36" s="8">
        <v>34.220859527587891</v>
      </c>
      <c r="G36" s="8">
        <v>46.580879211425781</v>
      </c>
      <c r="H36" s="8">
        <v>23.309507369995117</v>
      </c>
      <c r="I36" s="8">
        <v>7.9043502807617188</v>
      </c>
      <c r="J36" s="8">
        <v>68.786140441894531</v>
      </c>
      <c r="K36" s="8">
        <v>57.57574462890625</v>
      </c>
      <c r="L36" s="8">
        <v>27.260139465332031</v>
      </c>
      <c r="M36" s="8">
        <v>15.164118766784668</v>
      </c>
      <c r="N36" s="8">
        <v>52.328620910644531</v>
      </c>
      <c r="O36" s="8">
        <v>22.447280883789063</v>
      </c>
      <c r="P36" s="8">
        <v>25.224098205566406</v>
      </c>
      <c r="Q36" s="8"/>
      <c r="R36" s="8"/>
      <c r="S36" s="8"/>
      <c r="T36" s="8">
        <v>16.821636199951172</v>
      </c>
      <c r="U36" s="8">
        <v>10.821304321289063</v>
      </c>
      <c r="V36" s="8">
        <v>72.357063293457031</v>
      </c>
      <c r="W36" s="8">
        <v>47.032054901123047</v>
      </c>
      <c r="X36" s="8">
        <v>6.5417938232421875</v>
      </c>
      <c r="Y36" s="8">
        <v>46.4261474609375</v>
      </c>
      <c r="Z36" t="s">
        <v>50</v>
      </c>
      <c r="AA36" s="8">
        <v>31.30632209777832</v>
      </c>
      <c r="AB36" s="8">
        <v>87.682083129882813</v>
      </c>
      <c r="AC36" s="8">
        <v>76.803535461425781</v>
      </c>
      <c r="AD36" s="8"/>
      <c r="AE36" s="8">
        <v>27.923069000244141</v>
      </c>
      <c r="AF36" s="8">
        <v>53.576766967773438</v>
      </c>
      <c r="AG36" s="8">
        <v>28.895795822143555</v>
      </c>
      <c r="AH36" s="8">
        <v>83.702842712402344</v>
      </c>
      <c r="AI36" s="8">
        <v>74.483406066894531</v>
      </c>
      <c r="AJ36" s="8"/>
      <c r="AK36" s="8">
        <v>24.959985733032227</v>
      </c>
      <c r="AL36" s="8">
        <v>51.74737548828125</v>
      </c>
    </row>
    <row r="37" x14ac:dyDescent="0.35">
      <c r="A37" t="s">
        <v>155</v>
      </c>
      <c r="B37" s="8">
        <v>2013</v>
      </c>
      <c r="C37" s="8">
        <v>546512.83900000004</v>
      </c>
      <c r="D37" s="8">
        <v>33.578048706054688</v>
      </c>
      <c r="E37" s="8">
        <v>19.148712158203125</v>
      </c>
      <c r="F37" s="8">
        <v>34.415058135986328</v>
      </c>
      <c r="G37" s="8">
        <v>46.436229705810547</v>
      </c>
      <c r="H37" s="8">
        <v>30.801149368286133</v>
      </c>
      <c r="I37" s="8">
        <v>7.76641845703125</v>
      </c>
      <c r="J37" s="8">
        <v>61.43243408203125</v>
      </c>
      <c r="K37" s="8">
        <v>57.482498168945313</v>
      </c>
      <c r="L37" s="8">
        <v>27.194297790527344</v>
      </c>
      <c r="M37" s="8">
        <v>15.323205947875977</v>
      </c>
      <c r="N37" s="8">
        <v>51.916267395019531</v>
      </c>
      <c r="O37" s="8">
        <v>22.542739868164063</v>
      </c>
      <c r="P37" s="8">
        <v>25.540994644165039</v>
      </c>
      <c r="Q37" s="8"/>
      <c r="R37" s="8"/>
      <c r="S37" s="8"/>
      <c r="T37" s="8">
        <v>25.445825576782227</v>
      </c>
      <c r="U37" s="8">
        <v>10.453018188476563</v>
      </c>
      <c r="V37" s="8">
        <v>64.101158142089844</v>
      </c>
      <c r="W37" s="8">
        <v>51.610748291015625</v>
      </c>
      <c r="X37" s="8">
        <v>6.69061279296875</v>
      </c>
      <c r="Y37" s="8">
        <v>41.698635101318359</v>
      </c>
      <c r="Z37" t="s">
        <v>50</v>
      </c>
      <c r="AA37" s="8">
        <v>39.022403717041016</v>
      </c>
      <c r="AB37" s="8">
        <v>87.695304870605469</v>
      </c>
      <c r="AC37" s="8">
        <v>76.846916198730469</v>
      </c>
      <c r="AD37" s="8"/>
      <c r="AE37" s="8">
        <v>36.247814178466797</v>
      </c>
      <c r="AF37" s="8">
        <v>58.343658447265625</v>
      </c>
      <c r="AG37" s="8">
        <v>36.548271179199219</v>
      </c>
      <c r="AH37" s="8">
        <v>83.545845031738281</v>
      </c>
      <c r="AI37" s="8">
        <v>74.168411254882813</v>
      </c>
      <c r="AJ37" s="8"/>
      <c r="AK37" s="8">
        <v>33.052520751953125</v>
      </c>
      <c r="AL37" s="8">
        <v>56.944801330566406</v>
      </c>
    </row>
    <row r="38" x14ac:dyDescent="0.35">
      <c r="A38" t="s">
        <v>155</v>
      </c>
      <c r="B38" s="8">
        <v>2014</v>
      </c>
      <c r="C38" s="8">
        <v>547984.51500000001</v>
      </c>
      <c r="D38" s="8">
        <v>33.956108093261719</v>
      </c>
      <c r="E38" s="8">
        <v>19.057622909545898</v>
      </c>
      <c r="F38" s="8">
        <v>34.427421569824219</v>
      </c>
      <c r="G38" s="8">
        <v>46.514957427978516</v>
      </c>
      <c r="H38" s="8">
        <v>38.295768737792969</v>
      </c>
      <c r="I38" s="8">
        <v>7.6348419189453125</v>
      </c>
      <c r="J38" s="8">
        <v>54.069393157958984</v>
      </c>
      <c r="K38" s="8">
        <v>56.326671600341797</v>
      </c>
      <c r="L38" s="8">
        <v>29.766334533691406</v>
      </c>
      <c r="M38" s="8">
        <v>13.906994819641113</v>
      </c>
      <c r="N38" s="8">
        <v>51.473388671875</v>
      </c>
      <c r="O38" s="8">
        <v>24.767074584960938</v>
      </c>
      <c r="P38" s="8">
        <v>23.759540557861328</v>
      </c>
      <c r="Q38" s="8"/>
      <c r="R38" s="8"/>
      <c r="S38" s="8"/>
      <c r="T38" s="8">
        <v>34.114013671875</v>
      </c>
      <c r="U38" s="8">
        <v>9.5943603515625</v>
      </c>
      <c r="V38" s="8">
        <v>56.291629791259766</v>
      </c>
      <c r="W38" s="8">
        <v>52.661788940429688</v>
      </c>
      <c r="X38" s="8">
        <v>10.619094848632813</v>
      </c>
      <c r="Y38" s="8">
        <v>36.7191162109375</v>
      </c>
      <c r="Z38" t="s">
        <v>50</v>
      </c>
      <c r="AA38" s="8">
        <v>46.5029296875</v>
      </c>
      <c r="AB38" s="8">
        <v>87.937416076660156</v>
      </c>
      <c r="AC38" s="8">
        <v>79.210548400878906</v>
      </c>
      <c r="AD38" s="8"/>
      <c r="AE38" s="8">
        <v>44.126968383789063</v>
      </c>
      <c r="AF38" s="8">
        <v>63.393154144287109</v>
      </c>
      <c r="AG38" s="8">
        <v>44.168128967285156</v>
      </c>
      <c r="AH38" s="8">
        <v>85.23040771484375</v>
      </c>
      <c r="AI38" s="8">
        <v>76.012077331542969</v>
      </c>
      <c r="AJ38" s="8"/>
      <c r="AK38" s="8">
        <v>41.195487976074219</v>
      </c>
      <c r="AL38" s="8">
        <v>62.136112213134766</v>
      </c>
    </row>
    <row r="39" x14ac:dyDescent="0.35">
      <c r="A39" t="s">
        <v>155</v>
      </c>
      <c r="B39" s="8">
        <v>2015</v>
      </c>
      <c r="C39" s="8">
        <v>548528.15099999995</v>
      </c>
      <c r="D39" s="8">
        <v>34.351268768310547</v>
      </c>
      <c r="E39" s="8">
        <v>18.909345626831055</v>
      </c>
      <c r="F39" s="8">
        <v>34.458580017089844</v>
      </c>
      <c r="G39" s="8">
        <v>46.632076263427734</v>
      </c>
      <c r="H39" s="8">
        <v>45.771446228027344</v>
      </c>
      <c r="I39" s="8">
        <v>7.527435302734375</v>
      </c>
      <c r="J39" s="8">
        <v>46.701114654541016</v>
      </c>
      <c r="K39" s="8">
        <v>56.319721221923828</v>
      </c>
      <c r="L39" s="8">
        <v>29.780868530273438</v>
      </c>
      <c r="M39" s="8">
        <v>13.899412155151367</v>
      </c>
      <c r="N39" s="8">
        <v>51.468673706054688</v>
      </c>
      <c r="O39" s="8">
        <v>24.753929138183594</v>
      </c>
      <c r="P39" s="8">
        <v>23.777395248413086</v>
      </c>
      <c r="Q39" s="8"/>
      <c r="R39" s="8"/>
      <c r="S39" s="8"/>
      <c r="T39" s="8">
        <v>42.724773406982422</v>
      </c>
      <c r="U39" s="8">
        <v>8.7733154296875</v>
      </c>
      <c r="V39" s="8">
        <v>48.501914978027344</v>
      </c>
      <c r="W39" s="8">
        <v>52.292301177978516</v>
      </c>
      <c r="X39" s="8">
        <v>15.972366333007813</v>
      </c>
      <c r="Y39" s="8">
        <v>31.735328674316406</v>
      </c>
      <c r="Z39" t="s">
        <v>50</v>
      </c>
      <c r="AA39" s="8">
        <v>53.988677978515625</v>
      </c>
      <c r="AB39" s="8">
        <v>87.949066162109375</v>
      </c>
      <c r="AC39" s="8">
        <v>79.195457458496094</v>
      </c>
      <c r="AD39" s="8"/>
      <c r="AE39" s="8">
        <v>51.984867095947266</v>
      </c>
      <c r="AF39" s="8">
        <v>68.446556091308594</v>
      </c>
      <c r="AG39" s="8">
        <v>51.787040710449219</v>
      </c>
      <c r="AH39" s="8">
        <v>85.232124328613281</v>
      </c>
      <c r="AI39" s="8">
        <v>75.993690490722656</v>
      </c>
      <c r="AJ39" s="8"/>
      <c r="AK39" s="8">
        <v>49.311508178710938</v>
      </c>
      <c r="AL39" s="8">
        <v>67.309341430664063</v>
      </c>
    </row>
    <row r="40" x14ac:dyDescent="0.35">
      <c r="A40" t="s">
        <v>155</v>
      </c>
      <c r="B40" s="8">
        <v>2016</v>
      </c>
      <c r="C40" s="8">
        <v>548722.91000000003</v>
      </c>
      <c r="D40" s="8">
        <v>34.765270233154297</v>
      </c>
      <c r="E40" s="8">
        <v>18.778406143188477</v>
      </c>
      <c r="F40" s="8">
        <v>34.475757598876953</v>
      </c>
      <c r="G40" s="8">
        <v>46.745838165283203</v>
      </c>
      <c r="H40" s="8">
        <v>50.750343322753906</v>
      </c>
      <c r="I40" s="8">
        <v>10.605339050292969</v>
      </c>
      <c r="J40" s="8">
        <v>38.644317626953125</v>
      </c>
      <c r="K40" s="8">
        <v>57.302597045898438</v>
      </c>
      <c r="L40" s="8">
        <v>28.811683654785156</v>
      </c>
      <c r="M40" s="8">
        <v>13.885722160339355</v>
      </c>
      <c r="N40" s="8">
        <v>52.000972747802734</v>
      </c>
      <c r="O40" s="8">
        <v>24.205490112304688</v>
      </c>
      <c r="P40" s="8">
        <v>23.793535232543945</v>
      </c>
      <c r="Q40" s="8"/>
      <c r="R40" s="8"/>
      <c r="S40" s="8"/>
      <c r="T40" s="8">
        <v>50.292930603027344</v>
      </c>
      <c r="U40" s="8">
        <v>9.0187835693359375</v>
      </c>
      <c r="V40" s="8">
        <v>40.688289642333984</v>
      </c>
      <c r="W40" s="8">
        <v>51.942234039306641</v>
      </c>
      <c r="X40" s="8">
        <v>21.318290710449219</v>
      </c>
      <c r="Y40" s="8">
        <v>26.739475250244141</v>
      </c>
      <c r="Z40" t="s">
        <v>50</v>
      </c>
      <c r="AA40" s="8">
        <v>62.194854736328125</v>
      </c>
      <c r="AB40" s="8">
        <v>87.966217041015625</v>
      </c>
      <c r="AC40" s="8">
        <v>79.183685302734375</v>
      </c>
      <c r="AD40" s="8"/>
      <c r="AE40" s="8">
        <v>59.866287231445313</v>
      </c>
      <c r="AF40" s="8">
        <v>73.510719299316406</v>
      </c>
      <c r="AG40" s="8">
        <v>60.134956359863281</v>
      </c>
      <c r="AH40" s="8">
        <v>85.234001159667969</v>
      </c>
      <c r="AI40" s="8">
        <v>75.975288391113281</v>
      </c>
      <c r="AJ40" s="8"/>
      <c r="AK40" s="8">
        <v>57.455768585205078</v>
      </c>
      <c r="AL40" s="8">
        <v>72.4775390625</v>
      </c>
    </row>
    <row r="41" x14ac:dyDescent="0.35">
      <c r="A41" t="s">
        <v>155</v>
      </c>
      <c r="B41" s="8">
        <v>2017</v>
      </c>
      <c r="C41" s="8">
        <v>548681.17099999997</v>
      </c>
      <c r="D41" s="8">
        <v>35.202377319335938</v>
      </c>
      <c r="E41" s="8">
        <v>18.596967697143555</v>
      </c>
      <c r="F41" s="8">
        <v>34.500389099121094</v>
      </c>
      <c r="G41" s="8">
        <v>46.902645111083984</v>
      </c>
      <c r="H41" s="8">
        <v>51.110282897949219</v>
      </c>
      <c r="I41" s="8">
        <v>17.495964050292969</v>
      </c>
      <c r="J41" s="8">
        <v>31.39375114440918</v>
      </c>
      <c r="K41" s="8">
        <v>57.292514801025391</v>
      </c>
      <c r="L41" s="8">
        <v>28.843109130859375</v>
      </c>
      <c r="M41" s="8">
        <v>13.864376068115234</v>
      </c>
      <c r="N41" s="8">
        <v>52.00335693359375</v>
      </c>
      <c r="O41" s="8">
        <v>24.190887451171875</v>
      </c>
      <c r="P41" s="8">
        <v>23.805751800537109</v>
      </c>
      <c r="Q41" s="8"/>
      <c r="R41" s="8"/>
      <c r="S41" s="8"/>
      <c r="T41" s="8">
        <v>51.212276458740234</v>
      </c>
      <c r="U41" s="8">
        <v>15.920684814453125</v>
      </c>
      <c r="V41" s="8">
        <v>32.867034912109375</v>
      </c>
      <c r="W41" s="8">
        <v>51.610267639160156</v>
      </c>
      <c r="X41" s="8">
        <v>26.663017272949219</v>
      </c>
      <c r="Y41" s="8">
        <v>21.726715087890625</v>
      </c>
      <c r="Z41" t="s">
        <v>50</v>
      </c>
      <c r="AA41" s="8">
        <v>69.561355590820313</v>
      </c>
      <c r="AB41" s="8">
        <v>87.990585327148438</v>
      </c>
      <c r="AC41" s="8">
        <v>79.177642822265625</v>
      </c>
      <c r="AD41" s="8"/>
      <c r="AE41" s="8">
        <v>67.755500793457031</v>
      </c>
      <c r="AF41" s="8">
        <v>78.590225219726563</v>
      </c>
      <c r="AG41" s="8">
        <v>67.6151123046875</v>
      </c>
      <c r="AH41" s="8">
        <v>85.237297058105469</v>
      </c>
      <c r="AI41" s="8">
        <v>75.959007263183594</v>
      </c>
      <c r="AJ41" s="8"/>
      <c r="AK41" s="8">
        <v>65.620582580566406</v>
      </c>
      <c r="AL41" s="8">
        <v>77.650894165039063</v>
      </c>
    </row>
    <row r="42" x14ac:dyDescent="0.35">
      <c r="A42" t="s">
        <v>155</v>
      </c>
      <c r="B42" s="8">
        <v>2018</v>
      </c>
      <c r="C42" s="8">
        <v>547852.245</v>
      </c>
      <c r="D42" s="8">
        <v>35.655174255371094</v>
      </c>
      <c r="E42" s="8">
        <v>18.409435272216797</v>
      </c>
      <c r="F42" s="8">
        <v>34.479545593261719</v>
      </c>
      <c r="G42" s="8">
        <v>47.111019134521484</v>
      </c>
      <c r="H42" s="8">
        <v>51.469181060791016</v>
      </c>
      <c r="I42" s="8">
        <v>24.384849548339844</v>
      </c>
      <c r="J42" s="8">
        <v>24.145971298217773</v>
      </c>
      <c r="K42" s="8">
        <v>57.284046173095703</v>
      </c>
      <c r="L42" s="8">
        <v>28.87933349609375</v>
      </c>
      <c r="M42" s="8">
        <v>13.836621284484863</v>
      </c>
      <c r="N42" s="8">
        <v>52.003250122070313</v>
      </c>
      <c r="O42" s="8">
        <v>24.182403564453125</v>
      </c>
      <c r="P42" s="8">
        <v>23.814342498779297</v>
      </c>
      <c r="Q42" s="8"/>
      <c r="R42" s="8"/>
      <c r="S42" s="8"/>
      <c r="T42" s="8">
        <v>52.12506103515625</v>
      </c>
      <c r="U42" s="8">
        <v>22.828216552734375</v>
      </c>
      <c r="V42" s="8">
        <v>25.046726226806641</v>
      </c>
      <c r="W42" s="8">
        <v>51.291820526123047</v>
      </c>
      <c r="X42" s="8">
        <v>32.00970458984375</v>
      </c>
      <c r="Y42" s="8">
        <v>16.698474884033203</v>
      </c>
      <c r="Z42" t="s">
        <v>50</v>
      </c>
      <c r="AA42" s="8">
        <v>76.92803955078125</v>
      </c>
      <c r="AB42" s="8">
        <v>88.022369384765625</v>
      </c>
      <c r="AC42" s="8">
        <v>79.179496765136719</v>
      </c>
      <c r="AD42" s="8"/>
      <c r="AE42" s="8">
        <v>75.646873474121094</v>
      </c>
      <c r="AF42" s="8">
        <v>83.683967590332031</v>
      </c>
      <c r="AG42" s="8">
        <v>75.097496032714844</v>
      </c>
      <c r="AH42" s="8">
        <v>85.243377685546875</v>
      </c>
      <c r="AI42" s="8">
        <v>75.945228576660156</v>
      </c>
      <c r="AJ42" s="8"/>
      <c r="AK42" s="8">
        <v>73.803298950195313</v>
      </c>
      <c r="AL42" s="8">
        <v>82.835983276367188</v>
      </c>
    </row>
    <row r="43" x14ac:dyDescent="0.35">
      <c r="A43" t="s">
        <v>155</v>
      </c>
      <c r="B43" s="8">
        <v>2019</v>
      </c>
      <c r="C43" s="8">
        <v>546475.77899999998</v>
      </c>
      <c r="D43" s="8">
        <v>36.121349334716797</v>
      </c>
      <c r="E43" s="8">
        <v>18.250823974609375</v>
      </c>
      <c r="F43" s="8">
        <v>34.386421203613281</v>
      </c>
      <c r="G43" s="8">
        <v>47.362754821777344</v>
      </c>
      <c r="H43" s="8">
        <v>51.828376770019531</v>
      </c>
      <c r="I43" s="8">
        <v>26.426063537597656</v>
      </c>
      <c r="J43" s="8">
        <v>21.745559692382813</v>
      </c>
      <c r="K43" s="8">
        <v>57.278324127197266</v>
      </c>
      <c r="L43" s="8">
        <v>28.906852722167969</v>
      </c>
      <c r="M43" s="8">
        <v>13.814825057983398</v>
      </c>
      <c r="N43" s="8">
        <v>52.002006530761719</v>
      </c>
      <c r="O43" s="8">
        <v>24.173271179199219</v>
      </c>
      <c r="P43" s="8">
        <v>23.824724197387695</v>
      </c>
      <c r="Q43" s="8"/>
      <c r="R43" s="8"/>
      <c r="S43" s="8"/>
      <c r="T43" s="8">
        <v>53.045028686523438</v>
      </c>
      <c r="U43" s="8">
        <v>24.1474609375</v>
      </c>
      <c r="V43" s="8">
        <v>22.807506561279297</v>
      </c>
      <c r="W43" s="8">
        <v>50.985397338867188</v>
      </c>
      <c r="X43" s="8">
        <v>33.541122436523438</v>
      </c>
      <c r="Y43" s="8">
        <v>15.473478317260742</v>
      </c>
      <c r="Z43" t="s">
        <v>50</v>
      </c>
      <c r="AA43" s="8">
        <v>84.102493286132813</v>
      </c>
      <c r="AB43" s="8">
        <v>88.048759460449219</v>
      </c>
      <c r="AC43" s="8">
        <v>79.182548522949219</v>
      </c>
      <c r="AD43" s="8"/>
      <c r="AE43" s="8">
        <v>83.513778686523438</v>
      </c>
      <c r="AF43" s="8">
        <v>88.728004455566406</v>
      </c>
      <c r="AG43" s="8">
        <v>77.567787170410156</v>
      </c>
      <c r="AH43" s="8">
        <v>85.250091552734375</v>
      </c>
      <c r="AI43" s="8">
        <v>75.93170166015625</v>
      </c>
      <c r="AJ43" s="8"/>
      <c r="AK43" s="8">
        <v>76.125274658203125</v>
      </c>
      <c r="AL43" s="8">
        <v>84.096351623535156</v>
      </c>
    </row>
    <row r="44" x14ac:dyDescent="0.35">
      <c r="A44" t="s">
        <v>155</v>
      </c>
      <c r="B44" s="8">
        <v>2020</v>
      </c>
      <c r="C44" s="8">
        <v>545284.76899999997</v>
      </c>
      <c r="D44" s="8">
        <v>36.591156005859375</v>
      </c>
      <c r="E44" s="8">
        <v>18.170124053955078</v>
      </c>
      <c r="F44" s="8">
        <v>34.202732086181641</v>
      </c>
      <c r="G44" s="8">
        <v>47.627143859863281</v>
      </c>
      <c r="H44" s="8">
        <v>52.188880920410156</v>
      </c>
      <c r="I44" s="8">
        <v>26.248397827148438</v>
      </c>
      <c r="J44" s="8">
        <v>21.562723159790039</v>
      </c>
      <c r="K44" s="8">
        <v>57.276882171630859</v>
      </c>
      <c r="L44" s="8">
        <v>28.929580688476563</v>
      </c>
      <c r="M44" s="8">
        <v>13.793536186218262</v>
      </c>
      <c r="N44" s="8">
        <v>52.002857208251953</v>
      </c>
      <c r="O44" s="8">
        <v>24.161361694335938</v>
      </c>
      <c r="P44" s="8">
        <v>23.835779190063477</v>
      </c>
      <c r="Q44" s="8"/>
      <c r="R44" s="8"/>
      <c r="S44" s="8"/>
      <c r="T44" s="8">
        <v>53.983444213867188</v>
      </c>
      <c r="U44" s="8">
        <v>23.348861694335938</v>
      </c>
      <c r="V44" s="8">
        <v>22.667692184448242</v>
      </c>
      <c r="W44" s="8">
        <v>50.690330505371094</v>
      </c>
      <c r="X44" s="8">
        <v>33.817108154296875</v>
      </c>
      <c r="Y44" s="8">
        <v>15.492561340332031</v>
      </c>
      <c r="Z44" t="s">
        <v>50</v>
      </c>
      <c r="AA44" s="8">
        <v>91.144599914550781</v>
      </c>
      <c r="AB44" s="8">
        <v>88.074302673339844</v>
      </c>
      <c r="AC44" s="8">
        <v>79.185348510742188</v>
      </c>
      <c r="AD44" s="8"/>
      <c r="AE44" s="8">
        <v>91.340255737304688</v>
      </c>
      <c r="AF44" s="8">
        <v>93.779167175292969</v>
      </c>
      <c r="AG44" s="8">
        <v>77.739822387695313</v>
      </c>
      <c r="AH44" s="8">
        <v>85.255691528320313</v>
      </c>
      <c r="AI44" s="8">
        <v>75.917236328125</v>
      </c>
      <c r="AJ44" s="8"/>
      <c r="AK44" s="8">
        <v>76.232696533203125</v>
      </c>
      <c r="AL44" s="8">
        <v>84.068565368652344</v>
      </c>
    </row>
    <row r="45" x14ac:dyDescent="0.35">
      <c r="A45" t="s">
        <v>155</v>
      </c>
      <c r="B45" s="8">
        <v>2021</v>
      </c>
      <c r="C45" s="8">
        <v>547164.50600000005</v>
      </c>
      <c r="D45" s="8">
        <v>37.064037322998047</v>
      </c>
      <c r="E45" s="8">
        <v>18.646909713745117</v>
      </c>
      <c r="F45" s="8">
        <v>33.791343688964844</v>
      </c>
      <c r="G45" s="8">
        <v>47.561748504638672</v>
      </c>
      <c r="H45" s="8">
        <v>52.552661895751953</v>
      </c>
      <c r="I45" s="8">
        <v>25.87158203125</v>
      </c>
      <c r="J45" s="8">
        <v>21.575752258300781</v>
      </c>
      <c r="K45" s="8">
        <v>57.281108856201172</v>
      </c>
      <c r="L45" s="8">
        <v>28.921554565429688</v>
      </c>
      <c r="M45" s="8">
        <v>13.797338485717773</v>
      </c>
      <c r="N45" s="8">
        <v>52.006732940673828</v>
      </c>
      <c r="O45" s="8">
        <v>24.130058288574219</v>
      </c>
      <c r="P45" s="8">
        <v>23.86320686340332</v>
      </c>
      <c r="Q45" s="8"/>
      <c r="R45" s="8"/>
      <c r="S45" s="8"/>
      <c r="T45" s="8">
        <v>54.937675476074219</v>
      </c>
      <c r="U45" s="8">
        <v>22.450706481933594</v>
      </c>
      <c r="V45" s="8">
        <v>22.611618041992188</v>
      </c>
      <c r="W45" s="8">
        <v>50.410594940185547</v>
      </c>
      <c r="X45" s="8">
        <v>34.095588684082031</v>
      </c>
      <c r="Y45" s="8">
        <v>15.493815422058105</v>
      </c>
      <c r="Z45" t="s">
        <v>50</v>
      </c>
      <c r="AA45" s="8">
        <v>98.161483764648438</v>
      </c>
      <c r="AB45" s="8">
        <v>88.073127746582031</v>
      </c>
      <c r="AC45" s="8">
        <v>79.165077209472656</v>
      </c>
      <c r="AD45" s="8"/>
      <c r="AE45" s="8">
        <v>98.957725524902344</v>
      </c>
      <c r="AF45" s="8">
        <v>98.834510803222656</v>
      </c>
      <c r="AG45" s="8">
        <v>77.717758178710938</v>
      </c>
      <c r="AH45" s="8">
        <v>85.246994018554688</v>
      </c>
      <c r="AI45" s="8">
        <v>75.889404296875</v>
      </c>
      <c r="AJ45" s="8"/>
      <c r="AK45" s="8">
        <v>76.250778198242188</v>
      </c>
      <c r="AL45" s="8">
        <v>84.056297302246094</v>
      </c>
    </row>
    <row r="46" x14ac:dyDescent="0.35">
      <c r="A46" t="s">
        <v>156</v>
      </c>
      <c r="B46" s="8">
        <v>2000</v>
      </c>
      <c r="C46" s="8">
        <v>497663.00699999998</v>
      </c>
      <c r="D46" s="8">
        <v>38.938762664794922</v>
      </c>
      <c r="E46" s="8">
        <v>16.240501403808594</v>
      </c>
      <c r="F46" s="8">
        <v>40.731426239013672</v>
      </c>
      <c r="G46" s="8">
        <v>43.028076171875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t="s">
        <v>50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x14ac:dyDescent="0.35">
      <c r="A47" t="s">
        <v>156</v>
      </c>
      <c r="B47" s="8">
        <v>2001</v>
      </c>
      <c r="C47" s="8">
        <v>495238.62099999998</v>
      </c>
      <c r="D47" s="8">
        <v>39.961620330810547</v>
      </c>
      <c r="E47" s="8">
        <v>15.922480583190918</v>
      </c>
      <c r="F47" s="8">
        <v>39.037090301513672</v>
      </c>
      <c r="G47" s="8">
        <v>45.040431976318359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t="s">
        <v>50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x14ac:dyDescent="0.35">
      <c r="A48" t="s">
        <v>156</v>
      </c>
      <c r="B48" s="8">
        <v>2002</v>
      </c>
      <c r="C48" s="8">
        <v>493131.77299999999</v>
      </c>
      <c r="D48" s="8">
        <v>41.063362121582031</v>
      </c>
      <c r="E48" s="8">
        <v>15.998052597045898</v>
      </c>
      <c r="F48" s="8">
        <v>37.445709228515625</v>
      </c>
      <c r="G48" s="8">
        <v>46.556232452392578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t="s">
        <v>50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x14ac:dyDescent="0.35">
      <c r="A49" t="s">
        <v>156</v>
      </c>
      <c r="B49" s="8">
        <v>2003</v>
      </c>
      <c r="C49" s="8">
        <v>490411.37199999997</v>
      </c>
      <c r="D49" s="8">
        <v>42.190727233886719</v>
      </c>
      <c r="E49" s="8">
        <v>16.311923980712891</v>
      </c>
      <c r="F49" s="8">
        <v>36.179367065429688</v>
      </c>
      <c r="G49" s="8">
        <v>47.508708953857422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t="s">
        <v>50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x14ac:dyDescent="0.35">
      <c r="A50" t="s">
        <v>156</v>
      </c>
      <c r="B50" s="8">
        <v>2004</v>
      </c>
      <c r="C50" s="8">
        <v>503673.728</v>
      </c>
      <c r="D50" s="8">
        <v>43.259117126464844</v>
      </c>
      <c r="E50" s="8">
        <v>16.13743782043457</v>
      </c>
      <c r="F50" s="8">
        <v>37.584423065185547</v>
      </c>
      <c r="G50" s="8">
        <v>46.27813720703125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t="s">
        <v>50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x14ac:dyDescent="0.35">
      <c r="A51" t="s">
        <v>156</v>
      </c>
      <c r="B51" s="8">
        <v>2005</v>
      </c>
      <c r="C51" s="8">
        <v>495519.17200000002</v>
      </c>
      <c r="D51" s="8">
        <v>44.422454833984375</v>
      </c>
      <c r="E51" s="8">
        <v>16.072622299194336</v>
      </c>
      <c r="F51" s="8">
        <v>37.615749359130859</v>
      </c>
      <c r="G51" s="8">
        <v>46.311634063720703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t="s">
        <v>50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x14ac:dyDescent="0.35">
      <c r="A52" t="s">
        <v>156</v>
      </c>
      <c r="B52" s="8">
        <v>2006</v>
      </c>
      <c r="C52" s="8">
        <v>485909.37599999999</v>
      </c>
      <c r="D52" s="8">
        <v>45.559200286865234</v>
      </c>
      <c r="E52" s="8">
        <v>16.189538955688477</v>
      </c>
      <c r="F52" s="8">
        <v>38.114665985107422</v>
      </c>
      <c r="G52" s="8">
        <v>45.695796966552734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t="s">
        <v>50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x14ac:dyDescent="0.35">
      <c r="A53" t="s">
        <v>156</v>
      </c>
      <c r="B53" s="8">
        <v>2007</v>
      </c>
      <c r="C53" s="8">
        <v>473889.891</v>
      </c>
      <c r="D53" s="8">
        <v>46.669479370117188</v>
      </c>
      <c r="E53" s="8">
        <v>16.456338882446289</v>
      </c>
      <c r="F53" s="8">
        <v>38.698951721191406</v>
      </c>
      <c r="G53" s="8">
        <v>44.844707489013672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t="s">
        <v>50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x14ac:dyDescent="0.35">
      <c r="A54" t="s">
        <v>156</v>
      </c>
      <c r="B54" s="8">
        <v>2008</v>
      </c>
      <c r="C54" s="8">
        <v>462573.103</v>
      </c>
      <c r="D54" s="8">
        <v>47.760711669921875</v>
      </c>
      <c r="E54" s="8">
        <v>16.727325439453125</v>
      </c>
      <c r="F54" s="8">
        <v>39.234294891357422</v>
      </c>
      <c r="G54" s="8">
        <v>44.038379669189453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t="s">
        <v>50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x14ac:dyDescent="0.35">
      <c r="A55" t="s">
        <v>156</v>
      </c>
      <c r="B55" s="8">
        <v>2009</v>
      </c>
      <c r="C55" s="8">
        <v>453239.63799999998</v>
      </c>
      <c r="D55" s="8">
        <v>48.829998016357422</v>
      </c>
      <c r="E55" s="8">
        <v>16.978639602661133</v>
      </c>
      <c r="F55" s="8">
        <v>39.639511108398438</v>
      </c>
      <c r="G55" s="8">
        <v>43.381851196289063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t="s">
        <v>50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x14ac:dyDescent="0.35">
      <c r="A56" t="s">
        <v>156</v>
      </c>
      <c r="B56" s="8">
        <v>2010</v>
      </c>
      <c r="C56" s="8">
        <v>447212.45500000002</v>
      </c>
      <c r="D56" s="8">
        <v>49.952671051025391</v>
      </c>
      <c r="E56" s="8">
        <v>17.446573257446289</v>
      </c>
      <c r="F56" s="8">
        <v>39.80517578125</v>
      </c>
      <c r="G56" s="8">
        <v>42.748252868652344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55.126361846923828</v>
      </c>
      <c r="U56" s="8"/>
      <c r="V56" s="8"/>
      <c r="W56" s="8"/>
      <c r="X56" s="8"/>
      <c r="Y56" s="8"/>
      <c r="Z56" t="s">
        <v>50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x14ac:dyDescent="0.35">
      <c r="A57" t="s">
        <v>156</v>
      </c>
      <c r="B57" s="8">
        <v>2011</v>
      </c>
      <c r="C57" s="8">
        <v>442521.86900000001</v>
      </c>
      <c r="D57" s="8">
        <v>50.912673950195313</v>
      </c>
      <c r="E57" s="8">
        <v>17.675680160522461</v>
      </c>
      <c r="F57" s="8">
        <v>39.892650604248047</v>
      </c>
      <c r="G57" s="8">
        <v>42.431671142578125</v>
      </c>
      <c r="H57" s="8">
        <v>56.126213073730469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54.764263153076172</v>
      </c>
      <c r="U57" s="8">
        <v>14.462081909179688</v>
      </c>
      <c r="V57" s="8">
        <v>30.773656845092773</v>
      </c>
      <c r="W57" s="8">
        <v>57.817047119140625</v>
      </c>
      <c r="X57" s="8"/>
      <c r="Y57" s="8"/>
      <c r="Z57" t="s">
        <v>50</v>
      </c>
      <c r="AA57" s="8"/>
      <c r="AB57" s="8"/>
      <c r="AC57" s="8"/>
      <c r="AD57" s="8"/>
      <c r="AE57" s="8">
        <v>72.645622253417969</v>
      </c>
      <c r="AF57" s="8"/>
      <c r="AG57" s="8"/>
      <c r="AH57" s="8"/>
      <c r="AI57" s="8"/>
      <c r="AJ57" s="8"/>
      <c r="AK57" s="8"/>
      <c r="AL57" s="8"/>
    </row>
    <row r="58" x14ac:dyDescent="0.35">
      <c r="A58" t="s">
        <v>156</v>
      </c>
      <c r="B58" s="8">
        <v>2012</v>
      </c>
      <c r="C58" s="8">
        <v>439752.80599999998</v>
      </c>
      <c r="D58" s="8">
        <v>51.830654144287109</v>
      </c>
      <c r="E58" s="8">
        <v>17.901426315307617</v>
      </c>
      <c r="F58" s="8">
        <v>39.907329559326172</v>
      </c>
      <c r="G58" s="8">
        <v>42.191246032714844</v>
      </c>
      <c r="H58" s="8">
        <v>55.915966033935547</v>
      </c>
      <c r="I58" s="8">
        <v>33.478996276855469</v>
      </c>
      <c r="J58" s="8">
        <v>10.605035781860352</v>
      </c>
      <c r="K58" s="8"/>
      <c r="L58" s="8"/>
      <c r="M58" s="8"/>
      <c r="N58" s="8"/>
      <c r="O58" s="8"/>
      <c r="P58" s="8"/>
      <c r="Q58" s="8"/>
      <c r="R58" s="8"/>
      <c r="S58" s="8"/>
      <c r="T58" s="8">
        <v>54.583049774169922</v>
      </c>
      <c r="U58" s="8">
        <v>33.290260314941406</v>
      </c>
      <c r="V58" s="8">
        <v>12.126691818237305</v>
      </c>
      <c r="W58" s="8">
        <v>57.51788330078125</v>
      </c>
      <c r="X58" s="8">
        <v>32.551498413085938</v>
      </c>
      <c r="Y58" s="8">
        <v>9.9306144714355469</v>
      </c>
      <c r="Z58" t="s">
        <v>50</v>
      </c>
      <c r="AA58" s="8">
        <v>90.282608032226563</v>
      </c>
      <c r="AB58" s="8"/>
      <c r="AC58" s="8"/>
      <c r="AD58" s="8"/>
      <c r="AE58" s="8">
        <v>89.065010070800781</v>
      </c>
      <c r="AF58" s="8">
        <v>90.835594177246094</v>
      </c>
      <c r="AG58" s="8"/>
      <c r="AH58" s="8"/>
      <c r="AI58" s="8"/>
      <c r="AJ58" s="8"/>
      <c r="AK58" s="8"/>
      <c r="AL58" s="8"/>
    </row>
    <row r="59" x14ac:dyDescent="0.35">
      <c r="A59" t="s">
        <v>156</v>
      </c>
      <c r="B59" s="8">
        <v>2013</v>
      </c>
      <c r="C59" s="8">
        <v>437978.91200000001</v>
      </c>
      <c r="D59" s="8">
        <v>52.746494293212891</v>
      </c>
      <c r="E59" s="8">
        <v>18.110908508300781</v>
      </c>
      <c r="F59" s="8">
        <v>39.931179046630859</v>
      </c>
      <c r="G59" s="8">
        <v>41.957916259765625</v>
      </c>
      <c r="H59" s="8">
        <v>55.330665588378906</v>
      </c>
      <c r="I59" s="8">
        <v>33.965179443359375</v>
      </c>
      <c r="J59" s="8">
        <v>10.704154014587402</v>
      </c>
      <c r="K59" s="8"/>
      <c r="L59" s="8"/>
      <c r="M59" s="8"/>
      <c r="N59" s="8"/>
      <c r="O59" s="8"/>
      <c r="P59" s="8"/>
      <c r="Q59" s="8"/>
      <c r="R59" s="8"/>
      <c r="S59" s="8"/>
      <c r="T59" s="8">
        <v>54.133697509765625</v>
      </c>
      <c r="U59" s="8">
        <v>33.662765502929688</v>
      </c>
      <c r="V59" s="8">
        <v>12.203535079956055</v>
      </c>
      <c r="W59" s="8">
        <v>57.282501220703125</v>
      </c>
      <c r="X59" s="8">
        <v>32.61627197265625</v>
      </c>
      <c r="Y59" s="8">
        <v>10.101227760314941</v>
      </c>
      <c r="Z59" t="s">
        <v>50</v>
      </c>
      <c r="AA59" s="8">
        <v>90.216445922851563</v>
      </c>
      <c r="AB59" s="8"/>
      <c r="AC59" s="8"/>
      <c r="AD59" s="8"/>
      <c r="AE59" s="8">
        <v>89.010223388671875</v>
      </c>
      <c r="AF59" s="8">
        <v>90.704002380371094</v>
      </c>
      <c r="AG59" s="8"/>
      <c r="AH59" s="8"/>
      <c r="AI59" s="8"/>
      <c r="AJ59" s="8"/>
      <c r="AK59" s="8"/>
      <c r="AL59" s="8"/>
    </row>
    <row r="60" x14ac:dyDescent="0.35">
      <c r="A60" t="s">
        <v>156</v>
      </c>
      <c r="B60" s="8">
        <v>2014</v>
      </c>
      <c r="C60" s="8">
        <v>436929.37099999998</v>
      </c>
      <c r="D60" s="8">
        <v>53.661026000976563</v>
      </c>
      <c r="E60" s="8">
        <v>18.289257049560547</v>
      </c>
      <c r="F60" s="8">
        <v>40.082157135009766</v>
      </c>
      <c r="G60" s="8">
        <v>41.628585815429688</v>
      </c>
      <c r="H60" s="8">
        <v>55.1800537109375</v>
      </c>
      <c r="I60" s="8">
        <v>34.048568725585938</v>
      </c>
      <c r="J60" s="8">
        <v>10.771377563476563</v>
      </c>
      <c r="K60" s="8"/>
      <c r="L60" s="8"/>
      <c r="M60" s="8"/>
      <c r="N60" s="8"/>
      <c r="O60" s="8"/>
      <c r="P60" s="8"/>
      <c r="Q60" s="8"/>
      <c r="R60" s="8"/>
      <c r="S60" s="8"/>
      <c r="T60" s="8">
        <v>54.022663116455078</v>
      </c>
      <c r="U60" s="8">
        <v>33.7373046875</v>
      </c>
      <c r="V60" s="8">
        <v>12.240028381347656</v>
      </c>
      <c r="W60" s="8">
        <v>57.1708984375</v>
      </c>
      <c r="X60" s="8">
        <v>32.579483032226563</v>
      </c>
      <c r="Y60" s="8">
        <v>10.249615669250488</v>
      </c>
      <c r="Z60" t="s">
        <v>50</v>
      </c>
      <c r="AA60" s="8">
        <v>90.157646179199219</v>
      </c>
      <c r="AB60" s="8"/>
      <c r="AC60" s="8"/>
      <c r="AD60" s="8"/>
      <c r="AE60" s="8">
        <v>88.982704162597656</v>
      </c>
      <c r="AF60" s="8">
        <v>90.565521240234375</v>
      </c>
      <c r="AG60" s="8"/>
      <c r="AH60" s="8"/>
      <c r="AI60" s="8"/>
      <c r="AJ60" s="8"/>
      <c r="AK60" s="8"/>
      <c r="AL60" s="8"/>
    </row>
    <row r="61" x14ac:dyDescent="0.35">
      <c r="A61" t="s">
        <v>156</v>
      </c>
      <c r="B61" s="8">
        <v>2015</v>
      </c>
      <c r="C61" s="8">
        <v>435552.12699999998</v>
      </c>
      <c r="D61" s="8">
        <v>54.553268432617188</v>
      </c>
      <c r="E61" s="8">
        <v>18.409261703491211</v>
      </c>
      <c r="F61" s="8">
        <v>40.265251159667969</v>
      </c>
      <c r="G61" s="8">
        <v>41.325489044189453</v>
      </c>
      <c r="H61" s="8">
        <v>57.702171325683594</v>
      </c>
      <c r="I61" s="8">
        <v>31.867042541503906</v>
      </c>
      <c r="J61" s="8">
        <v>10.430788993835449</v>
      </c>
      <c r="K61" s="8"/>
      <c r="L61" s="8"/>
      <c r="M61" s="8"/>
      <c r="N61" s="8"/>
      <c r="O61" s="8"/>
      <c r="P61" s="8"/>
      <c r="Q61" s="8"/>
      <c r="R61" s="8"/>
      <c r="S61" s="8"/>
      <c r="T61" s="8">
        <v>56.784702301025391</v>
      </c>
      <c r="U61" s="8">
        <v>31.474609375</v>
      </c>
      <c r="V61" s="8">
        <v>11.740684509277344</v>
      </c>
      <c r="W61" s="8">
        <v>58.763736724853516</v>
      </c>
      <c r="X61" s="8">
        <v>31.167091369628906</v>
      </c>
      <c r="Y61" s="8">
        <v>10.069173812866211</v>
      </c>
      <c r="Z61" t="s">
        <v>50</v>
      </c>
      <c r="AA61" s="8">
        <v>90.524398803710938</v>
      </c>
      <c r="AB61" s="8"/>
      <c r="AC61" s="8"/>
      <c r="AD61" s="8"/>
      <c r="AE61" s="8">
        <v>89.509361267089844</v>
      </c>
      <c r="AF61" s="8">
        <v>90.780487060546875</v>
      </c>
      <c r="AG61" s="8"/>
      <c r="AH61" s="8"/>
      <c r="AI61" s="8"/>
      <c r="AJ61" s="8"/>
      <c r="AK61" s="8"/>
      <c r="AL61" s="8"/>
    </row>
    <row r="62" x14ac:dyDescent="0.35">
      <c r="A62" t="s">
        <v>156</v>
      </c>
      <c r="B62" s="8">
        <v>2016</v>
      </c>
      <c r="C62" s="8">
        <v>434678.73700000002</v>
      </c>
      <c r="D62" s="8">
        <v>55.443130493164063</v>
      </c>
      <c r="E62" s="8">
        <v>18.516275405883789</v>
      </c>
      <c r="F62" s="8">
        <v>40.468029022216797</v>
      </c>
      <c r="G62" s="8">
        <v>41.015693664550781</v>
      </c>
      <c r="H62" s="8">
        <v>59.898853302001953</v>
      </c>
      <c r="I62" s="8">
        <v>30.024299621582031</v>
      </c>
      <c r="J62" s="8">
        <v>10.076844215393066</v>
      </c>
      <c r="K62" s="8"/>
      <c r="L62" s="8"/>
      <c r="M62" s="8"/>
      <c r="N62" s="8"/>
      <c r="O62" s="8"/>
      <c r="P62" s="8"/>
      <c r="Q62" s="8"/>
      <c r="R62" s="8"/>
      <c r="S62" s="8"/>
      <c r="T62" s="8">
        <v>59.145126342773438</v>
      </c>
      <c r="U62" s="8">
        <v>29.638351440429688</v>
      </c>
      <c r="V62" s="8">
        <v>11.216525077819824</v>
      </c>
      <c r="W62" s="8">
        <v>60.376213073730469</v>
      </c>
      <c r="X62" s="8">
        <v>29.74615478515625</v>
      </c>
      <c r="Y62" s="8">
        <v>9.8776311874389648</v>
      </c>
      <c r="Z62" t="s">
        <v>50</v>
      </c>
      <c r="AA62" s="8">
        <v>90.904510498046875</v>
      </c>
      <c r="AB62" s="8"/>
      <c r="AC62" s="8"/>
      <c r="AD62" s="8"/>
      <c r="AE62" s="8">
        <v>90.060134887695313</v>
      </c>
      <c r="AF62" s="8">
        <v>91.007698059082031</v>
      </c>
      <c r="AG62" s="8"/>
      <c r="AH62" s="8"/>
      <c r="AI62" s="8"/>
      <c r="AJ62" s="8"/>
      <c r="AK62" s="8"/>
      <c r="AL62" s="8"/>
    </row>
    <row r="63" x14ac:dyDescent="0.35">
      <c r="A63" t="s">
        <v>156</v>
      </c>
      <c r="B63" s="8">
        <v>2017</v>
      </c>
      <c r="C63" s="8">
        <v>436140.10600000003</v>
      </c>
      <c r="D63" s="8">
        <v>56.283535003662109</v>
      </c>
      <c r="E63" s="8">
        <v>18.541173934936523</v>
      </c>
      <c r="F63" s="8">
        <v>40.468883514404297</v>
      </c>
      <c r="G63" s="8">
        <v>40.989944458007813</v>
      </c>
      <c r="H63" s="8">
        <v>61.804092407226563</v>
      </c>
      <c r="I63" s="8">
        <v>28.14013671875</v>
      </c>
      <c r="J63" s="8">
        <v>10.055769920349121</v>
      </c>
      <c r="K63" s="8"/>
      <c r="L63" s="8"/>
      <c r="M63" s="8"/>
      <c r="N63" s="8"/>
      <c r="O63" s="8"/>
      <c r="P63" s="8"/>
      <c r="Q63" s="8"/>
      <c r="R63" s="8"/>
      <c r="S63" s="8"/>
      <c r="T63" s="8">
        <v>61.380378723144531</v>
      </c>
      <c r="U63" s="8">
        <v>27.833755493164063</v>
      </c>
      <c r="V63" s="8">
        <v>10.785863876342773</v>
      </c>
      <c r="W63" s="8">
        <v>61.509712219238281</v>
      </c>
      <c r="X63" s="8">
        <v>28.140228271484375</v>
      </c>
      <c r="Y63" s="8">
        <v>10.350062370300293</v>
      </c>
      <c r="Z63" t="s">
        <v>50</v>
      </c>
      <c r="AA63" s="8">
        <v>91.203330993652344</v>
      </c>
      <c r="AB63" s="8"/>
      <c r="AC63" s="8"/>
      <c r="AD63" s="8"/>
      <c r="AE63" s="8">
        <v>90.626708984375</v>
      </c>
      <c r="AF63" s="8">
        <v>91.030769348144531</v>
      </c>
      <c r="AG63" s="8"/>
      <c r="AH63" s="8"/>
      <c r="AI63" s="8"/>
      <c r="AJ63" s="8"/>
      <c r="AK63" s="8"/>
      <c r="AL63" s="8"/>
    </row>
    <row r="64" x14ac:dyDescent="0.35">
      <c r="A64" t="s">
        <v>156</v>
      </c>
      <c r="B64" s="8">
        <v>2018</v>
      </c>
      <c r="C64" s="8">
        <v>438209.89299999998</v>
      </c>
      <c r="D64" s="8">
        <v>57.104381561279297</v>
      </c>
      <c r="E64" s="8">
        <v>18.525350570678711</v>
      </c>
      <c r="F64" s="8">
        <v>40.45361328125</v>
      </c>
      <c r="G64" s="8">
        <v>41.021038055419922</v>
      </c>
      <c r="H64" s="8">
        <v>63.731410980224609</v>
      </c>
      <c r="I64" s="8">
        <v>26.463577270507813</v>
      </c>
      <c r="J64" s="8">
        <v>9.8050146102905273</v>
      </c>
      <c r="K64" s="8"/>
      <c r="L64" s="8"/>
      <c r="M64" s="8"/>
      <c r="N64" s="8"/>
      <c r="O64" s="8"/>
      <c r="P64" s="8"/>
      <c r="Q64" s="8"/>
      <c r="R64" s="8"/>
      <c r="S64" s="8"/>
      <c r="T64" s="8">
        <v>63.618812561035156</v>
      </c>
      <c r="U64" s="8">
        <v>26.124443054199219</v>
      </c>
      <c r="V64" s="8">
        <v>10.256746292114258</v>
      </c>
      <c r="W64" s="8">
        <v>62.681674957275391</v>
      </c>
      <c r="X64" s="8">
        <v>26.905349731445313</v>
      </c>
      <c r="Y64" s="8">
        <v>10.412976264953613</v>
      </c>
      <c r="Z64" t="s">
        <v>50</v>
      </c>
      <c r="AA64" s="8">
        <v>91.560928344726563</v>
      </c>
      <c r="AB64" s="8"/>
      <c r="AC64" s="8"/>
      <c r="AD64" s="8"/>
      <c r="AE64" s="8">
        <v>91.185317993164063</v>
      </c>
      <c r="AF64" s="8">
        <v>91.211257934570313</v>
      </c>
      <c r="AG64" s="8"/>
      <c r="AH64" s="8"/>
      <c r="AI64" s="8"/>
      <c r="AJ64" s="8"/>
      <c r="AK64" s="8"/>
      <c r="AL64" s="8"/>
    </row>
    <row r="65" x14ac:dyDescent="0.35">
      <c r="A65" t="s">
        <v>156</v>
      </c>
      <c r="B65" s="8">
        <v>2019</v>
      </c>
      <c r="C65" s="8">
        <v>438687.77500000002</v>
      </c>
      <c r="D65" s="8">
        <v>57.953197479248047</v>
      </c>
      <c r="E65" s="8">
        <v>18.540416717529297</v>
      </c>
      <c r="F65" s="8">
        <v>40.618068695068359</v>
      </c>
      <c r="G65" s="8">
        <v>40.841518402099609</v>
      </c>
      <c r="H65" s="8">
        <v>65.805908203125</v>
      </c>
      <c r="I65" s="8">
        <v>24.8143310546875</v>
      </c>
      <c r="J65" s="8">
        <v>9.3797645568847656</v>
      </c>
      <c r="K65" s="8"/>
      <c r="L65" s="8"/>
      <c r="M65" s="8"/>
      <c r="N65" s="8"/>
      <c r="O65" s="8"/>
      <c r="P65" s="8"/>
      <c r="Q65" s="8"/>
      <c r="R65" s="8"/>
      <c r="S65" s="8"/>
      <c r="T65" s="8">
        <v>65.860359191894531</v>
      </c>
      <c r="U65" s="8">
        <v>24.397682189941406</v>
      </c>
      <c r="V65" s="8">
        <v>9.7419605255126953</v>
      </c>
      <c r="W65" s="8">
        <v>64.363052368164063</v>
      </c>
      <c r="X65" s="8">
        <v>25.61346435546875</v>
      </c>
      <c r="Y65" s="8">
        <v>10.023479461669922</v>
      </c>
      <c r="Z65" t="s">
        <v>50</v>
      </c>
      <c r="AA65" s="8">
        <v>92.018783569335938</v>
      </c>
      <c r="AB65" s="8"/>
      <c r="AC65" s="8"/>
      <c r="AD65" s="8"/>
      <c r="AE65" s="8">
        <v>91.729759216308594</v>
      </c>
      <c r="AF65" s="8">
        <v>91.656387329101563</v>
      </c>
      <c r="AG65" s="8"/>
      <c r="AH65" s="8"/>
      <c r="AI65" s="8"/>
      <c r="AJ65" s="8"/>
      <c r="AK65" s="8"/>
      <c r="AL65" s="8"/>
    </row>
    <row r="66" x14ac:dyDescent="0.35">
      <c r="A66" t="s">
        <v>156</v>
      </c>
      <c r="B66" s="8">
        <v>2020</v>
      </c>
      <c r="C66" s="8">
        <v>439490.68199999997</v>
      </c>
      <c r="D66" s="8">
        <v>58.786727905273438</v>
      </c>
      <c r="E66" s="8">
        <v>18.501287460327148</v>
      </c>
      <c r="F66" s="8">
        <v>40.762290954589844</v>
      </c>
      <c r="G66" s="8">
        <v>40.736423492431641</v>
      </c>
      <c r="H66" s="8">
        <v>67.935806274414063</v>
      </c>
      <c r="I66" s="8">
        <v>23.118438720703125</v>
      </c>
      <c r="J66" s="8">
        <v>8.9457569122314453</v>
      </c>
      <c r="K66" s="8"/>
      <c r="L66" s="8"/>
      <c r="M66" s="8"/>
      <c r="N66" s="8"/>
      <c r="O66" s="8"/>
      <c r="P66" s="8"/>
      <c r="Q66" s="8"/>
      <c r="R66" s="8"/>
      <c r="S66" s="8"/>
      <c r="T66" s="8">
        <v>68.109786987304688</v>
      </c>
      <c r="U66" s="8">
        <v>22.649177551269531</v>
      </c>
      <c r="V66" s="8">
        <v>9.2410335540771484</v>
      </c>
      <c r="W66" s="8">
        <v>66.130638122558594</v>
      </c>
      <c r="X66" s="8">
        <v>24.274864196777344</v>
      </c>
      <c r="Y66" s="8">
        <v>9.5944948196411133</v>
      </c>
      <c r="Z66" t="s">
        <v>50</v>
      </c>
      <c r="AA66" s="8">
        <v>92.484588623046875</v>
      </c>
      <c r="AB66" s="8"/>
      <c r="AC66" s="8"/>
      <c r="AD66" s="8"/>
      <c r="AE66" s="8">
        <v>92.2596435546875</v>
      </c>
      <c r="AF66" s="8">
        <v>92.138862609863281</v>
      </c>
      <c r="AG66" s="8"/>
      <c r="AH66" s="8"/>
      <c r="AI66" s="8"/>
      <c r="AJ66" s="8"/>
      <c r="AK66" s="8"/>
      <c r="AL66" s="8"/>
    </row>
    <row r="67" x14ac:dyDescent="0.35">
      <c r="A67" t="s">
        <v>156</v>
      </c>
      <c r="B67" s="8">
        <v>2021</v>
      </c>
      <c r="C67" s="8">
        <v>438594.30200000003</v>
      </c>
      <c r="D67" s="8">
        <v>59.689792633056641</v>
      </c>
      <c r="E67" s="8">
        <v>18.317449569702148</v>
      </c>
      <c r="F67" s="8">
        <v>41.03057861328125</v>
      </c>
      <c r="G67" s="8">
        <v>40.651969909667969</v>
      </c>
      <c r="H67" s="8">
        <v>70.314567565917969</v>
      </c>
      <c r="I67" s="8">
        <v>21.258224487304688</v>
      </c>
      <c r="J67" s="8">
        <v>8.4272069931030273</v>
      </c>
      <c r="K67" s="8"/>
      <c r="L67" s="8"/>
      <c r="M67" s="8"/>
      <c r="N67" s="8"/>
      <c r="O67" s="8"/>
      <c r="P67" s="8"/>
      <c r="Q67" s="8"/>
      <c r="R67" s="8"/>
      <c r="S67" s="8"/>
      <c r="T67" s="8">
        <v>70.381881713867188</v>
      </c>
      <c r="U67" s="8">
        <v>20.871864318847656</v>
      </c>
      <c r="V67" s="8">
        <v>8.7462558746337891</v>
      </c>
      <c r="W67" s="8">
        <v>68.594322204589844</v>
      </c>
      <c r="X67" s="8">
        <v>22.452957153320313</v>
      </c>
      <c r="Y67" s="8">
        <v>8.9527196884155273</v>
      </c>
      <c r="Z67" t="s">
        <v>50</v>
      </c>
      <c r="AA67" s="8">
        <v>92.969711303710938</v>
      </c>
      <c r="AB67" s="8"/>
      <c r="AC67" s="8"/>
      <c r="AD67" s="8"/>
      <c r="AE67" s="8">
        <v>92.770233154296875</v>
      </c>
      <c r="AF67" s="8">
        <v>92.670089721679688</v>
      </c>
      <c r="AG67" s="8"/>
      <c r="AH67" s="8"/>
      <c r="AI67" s="8"/>
      <c r="AJ67" s="8"/>
      <c r="AK67" s="8"/>
      <c r="AL67" s="8"/>
    </row>
    <row r="68" x14ac:dyDescent="0.35">
      <c r="A68" t="s">
        <v>168</v>
      </c>
      <c r="B68" s="8">
        <v>2000</v>
      </c>
      <c r="C68" s="8">
        <v>203011.163</v>
      </c>
      <c r="D68" s="8">
        <v>73.519111633300781</v>
      </c>
      <c r="E68" s="8">
        <v>18.554386138916016</v>
      </c>
      <c r="F68" s="8">
        <v>33.264739990234375</v>
      </c>
      <c r="G68" s="8">
        <v>48.180873870849609</v>
      </c>
      <c r="H68" s="8">
        <v>100</v>
      </c>
      <c r="I68" s="8">
        <v>0</v>
      </c>
      <c r="J68" s="8">
        <v>0</v>
      </c>
      <c r="K68" s="8"/>
      <c r="L68" s="8"/>
      <c r="M68" s="8"/>
      <c r="N68" s="8"/>
      <c r="O68" s="8"/>
      <c r="P68" s="8"/>
      <c r="Q68" s="8"/>
      <c r="R68" s="8"/>
      <c r="S68" s="8"/>
      <c r="T68" s="8">
        <v>100</v>
      </c>
      <c r="U68" s="8">
        <v>0</v>
      </c>
      <c r="V68" s="8">
        <v>0</v>
      </c>
      <c r="W68" s="8">
        <v>100</v>
      </c>
      <c r="X68" s="8">
        <v>0</v>
      </c>
      <c r="Y68" s="8">
        <v>0</v>
      </c>
      <c r="Z68" t="s">
        <v>50</v>
      </c>
      <c r="AA68" s="8">
        <v>100</v>
      </c>
      <c r="AB68" s="8"/>
      <c r="AC68" s="8"/>
      <c r="AD68" s="8"/>
      <c r="AE68" s="8">
        <v>100</v>
      </c>
      <c r="AF68" s="8">
        <v>100</v>
      </c>
      <c r="AG68" s="8">
        <v>100</v>
      </c>
      <c r="AH68" s="8"/>
      <c r="AI68" s="8"/>
      <c r="AJ68" s="8"/>
      <c r="AK68" s="8">
        <v>100</v>
      </c>
      <c r="AL68" s="8">
        <v>100</v>
      </c>
    </row>
    <row r="69" x14ac:dyDescent="0.35">
      <c r="A69" t="s">
        <v>168</v>
      </c>
      <c r="B69" s="8">
        <v>2001</v>
      </c>
      <c r="C69" s="8">
        <v>200756.342</v>
      </c>
      <c r="D69" s="8">
        <v>73.732864379882813</v>
      </c>
      <c r="E69" s="8">
        <v>18.323984146118164</v>
      </c>
      <c r="F69" s="8">
        <v>33.123756408691406</v>
      </c>
      <c r="G69" s="8">
        <v>48.552261352539063</v>
      </c>
      <c r="H69" s="8">
        <v>98.916831970214844</v>
      </c>
      <c r="I69" s="8">
        <v>1.0831680297851563</v>
      </c>
      <c r="J69" s="8">
        <v>0</v>
      </c>
      <c r="K69" s="8"/>
      <c r="L69" s="8"/>
      <c r="M69" s="8"/>
      <c r="N69" s="8"/>
      <c r="O69" s="8"/>
      <c r="P69" s="8"/>
      <c r="Q69" s="8"/>
      <c r="R69" s="8"/>
      <c r="S69" s="8"/>
      <c r="T69" s="8">
        <v>99.027862548828125</v>
      </c>
      <c r="U69" s="8">
        <v>0.972137451171875</v>
      </c>
      <c r="V69" s="8">
        <v>0</v>
      </c>
      <c r="W69" s="8">
        <v>100</v>
      </c>
      <c r="X69" s="8">
        <v>0</v>
      </c>
      <c r="Y69" s="8">
        <v>0</v>
      </c>
      <c r="Z69" t="s">
        <v>50</v>
      </c>
      <c r="AA69" s="8">
        <v>100</v>
      </c>
      <c r="AB69" s="8"/>
      <c r="AC69" s="8"/>
      <c r="AD69" s="8"/>
      <c r="AE69" s="8">
        <v>100</v>
      </c>
      <c r="AF69" s="8">
        <v>100</v>
      </c>
      <c r="AG69" s="8">
        <v>100</v>
      </c>
      <c r="AH69" s="8"/>
      <c r="AI69" s="8"/>
      <c r="AJ69" s="8"/>
      <c r="AK69" s="8">
        <v>100</v>
      </c>
      <c r="AL69" s="8">
        <v>100</v>
      </c>
    </row>
    <row r="70" x14ac:dyDescent="0.35">
      <c r="A70" t="s">
        <v>168</v>
      </c>
      <c r="B70" s="8">
        <v>2002</v>
      </c>
      <c r="C70" s="8">
        <v>198385.367</v>
      </c>
      <c r="D70" s="8">
        <v>73.967124938964844</v>
      </c>
      <c r="E70" s="8">
        <v>18.19377326965332</v>
      </c>
      <c r="F70" s="8">
        <v>32.960006713867188</v>
      </c>
      <c r="G70" s="8">
        <v>48.846218109130859</v>
      </c>
      <c r="H70" s="8">
        <v>98.90777587890625</v>
      </c>
      <c r="I70" s="8">
        <v>1.09222412109375</v>
      </c>
      <c r="J70" s="8">
        <v>0</v>
      </c>
      <c r="K70" s="8"/>
      <c r="L70" s="8"/>
      <c r="M70" s="8"/>
      <c r="N70" s="8"/>
      <c r="O70" s="8"/>
      <c r="P70" s="8"/>
      <c r="Q70" s="8"/>
      <c r="R70" s="8"/>
      <c r="S70" s="8"/>
      <c r="T70" s="8">
        <v>99.027519226074219</v>
      </c>
      <c r="U70" s="8">
        <v>0.97248077392578125</v>
      </c>
      <c r="V70" s="8">
        <v>0</v>
      </c>
      <c r="W70" s="8">
        <v>100</v>
      </c>
      <c r="X70" s="8">
        <v>0</v>
      </c>
      <c r="Y70" s="8">
        <v>0</v>
      </c>
      <c r="Z70" t="s">
        <v>50</v>
      </c>
      <c r="AA70" s="8">
        <v>100</v>
      </c>
      <c r="AB70" s="8"/>
      <c r="AC70" s="8"/>
      <c r="AD70" s="8"/>
      <c r="AE70" s="8">
        <v>100</v>
      </c>
      <c r="AF70" s="8">
        <v>100</v>
      </c>
      <c r="AG70" s="8">
        <v>100</v>
      </c>
      <c r="AH70" s="8"/>
      <c r="AI70" s="8"/>
      <c r="AJ70" s="8"/>
      <c r="AK70" s="8">
        <v>100</v>
      </c>
      <c r="AL70" s="8">
        <v>100</v>
      </c>
    </row>
    <row r="71" x14ac:dyDescent="0.35">
      <c r="A71" t="s">
        <v>168</v>
      </c>
      <c r="B71" s="8">
        <v>2003</v>
      </c>
      <c r="C71" s="8">
        <v>196163.17600000001</v>
      </c>
      <c r="D71" s="8">
        <v>74.20379638671875</v>
      </c>
      <c r="E71" s="8">
        <v>17.94328498840332</v>
      </c>
      <c r="F71" s="8">
        <v>32.947608947753906</v>
      </c>
      <c r="G71" s="8">
        <v>49.109107971191406</v>
      </c>
      <c r="H71" s="8">
        <v>98.899589538574219</v>
      </c>
      <c r="I71" s="8">
        <v>1.1004104614257813</v>
      </c>
      <c r="J71" s="8">
        <v>0</v>
      </c>
      <c r="K71" s="8"/>
      <c r="L71" s="8"/>
      <c r="M71" s="8"/>
      <c r="N71" s="8"/>
      <c r="O71" s="8"/>
      <c r="P71" s="8"/>
      <c r="Q71" s="8"/>
      <c r="R71" s="8"/>
      <c r="S71" s="8"/>
      <c r="T71" s="8">
        <v>99.018074035644531</v>
      </c>
      <c r="U71" s="8">
        <v>0.98192596435546875</v>
      </c>
      <c r="V71" s="8">
        <v>0</v>
      </c>
      <c r="W71" s="8">
        <v>100</v>
      </c>
      <c r="X71" s="8">
        <v>0</v>
      </c>
      <c r="Y71" s="8">
        <v>0</v>
      </c>
      <c r="Z71" t="s">
        <v>50</v>
      </c>
      <c r="AA71" s="8">
        <v>100</v>
      </c>
      <c r="AB71" s="8"/>
      <c r="AC71" s="8"/>
      <c r="AD71" s="8"/>
      <c r="AE71" s="8">
        <v>100</v>
      </c>
      <c r="AF71" s="8">
        <v>100</v>
      </c>
      <c r="AG71" s="8">
        <v>100</v>
      </c>
      <c r="AH71" s="8"/>
      <c r="AI71" s="8"/>
      <c r="AJ71" s="8"/>
      <c r="AK71" s="8">
        <v>100</v>
      </c>
      <c r="AL71" s="8">
        <v>100</v>
      </c>
    </row>
    <row r="72" x14ac:dyDescent="0.35">
      <c r="A72" t="s">
        <v>168</v>
      </c>
      <c r="B72" s="8">
        <v>2004</v>
      </c>
      <c r="C72" s="8">
        <v>196311.56299999999</v>
      </c>
      <c r="D72" s="8">
        <v>74.429977416992188</v>
      </c>
      <c r="E72" s="8">
        <v>17.874046325683594</v>
      </c>
      <c r="F72" s="8">
        <v>33.185966491699219</v>
      </c>
      <c r="G72" s="8">
        <v>48.939990997314453</v>
      </c>
      <c r="H72" s="8">
        <v>98.778953552246094</v>
      </c>
      <c r="I72" s="8">
        <v>1.1497650146484375</v>
      </c>
      <c r="J72" s="8">
        <v>0.071283325552940369</v>
      </c>
      <c r="K72" s="8"/>
      <c r="L72" s="8"/>
      <c r="M72" s="8"/>
      <c r="N72" s="8"/>
      <c r="O72" s="8"/>
      <c r="P72" s="8"/>
      <c r="Q72" s="8"/>
      <c r="R72" s="8"/>
      <c r="S72" s="8"/>
      <c r="T72" s="8">
        <v>99.007804870605469</v>
      </c>
      <c r="U72" s="8">
        <v>0.99219512939453125</v>
      </c>
      <c r="V72" s="8">
        <v>0</v>
      </c>
      <c r="W72" s="8">
        <v>100</v>
      </c>
      <c r="X72" s="8">
        <v>0</v>
      </c>
      <c r="Y72" s="8">
        <v>0</v>
      </c>
      <c r="Z72" t="s">
        <v>50</v>
      </c>
      <c r="AA72" s="8">
        <v>99.992500305175781</v>
      </c>
      <c r="AB72" s="8"/>
      <c r="AC72" s="8"/>
      <c r="AD72" s="8"/>
      <c r="AE72" s="8">
        <v>100</v>
      </c>
      <c r="AF72" s="8">
        <v>100</v>
      </c>
      <c r="AG72" s="8">
        <v>99.928718566894531</v>
      </c>
      <c r="AH72" s="8"/>
      <c r="AI72" s="8"/>
      <c r="AJ72" s="8"/>
      <c r="AK72" s="8">
        <v>100</v>
      </c>
      <c r="AL72" s="8">
        <v>100</v>
      </c>
    </row>
    <row r="73" x14ac:dyDescent="0.35">
      <c r="A73" t="s">
        <v>168</v>
      </c>
      <c r="B73" s="8">
        <v>2005</v>
      </c>
      <c r="C73" s="8">
        <v>193919.26300000001</v>
      </c>
      <c r="D73" s="8">
        <v>74.676765441894531</v>
      </c>
      <c r="E73" s="8">
        <v>18.096059799194336</v>
      </c>
      <c r="F73" s="8">
        <v>33.070968627929688</v>
      </c>
      <c r="G73" s="8">
        <v>48.832973480224609</v>
      </c>
      <c r="H73" s="8">
        <v>98.771995544433594</v>
      </c>
      <c r="I73" s="8">
        <v>1.156494140625</v>
      </c>
      <c r="J73" s="8">
        <v>0.071508347988128662</v>
      </c>
      <c r="K73" s="8"/>
      <c r="L73" s="8"/>
      <c r="M73" s="8"/>
      <c r="N73" s="8"/>
      <c r="O73" s="8"/>
      <c r="P73" s="8"/>
      <c r="Q73" s="8"/>
      <c r="R73" s="8"/>
      <c r="S73" s="8"/>
      <c r="T73" s="8">
        <v>98.985740661621094</v>
      </c>
      <c r="U73" s="8">
        <v>1.0142593383789063</v>
      </c>
      <c r="V73" s="8">
        <v>0</v>
      </c>
      <c r="W73" s="8">
        <v>100</v>
      </c>
      <c r="X73" s="8">
        <v>0</v>
      </c>
      <c r="Y73" s="8">
        <v>0</v>
      </c>
      <c r="Z73" t="s">
        <v>50</v>
      </c>
      <c r="AA73" s="8">
        <v>99.992469787597656</v>
      </c>
      <c r="AB73" s="8"/>
      <c r="AC73" s="8"/>
      <c r="AD73" s="8"/>
      <c r="AE73" s="8">
        <v>100</v>
      </c>
      <c r="AF73" s="8">
        <v>100</v>
      </c>
      <c r="AG73" s="8">
        <v>99.928489685058594</v>
      </c>
      <c r="AH73" s="8"/>
      <c r="AI73" s="8"/>
      <c r="AJ73" s="8"/>
      <c r="AK73" s="8">
        <v>100</v>
      </c>
      <c r="AL73" s="8">
        <v>100</v>
      </c>
    </row>
    <row r="74" x14ac:dyDescent="0.35">
      <c r="A74" t="s">
        <v>168</v>
      </c>
      <c r="B74" s="8">
        <v>2006</v>
      </c>
      <c r="C74" s="8">
        <v>191686.91</v>
      </c>
      <c r="D74" s="8">
        <v>74.914894104003906</v>
      </c>
      <c r="E74" s="8">
        <v>18.359130859375</v>
      </c>
      <c r="F74" s="8">
        <v>33.049713134765625</v>
      </c>
      <c r="G74" s="8">
        <v>48.591156005859375</v>
      </c>
      <c r="H74" s="8">
        <v>98.864089965820313</v>
      </c>
      <c r="I74" s="8">
        <v>1.0641555786132813</v>
      </c>
      <c r="J74" s="8">
        <v>0.071755453944206238</v>
      </c>
      <c r="K74" s="8"/>
      <c r="L74" s="8"/>
      <c r="M74" s="8"/>
      <c r="N74" s="8"/>
      <c r="O74" s="8"/>
      <c r="P74" s="8"/>
      <c r="Q74" s="8"/>
      <c r="R74" s="8"/>
      <c r="S74" s="8"/>
      <c r="T74" s="8">
        <v>99.054908752441406</v>
      </c>
      <c r="U74" s="8">
        <v>0.94509124755859375</v>
      </c>
      <c r="V74" s="8">
        <v>0</v>
      </c>
      <c r="W74" s="8">
        <v>100</v>
      </c>
      <c r="X74" s="8">
        <v>0</v>
      </c>
      <c r="Y74" s="8">
        <v>0</v>
      </c>
      <c r="Z74" t="s">
        <v>50</v>
      </c>
      <c r="AA74" s="8">
        <v>99.992446899414063</v>
      </c>
      <c r="AB74" s="8"/>
      <c r="AC74" s="8"/>
      <c r="AD74" s="8"/>
      <c r="AE74" s="8">
        <v>100</v>
      </c>
      <c r="AF74" s="8">
        <v>100</v>
      </c>
      <c r="AG74" s="8">
        <v>99.928245544433594</v>
      </c>
      <c r="AH74" s="8"/>
      <c r="AI74" s="8"/>
      <c r="AJ74" s="8"/>
      <c r="AK74" s="8">
        <v>100</v>
      </c>
      <c r="AL74" s="8">
        <v>100</v>
      </c>
    </row>
    <row r="75" x14ac:dyDescent="0.35">
      <c r="A75" t="s">
        <v>168</v>
      </c>
      <c r="B75" s="8">
        <v>2007</v>
      </c>
      <c r="C75" s="8">
        <v>189652.42800000001</v>
      </c>
      <c r="D75" s="8">
        <v>75.166961669921875</v>
      </c>
      <c r="E75" s="8">
        <v>18.650470733642578</v>
      </c>
      <c r="F75" s="8">
        <v>33.11480712890625</v>
      </c>
      <c r="G75" s="8">
        <v>48.234722137451172</v>
      </c>
      <c r="H75" s="8">
        <v>98.958686828613281</v>
      </c>
      <c r="I75" s="8">
        <v>0.969390869140625</v>
      </c>
      <c r="J75" s="8">
        <v>0.071924008429050446</v>
      </c>
      <c r="K75" s="8"/>
      <c r="L75" s="8"/>
      <c r="M75" s="8"/>
      <c r="N75" s="8"/>
      <c r="O75" s="8"/>
      <c r="P75" s="8"/>
      <c r="Q75" s="8"/>
      <c r="R75" s="8"/>
      <c r="S75" s="8"/>
      <c r="T75" s="8">
        <v>99.128692626953125</v>
      </c>
      <c r="U75" s="8">
        <v>0.871307373046875</v>
      </c>
      <c r="V75" s="8">
        <v>0</v>
      </c>
      <c r="W75" s="8">
        <v>100</v>
      </c>
      <c r="X75" s="8">
        <v>0</v>
      </c>
      <c r="Y75" s="8">
        <v>0</v>
      </c>
      <c r="Z75" t="s">
        <v>50</v>
      </c>
      <c r="AA75" s="8">
        <v>99.992431640625</v>
      </c>
      <c r="AB75" s="8"/>
      <c r="AC75" s="8"/>
      <c r="AD75" s="8"/>
      <c r="AE75" s="8">
        <v>100</v>
      </c>
      <c r="AF75" s="8">
        <v>100</v>
      </c>
      <c r="AG75" s="8">
        <v>99.928077697753906</v>
      </c>
      <c r="AH75" s="8"/>
      <c r="AI75" s="8"/>
      <c r="AJ75" s="8"/>
      <c r="AK75" s="8">
        <v>100</v>
      </c>
      <c r="AL75" s="8">
        <v>100</v>
      </c>
    </row>
    <row r="76" x14ac:dyDescent="0.35">
      <c r="A76" t="s">
        <v>168</v>
      </c>
      <c r="B76" s="8">
        <v>2008</v>
      </c>
      <c r="C76" s="8">
        <v>187827.33100000001</v>
      </c>
      <c r="D76" s="8">
        <v>75.413917541503906</v>
      </c>
      <c r="E76" s="8">
        <v>18.934608459472656</v>
      </c>
      <c r="F76" s="8">
        <v>33.278785705566406</v>
      </c>
      <c r="G76" s="8">
        <v>47.786609649658203</v>
      </c>
      <c r="H76" s="8">
        <v>99.053550720214844</v>
      </c>
      <c r="I76" s="8">
        <v>0.8743438720703125</v>
      </c>
      <c r="J76" s="8">
        <v>0.072108939290046692</v>
      </c>
      <c r="K76" s="8"/>
      <c r="L76" s="8"/>
      <c r="M76" s="8"/>
      <c r="N76" s="8"/>
      <c r="O76" s="8"/>
      <c r="P76" s="8"/>
      <c r="Q76" s="8"/>
      <c r="R76" s="8"/>
      <c r="S76" s="8"/>
      <c r="T76" s="8">
        <v>99.213180541992188</v>
      </c>
      <c r="U76" s="8">
        <v>0.7868194580078125</v>
      </c>
      <c r="V76" s="8">
        <v>0</v>
      </c>
      <c r="W76" s="8">
        <v>100</v>
      </c>
      <c r="X76" s="8">
        <v>0</v>
      </c>
      <c r="Y76" s="8">
        <v>0</v>
      </c>
      <c r="Z76" t="s">
        <v>50</v>
      </c>
      <c r="AA76" s="8">
        <v>99.992408752441406</v>
      </c>
      <c r="AB76" s="8"/>
      <c r="AC76" s="8"/>
      <c r="AD76" s="8"/>
      <c r="AE76" s="8">
        <v>100</v>
      </c>
      <c r="AF76" s="8">
        <v>100</v>
      </c>
      <c r="AG76" s="8">
        <v>99.927894592285156</v>
      </c>
      <c r="AH76" s="8"/>
      <c r="AI76" s="8"/>
      <c r="AJ76" s="8"/>
      <c r="AK76" s="8">
        <v>100</v>
      </c>
      <c r="AL76" s="8">
        <v>100</v>
      </c>
    </row>
    <row r="77" x14ac:dyDescent="0.35">
      <c r="A77" t="s">
        <v>168</v>
      </c>
      <c r="B77" s="8">
        <v>2009</v>
      </c>
      <c r="C77" s="8">
        <v>186162.26300000001</v>
      </c>
      <c r="D77" s="8">
        <v>75.64947509765625</v>
      </c>
      <c r="E77" s="8">
        <v>19.306018829345703</v>
      </c>
      <c r="F77" s="8">
        <v>33.536106109619141</v>
      </c>
      <c r="G77" s="8">
        <v>47.157875061035156</v>
      </c>
      <c r="H77" s="8">
        <v>99.159538269042969</v>
      </c>
      <c r="I77" s="8">
        <v>0.77557373046875</v>
      </c>
      <c r="J77" s="8">
        <v>0.064888007938861847</v>
      </c>
      <c r="K77" s="8"/>
      <c r="L77" s="8"/>
      <c r="M77" s="8"/>
      <c r="N77" s="8"/>
      <c r="O77" s="8"/>
      <c r="P77" s="8"/>
      <c r="Q77" s="8"/>
      <c r="R77" s="8"/>
      <c r="S77" s="8"/>
      <c r="T77" s="8">
        <v>99.301033020019531</v>
      </c>
      <c r="U77" s="8">
        <v>0.69896697998046875</v>
      </c>
      <c r="V77" s="8">
        <v>0</v>
      </c>
      <c r="W77" s="8">
        <v>100</v>
      </c>
      <c r="X77" s="8">
        <v>0</v>
      </c>
      <c r="Y77" s="8">
        <v>0</v>
      </c>
      <c r="Z77" t="s">
        <v>50</v>
      </c>
      <c r="AA77" s="8">
        <v>99.993171691894531</v>
      </c>
      <c r="AB77" s="8"/>
      <c r="AC77" s="8"/>
      <c r="AD77" s="8"/>
      <c r="AE77" s="8">
        <v>100</v>
      </c>
      <c r="AF77" s="8">
        <v>100</v>
      </c>
      <c r="AG77" s="8">
        <v>99.935111999511719</v>
      </c>
      <c r="AH77" s="8"/>
      <c r="AI77" s="8"/>
      <c r="AJ77" s="8"/>
      <c r="AK77" s="8">
        <v>100</v>
      </c>
      <c r="AL77" s="8">
        <v>100</v>
      </c>
    </row>
    <row r="78" x14ac:dyDescent="0.35">
      <c r="A78" t="s">
        <v>168</v>
      </c>
      <c r="B78" s="8">
        <v>2010</v>
      </c>
      <c r="C78" s="8">
        <v>184925.101</v>
      </c>
      <c r="D78" s="8">
        <v>75.8740234375</v>
      </c>
      <c r="E78" s="8">
        <v>19.65941047668457</v>
      </c>
      <c r="F78" s="8">
        <v>33.845428466796875</v>
      </c>
      <c r="G78" s="8">
        <v>46.495159149169922</v>
      </c>
      <c r="H78" s="8">
        <v>98.10528564453125</v>
      </c>
      <c r="I78" s="8">
        <v>1.8371810913085938</v>
      </c>
      <c r="J78" s="8">
        <v>0.057536300271749496</v>
      </c>
      <c r="K78" s="8"/>
      <c r="L78" s="8"/>
      <c r="M78" s="8"/>
      <c r="N78" s="8"/>
      <c r="O78" s="8"/>
      <c r="P78" s="8"/>
      <c r="Q78" s="8"/>
      <c r="R78" s="8"/>
      <c r="S78" s="8"/>
      <c r="T78" s="8">
        <v>98.185462951660156</v>
      </c>
      <c r="U78" s="8">
        <v>1.8145370483398438</v>
      </c>
      <c r="V78" s="8">
        <v>0</v>
      </c>
      <c r="W78" s="8">
        <v>99.528228759765625</v>
      </c>
      <c r="X78" s="8">
        <v>0.471771240234375</v>
      </c>
      <c r="Y78" s="8">
        <v>0</v>
      </c>
      <c r="Z78" t="s">
        <v>50</v>
      </c>
      <c r="AA78" s="8">
        <v>99.993942260742188</v>
      </c>
      <c r="AB78" s="8"/>
      <c r="AC78" s="8"/>
      <c r="AD78" s="8"/>
      <c r="AE78" s="8">
        <v>100</v>
      </c>
      <c r="AF78" s="8">
        <v>100</v>
      </c>
      <c r="AG78" s="8">
        <v>99.942466735839844</v>
      </c>
      <c r="AH78" s="8"/>
      <c r="AI78" s="8"/>
      <c r="AJ78" s="8"/>
      <c r="AK78" s="8">
        <v>100</v>
      </c>
      <c r="AL78" s="8">
        <v>100</v>
      </c>
    </row>
    <row r="79" x14ac:dyDescent="0.35">
      <c r="A79" t="s">
        <v>168</v>
      </c>
      <c r="B79" s="8">
        <v>2011</v>
      </c>
      <c r="C79" s="8">
        <v>184196.06700000001</v>
      </c>
      <c r="D79" s="8">
        <v>76.110252380371094</v>
      </c>
      <c r="E79" s="8">
        <v>20.060024261474609</v>
      </c>
      <c r="F79" s="8">
        <v>34.193611145019531</v>
      </c>
      <c r="G79" s="8">
        <v>45.746364593505859</v>
      </c>
      <c r="H79" s="8">
        <v>98.240989685058594</v>
      </c>
      <c r="I79" s="8">
        <v>1.7089614868164063</v>
      </c>
      <c r="J79" s="8">
        <v>0.050047270953655243</v>
      </c>
      <c r="K79" s="8"/>
      <c r="L79" s="8"/>
      <c r="M79" s="8"/>
      <c r="N79" s="8"/>
      <c r="O79" s="8"/>
      <c r="P79" s="8"/>
      <c r="Q79" s="8"/>
      <c r="R79" s="8"/>
      <c r="S79" s="8"/>
      <c r="T79" s="8">
        <v>98.288337707519531</v>
      </c>
      <c r="U79" s="8">
        <v>1.7116622924804688</v>
      </c>
      <c r="V79" s="8">
        <v>0</v>
      </c>
      <c r="W79" s="8">
        <v>99.476432800292969</v>
      </c>
      <c r="X79" s="8">
        <v>0.52356719970703125</v>
      </c>
      <c r="Y79" s="8">
        <v>0</v>
      </c>
      <c r="Z79" t="s">
        <v>50</v>
      </c>
      <c r="AA79" s="8">
        <v>99.994728088378906</v>
      </c>
      <c r="AB79" s="8"/>
      <c r="AC79" s="8"/>
      <c r="AD79" s="8"/>
      <c r="AE79" s="8">
        <v>100</v>
      </c>
      <c r="AF79" s="8">
        <v>100</v>
      </c>
      <c r="AG79" s="8">
        <v>99.949951171875</v>
      </c>
      <c r="AH79" s="8"/>
      <c r="AI79" s="8"/>
      <c r="AJ79" s="8"/>
      <c r="AK79" s="8">
        <v>100</v>
      </c>
      <c r="AL79" s="8">
        <v>100</v>
      </c>
    </row>
    <row r="80" x14ac:dyDescent="0.35">
      <c r="A80" t="s">
        <v>168</v>
      </c>
      <c r="B80" s="8">
        <v>2012</v>
      </c>
      <c r="C80" s="8">
        <v>183752.704</v>
      </c>
      <c r="D80" s="8">
        <v>76.310546875</v>
      </c>
      <c r="E80" s="8">
        <v>20.407487869262695</v>
      </c>
      <c r="F80" s="8">
        <v>34.383506774902344</v>
      </c>
      <c r="G80" s="8">
        <v>45.209003448486328</v>
      </c>
      <c r="H80" s="8">
        <v>98.272354125976563</v>
      </c>
      <c r="I80" s="8">
        <v>1.685028076171875</v>
      </c>
      <c r="J80" s="8">
        <v>0.042614325881004333</v>
      </c>
      <c r="K80" s="8"/>
      <c r="L80" s="8"/>
      <c r="M80" s="8"/>
      <c r="N80" s="8"/>
      <c r="O80" s="8"/>
      <c r="P80" s="8"/>
      <c r="Q80" s="8"/>
      <c r="R80" s="8"/>
      <c r="S80" s="8"/>
      <c r="T80" s="8">
        <v>98.032730102539063</v>
      </c>
      <c r="U80" s="8">
        <v>1.9672698974609375</v>
      </c>
      <c r="V80" s="8">
        <v>0</v>
      </c>
      <c r="W80" s="8">
        <v>99.402420043945313</v>
      </c>
      <c r="X80" s="8">
        <v>0.5975799560546875</v>
      </c>
      <c r="Y80" s="8">
        <v>0</v>
      </c>
      <c r="Z80" t="s">
        <v>50</v>
      </c>
      <c r="AA80" s="8">
        <v>99.995513916015625</v>
      </c>
      <c r="AB80" s="8"/>
      <c r="AC80" s="8"/>
      <c r="AD80" s="8"/>
      <c r="AE80" s="8">
        <v>100</v>
      </c>
      <c r="AF80" s="8">
        <v>100</v>
      </c>
      <c r="AG80" s="8">
        <v>99.957382202148438</v>
      </c>
      <c r="AH80" s="8"/>
      <c r="AI80" s="8"/>
      <c r="AJ80" s="8"/>
      <c r="AK80" s="8">
        <v>100</v>
      </c>
      <c r="AL80" s="8">
        <v>100</v>
      </c>
    </row>
    <row r="81" x14ac:dyDescent="0.35">
      <c r="A81" t="s">
        <v>168</v>
      </c>
      <c r="B81" s="8">
        <v>2013</v>
      </c>
      <c r="C81" s="8">
        <v>183651.12400000001</v>
      </c>
      <c r="D81" s="8">
        <v>76.502182006835938</v>
      </c>
      <c r="E81" s="8">
        <v>20.520605087280273</v>
      </c>
      <c r="F81" s="8">
        <v>34.703594207763672</v>
      </c>
      <c r="G81" s="8">
        <v>44.775798797607422</v>
      </c>
      <c r="H81" s="8">
        <v>98.378517150878906</v>
      </c>
      <c r="I81" s="8">
        <v>1.5866622924804688</v>
      </c>
      <c r="J81" s="8">
        <v>0.034819018095731735</v>
      </c>
      <c r="K81" s="8"/>
      <c r="L81" s="8"/>
      <c r="M81" s="8"/>
      <c r="N81" s="8"/>
      <c r="O81" s="8"/>
      <c r="P81" s="8"/>
      <c r="Q81" s="8"/>
      <c r="R81" s="8"/>
      <c r="S81" s="8"/>
      <c r="T81" s="8">
        <v>98.093429565429688</v>
      </c>
      <c r="U81" s="8">
        <v>1.9065704345703125</v>
      </c>
      <c r="V81" s="8">
        <v>0</v>
      </c>
      <c r="W81" s="8">
        <v>99.418975830078125</v>
      </c>
      <c r="X81" s="8">
        <v>0.581024169921875</v>
      </c>
      <c r="Y81" s="8">
        <v>0</v>
      </c>
      <c r="Z81" t="s">
        <v>50</v>
      </c>
      <c r="AA81" s="8">
        <v>99.996337890625</v>
      </c>
      <c r="AB81" s="8"/>
      <c r="AC81" s="8"/>
      <c r="AD81" s="8"/>
      <c r="AE81" s="8">
        <v>100</v>
      </c>
      <c r="AF81" s="8">
        <v>100</v>
      </c>
      <c r="AG81" s="8">
        <v>99.965179443359375</v>
      </c>
      <c r="AH81" s="8"/>
      <c r="AI81" s="8"/>
      <c r="AJ81" s="8"/>
      <c r="AK81" s="8">
        <v>100</v>
      </c>
      <c r="AL81" s="8">
        <v>100</v>
      </c>
    </row>
    <row r="82" x14ac:dyDescent="0.35">
      <c r="A82" t="s">
        <v>168</v>
      </c>
      <c r="B82" s="8">
        <v>2014</v>
      </c>
      <c r="C82" s="8">
        <v>183997.386</v>
      </c>
      <c r="D82" s="8">
        <v>76.683319091796875</v>
      </c>
      <c r="E82" s="8">
        <v>20.682575225830078</v>
      </c>
      <c r="F82" s="8">
        <v>34.980274200439453</v>
      </c>
      <c r="G82" s="8">
        <v>44.337150573730469</v>
      </c>
      <c r="H82" s="8">
        <v>98.48028564453125</v>
      </c>
      <c r="I82" s="8">
        <v>1.4922256469726563</v>
      </c>
      <c r="J82" s="8">
        <v>0.027488954365253448</v>
      </c>
      <c r="K82" s="8"/>
      <c r="L82" s="8"/>
      <c r="M82" s="8"/>
      <c r="N82" s="8"/>
      <c r="O82" s="8"/>
      <c r="P82" s="8"/>
      <c r="Q82" s="8"/>
      <c r="R82" s="8"/>
      <c r="S82" s="8"/>
      <c r="T82" s="8">
        <v>98.137825012207031</v>
      </c>
      <c r="U82" s="8">
        <v>1.8621749877929688</v>
      </c>
      <c r="V82" s="8">
        <v>0</v>
      </c>
      <c r="W82" s="8">
        <v>99.432289123535156</v>
      </c>
      <c r="X82" s="8">
        <v>0.56771087646484375</v>
      </c>
      <c r="Y82" s="8">
        <v>0</v>
      </c>
      <c r="Z82" t="s">
        <v>50</v>
      </c>
      <c r="AA82" s="8">
        <v>99.997108459472656</v>
      </c>
      <c r="AB82" s="8"/>
      <c r="AC82" s="8"/>
      <c r="AD82" s="8"/>
      <c r="AE82" s="8">
        <v>100</v>
      </c>
      <c r="AF82" s="8">
        <v>100</v>
      </c>
      <c r="AG82" s="8">
        <v>99.972511291503906</v>
      </c>
      <c r="AH82" s="8"/>
      <c r="AI82" s="8"/>
      <c r="AJ82" s="8"/>
      <c r="AK82" s="8">
        <v>100</v>
      </c>
      <c r="AL82" s="8">
        <v>100</v>
      </c>
    </row>
    <row r="83" x14ac:dyDescent="0.35">
      <c r="A83" t="s">
        <v>168</v>
      </c>
      <c r="B83" s="8">
        <v>2015</v>
      </c>
      <c r="C83" s="8">
        <v>183520.10200000001</v>
      </c>
      <c r="D83" s="8">
        <v>76.910797119140625</v>
      </c>
      <c r="E83" s="8">
        <v>20.605062484741211</v>
      </c>
      <c r="F83" s="8">
        <v>35.345424652099609</v>
      </c>
      <c r="G83" s="8">
        <v>44.049514770507813</v>
      </c>
      <c r="H83" s="8">
        <v>98.082603454589844</v>
      </c>
      <c r="I83" s="8">
        <v>1.897918701171875</v>
      </c>
      <c r="J83" s="8">
        <v>0.019480971619486809</v>
      </c>
      <c r="K83" s="8"/>
      <c r="L83" s="8"/>
      <c r="M83" s="8"/>
      <c r="N83" s="8"/>
      <c r="O83" s="8"/>
      <c r="P83" s="8"/>
      <c r="Q83" s="8"/>
      <c r="R83" s="8"/>
      <c r="S83" s="8"/>
      <c r="T83" s="8">
        <v>97.711776733398438</v>
      </c>
      <c r="U83" s="8">
        <v>2.2882232666015625</v>
      </c>
      <c r="V83" s="8">
        <v>0</v>
      </c>
      <c r="W83" s="8">
        <v>99.165107727050781</v>
      </c>
      <c r="X83" s="8">
        <v>0.83489227294921875</v>
      </c>
      <c r="Y83" s="8">
        <v>0</v>
      </c>
      <c r="Z83" t="s">
        <v>50</v>
      </c>
      <c r="AA83" s="8">
        <v>99.997947692871094</v>
      </c>
      <c r="AB83" s="8"/>
      <c r="AC83" s="8"/>
      <c r="AD83" s="8"/>
      <c r="AE83" s="8">
        <v>100</v>
      </c>
      <c r="AF83" s="8">
        <v>100</v>
      </c>
      <c r="AG83" s="8">
        <v>99.980522155761719</v>
      </c>
      <c r="AH83" s="8"/>
      <c r="AI83" s="8"/>
      <c r="AJ83" s="8"/>
      <c r="AK83" s="8">
        <v>100</v>
      </c>
      <c r="AL83" s="8">
        <v>100</v>
      </c>
    </row>
    <row r="84" x14ac:dyDescent="0.35">
      <c r="A84" t="s">
        <v>168</v>
      </c>
      <c r="B84" s="8">
        <v>2016</v>
      </c>
      <c r="C84" s="8">
        <v>183833.36600000001</v>
      </c>
      <c r="D84" s="8">
        <v>77.108779907226563</v>
      </c>
      <c r="E84" s="8">
        <v>20.647922515869141</v>
      </c>
      <c r="F84" s="8">
        <v>35.575679779052734</v>
      </c>
      <c r="G84" s="8">
        <v>43.776393890380859</v>
      </c>
      <c r="H84" s="8">
        <v>98.273178100585938</v>
      </c>
      <c r="I84" s="8">
        <v>1.7008590698242188</v>
      </c>
      <c r="J84" s="8">
        <v>0.025961887091398239</v>
      </c>
      <c r="K84" s="8"/>
      <c r="L84" s="8"/>
      <c r="M84" s="8"/>
      <c r="N84" s="8"/>
      <c r="O84" s="8"/>
      <c r="P84" s="8"/>
      <c r="Q84" s="8"/>
      <c r="R84" s="8"/>
      <c r="S84" s="8"/>
      <c r="T84" s="8">
        <v>97.922309875488281</v>
      </c>
      <c r="U84" s="8">
        <v>2.0776901245117188</v>
      </c>
      <c r="V84" s="8">
        <v>0</v>
      </c>
      <c r="W84" s="8">
        <v>99.217658996582031</v>
      </c>
      <c r="X84" s="8">
        <v>0.78234100341796875</v>
      </c>
      <c r="Y84" s="8">
        <v>0</v>
      </c>
      <c r="Z84" t="s">
        <v>50</v>
      </c>
      <c r="AA84" s="8">
        <v>99.998741149902344</v>
      </c>
      <c r="AB84" s="8"/>
      <c r="AC84" s="8"/>
      <c r="AD84" s="8"/>
      <c r="AE84" s="8">
        <v>100</v>
      </c>
      <c r="AF84" s="8">
        <v>100</v>
      </c>
      <c r="AG84" s="8">
        <v>99.974037170410156</v>
      </c>
      <c r="AH84" s="8"/>
      <c r="AI84" s="8"/>
      <c r="AJ84" s="8"/>
      <c r="AK84" s="8">
        <v>100</v>
      </c>
      <c r="AL84" s="8">
        <v>100</v>
      </c>
    </row>
    <row r="85" x14ac:dyDescent="0.35">
      <c r="A85" t="s">
        <v>168</v>
      </c>
      <c r="B85" s="8">
        <v>2017</v>
      </c>
      <c r="C85" s="8">
        <v>184672.54300000001</v>
      </c>
      <c r="D85" s="8">
        <v>77.295249938964844</v>
      </c>
      <c r="E85" s="8">
        <v>20.585161209106445</v>
      </c>
      <c r="F85" s="8">
        <v>35.733512878417969</v>
      </c>
      <c r="G85" s="8">
        <v>43.681327819824219</v>
      </c>
      <c r="H85" s="8">
        <v>98.384895324707031</v>
      </c>
      <c r="I85" s="8">
        <v>1.5964202880859375</v>
      </c>
      <c r="J85" s="8">
        <v>0.018687339499592781</v>
      </c>
      <c r="K85" s="8"/>
      <c r="L85" s="8"/>
      <c r="M85" s="8"/>
      <c r="N85" s="8"/>
      <c r="O85" s="8"/>
      <c r="P85" s="8"/>
      <c r="Q85" s="8"/>
      <c r="R85" s="8"/>
      <c r="S85" s="8"/>
      <c r="T85" s="8">
        <v>98.075820922851563</v>
      </c>
      <c r="U85" s="8">
        <v>1.9241790771484375</v>
      </c>
      <c r="V85" s="8">
        <v>0</v>
      </c>
      <c r="W85" s="8">
        <v>99.249992370605469</v>
      </c>
      <c r="X85" s="8">
        <v>0.75000762939453125</v>
      </c>
      <c r="Y85" s="8">
        <v>0</v>
      </c>
      <c r="Z85" t="s">
        <v>50</v>
      </c>
      <c r="AA85" s="8">
        <v>99.999496459960938</v>
      </c>
      <c r="AB85" s="8"/>
      <c r="AC85" s="8"/>
      <c r="AD85" s="8"/>
      <c r="AE85" s="8">
        <v>100</v>
      </c>
      <c r="AF85" s="8">
        <v>100</v>
      </c>
      <c r="AG85" s="8">
        <v>99.981315612792969</v>
      </c>
      <c r="AH85" s="8"/>
      <c r="AI85" s="8"/>
      <c r="AJ85" s="8"/>
      <c r="AK85" s="8">
        <v>100</v>
      </c>
      <c r="AL85" s="8">
        <v>100</v>
      </c>
    </row>
    <row r="86" x14ac:dyDescent="0.35">
      <c r="A86" t="s">
        <v>168</v>
      </c>
      <c r="B86" s="8">
        <v>2018</v>
      </c>
      <c r="C86" s="8">
        <v>185430.89799999999</v>
      </c>
      <c r="D86" s="8">
        <v>77.492240905761719</v>
      </c>
      <c r="E86" s="8">
        <v>20.491434097290039</v>
      </c>
      <c r="F86" s="8">
        <v>35.811214447021484</v>
      </c>
      <c r="G86" s="8">
        <v>43.697349548339844</v>
      </c>
      <c r="H86" s="8">
        <v>98.452362060546875</v>
      </c>
      <c r="I86" s="8">
        <v>1.5270233154296875</v>
      </c>
      <c r="J86" s="8">
        <v>0.020611168816685677</v>
      </c>
      <c r="K86" s="8"/>
      <c r="L86" s="8"/>
      <c r="M86" s="8"/>
      <c r="N86" s="8"/>
      <c r="O86" s="8"/>
      <c r="P86" s="8"/>
      <c r="Q86" s="8"/>
      <c r="R86" s="8"/>
      <c r="S86" s="8"/>
      <c r="T86" s="8">
        <v>98.192359924316406</v>
      </c>
      <c r="U86" s="8">
        <v>1.8076400756835938</v>
      </c>
      <c r="V86" s="8">
        <v>0</v>
      </c>
      <c r="W86" s="8">
        <v>99.281364440917969</v>
      </c>
      <c r="X86" s="8">
        <v>0.71863555908203125</v>
      </c>
      <c r="Y86" s="8">
        <v>0</v>
      </c>
      <c r="Z86" t="s">
        <v>50</v>
      </c>
      <c r="AA86" s="8">
        <v>99.993186950683594</v>
      </c>
      <c r="AB86" s="8"/>
      <c r="AC86" s="8"/>
      <c r="AD86" s="8"/>
      <c r="AE86" s="8">
        <v>100</v>
      </c>
      <c r="AF86" s="8">
        <v>100</v>
      </c>
      <c r="AG86" s="8">
        <v>99.986068725585938</v>
      </c>
      <c r="AH86" s="8"/>
      <c r="AI86" s="8"/>
      <c r="AJ86" s="8"/>
      <c r="AK86" s="8">
        <v>100</v>
      </c>
      <c r="AL86" s="8">
        <v>100</v>
      </c>
    </row>
    <row r="87" x14ac:dyDescent="0.35">
      <c r="A87" t="s">
        <v>168</v>
      </c>
      <c r="B87" s="8">
        <v>2019</v>
      </c>
      <c r="C87" s="8">
        <v>185946.72700000001</v>
      </c>
      <c r="D87" s="8">
        <v>77.6893310546875</v>
      </c>
      <c r="E87" s="8">
        <v>20.414325714111328</v>
      </c>
      <c r="F87" s="8">
        <v>35.811267852783203</v>
      </c>
      <c r="G87" s="8">
        <v>43.774406433105469</v>
      </c>
      <c r="H87" s="8">
        <v>98.508842468261719</v>
      </c>
      <c r="I87" s="8">
        <v>1.4706649780273438</v>
      </c>
      <c r="J87" s="8">
        <v>0.020494619384407997</v>
      </c>
      <c r="K87" s="8"/>
      <c r="L87" s="8"/>
      <c r="M87" s="8"/>
      <c r="N87" s="8"/>
      <c r="O87" s="8"/>
      <c r="P87" s="8"/>
      <c r="Q87" s="8"/>
      <c r="R87" s="8"/>
      <c r="S87" s="8"/>
      <c r="T87" s="8">
        <v>98.311820983886719</v>
      </c>
      <c r="U87" s="8">
        <v>1.6881790161132813</v>
      </c>
      <c r="V87" s="8">
        <v>0</v>
      </c>
      <c r="W87" s="8">
        <v>99.309738159179688</v>
      </c>
      <c r="X87" s="8">
        <v>0.6902618408203125</v>
      </c>
      <c r="Y87" s="8">
        <v>0</v>
      </c>
      <c r="Z87" t="s">
        <v>50</v>
      </c>
      <c r="AA87" s="8">
        <v>99.993293762207031</v>
      </c>
      <c r="AB87" s="8"/>
      <c r="AC87" s="8"/>
      <c r="AD87" s="8"/>
      <c r="AE87" s="8">
        <v>100</v>
      </c>
      <c r="AF87" s="8">
        <v>100</v>
      </c>
      <c r="AG87" s="8">
        <v>99.986083984375</v>
      </c>
      <c r="AH87" s="8"/>
      <c r="AI87" s="8"/>
      <c r="AJ87" s="8"/>
      <c r="AK87" s="8">
        <v>100</v>
      </c>
      <c r="AL87" s="8">
        <v>100</v>
      </c>
    </row>
    <row r="88" x14ac:dyDescent="0.35">
      <c r="A88" t="s">
        <v>168</v>
      </c>
      <c r="B88" s="8">
        <v>2020</v>
      </c>
      <c r="C88" s="8">
        <v>187060.06200000001</v>
      </c>
      <c r="D88" s="8">
        <v>77.902862548828125</v>
      </c>
      <c r="E88" s="8">
        <v>20.397565841674805</v>
      </c>
      <c r="F88" s="8">
        <v>35.643699645996094</v>
      </c>
      <c r="G88" s="8">
        <v>43.958732604980469</v>
      </c>
      <c r="H88" s="8">
        <v>98.568336486816406</v>
      </c>
      <c r="I88" s="8">
        <v>1.4113540649414063</v>
      </c>
      <c r="J88" s="8">
        <v>0.020308271050453186</v>
      </c>
      <c r="K88" s="8"/>
      <c r="L88" s="8"/>
      <c r="M88" s="8"/>
      <c r="N88" s="8"/>
      <c r="O88" s="8"/>
      <c r="P88" s="8"/>
      <c r="Q88" s="8"/>
      <c r="R88" s="8"/>
      <c r="S88" s="8"/>
      <c r="T88" s="8">
        <v>98.438560485839844</v>
      </c>
      <c r="U88" s="8">
        <v>1.5614395141601563</v>
      </c>
      <c r="V88" s="8">
        <v>0</v>
      </c>
      <c r="W88" s="8">
        <v>99.340385437011719</v>
      </c>
      <c r="X88" s="8">
        <v>0.65961456298828125</v>
      </c>
      <c r="Y88" s="8">
        <v>0</v>
      </c>
      <c r="Z88" t="s">
        <v>50</v>
      </c>
      <c r="AA88" s="8">
        <v>99.993392944335938</v>
      </c>
      <c r="AB88" s="8"/>
      <c r="AC88" s="8"/>
      <c r="AD88" s="8"/>
      <c r="AE88" s="8">
        <v>100</v>
      </c>
      <c r="AF88" s="8">
        <v>100</v>
      </c>
      <c r="AG88" s="8">
        <v>99.986175537109375</v>
      </c>
      <c r="AH88" s="8"/>
      <c r="AI88" s="8"/>
      <c r="AJ88" s="8"/>
      <c r="AK88" s="8">
        <v>100</v>
      </c>
      <c r="AL88" s="8">
        <v>100</v>
      </c>
    </row>
    <row r="89" x14ac:dyDescent="0.35">
      <c r="A89" t="s">
        <v>168</v>
      </c>
      <c r="B89" s="8">
        <v>2021</v>
      </c>
      <c r="C89" s="8">
        <v>187639.815</v>
      </c>
      <c r="D89" s="8">
        <v>78.135490417480469</v>
      </c>
      <c r="E89" s="8">
        <v>20.380466461181641</v>
      </c>
      <c r="F89" s="8">
        <v>35.583206176757813</v>
      </c>
      <c r="G89" s="8">
        <v>44.036327362060547</v>
      </c>
      <c r="H89" s="8">
        <v>98.587837219238281</v>
      </c>
      <c r="I89" s="8">
        <v>1.3927078247070313</v>
      </c>
      <c r="J89" s="8">
        <v>0.019453011453151703</v>
      </c>
      <c r="K89" s="8"/>
      <c r="L89" s="8"/>
      <c r="M89" s="8"/>
      <c r="N89" s="8"/>
      <c r="O89" s="8"/>
      <c r="P89" s="8"/>
      <c r="Q89" s="8"/>
      <c r="R89" s="8"/>
      <c r="S89" s="8"/>
      <c r="T89" s="8">
        <v>98.750633239746094</v>
      </c>
      <c r="U89" s="8">
        <v>1.2493667602539063</v>
      </c>
      <c r="V89" s="8">
        <v>0</v>
      </c>
      <c r="W89" s="8">
        <v>99.448493957519531</v>
      </c>
      <c r="X89" s="8">
        <v>0.55150604248046875</v>
      </c>
      <c r="Y89" s="8">
        <v>0</v>
      </c>
      <c r="Z89" t="s">
        <v>50</v>
      </c>
      <c r="AA89" s="8">
        <v>99.993415832519531</v>
      </c>
      <c r="AB89" s="8"/>
      <c r="AC89" s="8"/>
      <c r="AD89" s="8"/>
      <c r="AE89" s="8">
        <v>100</v>
      </c>
      <c r="AF89" s="8">
        <v>100</v>
      </c>
      <c r="AG89" s="8">
        <v>99.987007141113281</v>
      </c>
      <c r="AH89" s="8"/>
      <c r="AI89" s="8"/>
      <c r="AJ89" s="8"/>
      <c r="AK89" s="8">
        <v>100</v>
      </c>
      <c r="AL89" s="8">
        <v>100</v>
      </c>
    </row>
    <row r="90" x14ac:dyDescent="0.35">
      <c r="A90" t="s">
        <v>22</v>
      </c>
      <c r="B90" s="8">
        <v>2000</v>
      </c>
      <c r="C90" s="8">
        <v>156326.114</v>
      </c>
      <c r="D90" s="8">
        <v>74.625129699707031</v>
      </c>
      <c r="E90" s="8">
        <v>19.564287185668945</v>
      </c>
      <c r="F90" s="8">
        <v>37.690521240234375</v>
      </c>
      <c r="G90" s="8">
        <v>42.745189666748047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t="s">
        <v>50</v>
      </c>
      <c r="AA90" s="8"/>
      <c r="AB90" s="8">
        <v>98.542373657226563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x14ac:dyDescent="0.35">
      <c r="A91" t="s">
        <v>22</v>
      </c>
      <c r="B91" s="8">
        <v>2001</v>
      </c>
      <c r="C91" s="8">
        <v>154626.5</v>
      </c>
      <c r="D91" s="8">
        <v>74.881317138671875</v>
      </c>
      <c r="E91" s="8">
        <v>19.114904403686523</v>
      </c>
      <c r="F91" s="8">
        <v>37.931510925292969</v>
      </c>
      <c r="G91" s="8">
        <v>42.953582763671875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t="s">
        <v>50</v>
      </c>
      <c r="AA91" s="8"/>
      <c r="AB91" s="8">
        <v>98.487495422363281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x14ac:dyDescent="0.35">
      <c r="A92" t="s">
        <v>22</v>
      </c>
      <c r="B92" s="8">
        <v>2002</v>
      </c>
      <c r="C92" s="8">
        <v>155152.57999999999</v>
      </c>
      <c r="D92" s="8">
        <v>75.213050842285156</v>
      </c>
      <c r="E92" s="8">
        <v>19.007095336914063</v>
      </c>
      <c r="F92" s="8">
        <v>37.945594787597656</v>
      </c>
      <c r="G92" s="8">
        <v>43.047313690185547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t="s">
        <v>50</v>
      </c>
      <c r="AA92" s="8"/>
      <c r="AB92" s="8">
        <v>98.480644226074219</v>
      </c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x14ac:dyDescent="0.35">
      <c r="A93" t="s">
        <v>22</v>
      </c>
      <c r="B93" s="8">
        <v>2003</v>
      </c>
      <c r="C93" s="8">
        <v>155415.23699999999</v>
      </c>
      <c r="D93" s="8">
        <v>75.516357421875</v>
      </c>
      <c r="E93" s="8">
        <v>18.854402542114258</v>
      </c>
      <c r="F93" s="8">
        <v>38.09844970703125</v>
      </c>
      <c r="G93" s="8">
        <v>43.047149658203125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t="s">
        <v>50</v>
      </c>
      <c r="AA93" s="8"/>
      <c r="AB93" s="8">
        <v>98.469932556152344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x14ac:dyDescent="0.35">
      <c r="A94" t="s">
        <v>22</v>
      </c>
      <c r="B94" s="8">
        <v>2004</v>
      </c>
      <c r="C94" s="8">
        <v>157260.66200000001</v>
      </c>
      <c r="D94" s="8">
        <v>75.884162902832031</v>
      </c>
      <c r="E94" s="8">
        <v>18.870891571044922</v>
      </c>
      <c r="F94" s="8">
        <v>38.106231689453125</v>
      </c>
      <c r="G94" s="8">
        <v>43.022876739501953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t="s">
        <v>50</v>
      </c>
      <c r="AA94" s="8"/>
      <c r="AB94" s="8">
        <v>97.548477172851563</v>
      </c>
      <c r="AC94" s="8"/>
      <c r="AD94" s="8"/>
      <c r="AE94" s="8">
        <v>97.439620971679688</v>
      </c>
      <c r="AF94" s="8"/>
      <c r="AG94" s="8"/>
      <c r="AH94" s="8"/>
      <c r="AI94" s="8"/>
      <c r="AJ94" s="8"/>
      <c r="AK94" s="8"/>
      <c r="AL94" s="8"/>
    </row>
    <row r="95" x14ac:dyDescent="0.35">
      <c r="A95" t="s">
        <v>22</v>
      </c>
      <c r="B95" s="8">
        <v>2005</v>
      </c>
      <c r="C95" s="8">
        <v>156993.87899999999</v>
      </c>
      <c r="D95" s="8">
        <v>76.157371520996094</v>
      </c>
      <c r="E95" s="8">
        <v>18.698724746704102</v>
      </c>
      <c r="F95" s="8">
        <v>37.997467041015625</v>
      </c>
      <c r="G95" s="8">
        <v>43.303810119628906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t="s">
        <v>50</v>
      </c>
      <c r="AA95" s="8"/>
      <c r="AB95" s="8">
        <v>97.529029846191406</v>
      </c>
      <c r="AC95" s="8"/>
      <c r="AD95" s="8"/>
      <c r="AE95" s="8">
        <v>96.484016418457031</v>
      </c>
      <c r="AF95" s="8"/>
      <c r="AG95" s="8"/>
      <c r="AH95" s="8"/>
      <c r="AI95" s="8"/>
      <c r="AJ95" s="8"/>
      <c r="AK95" s="8"/>
      <c r="AL95" s="8"/>
    </row>
    <row r="96" x14ac:dyDescent="0.35">
      <c r="A96" t="s">
        <v>22</v>
      </c>
      <c r="B96" s="8">
        <v>2006</v>
      </c>
      <c r="C96" s="8">
        <v>155515.342</v>
      </c>
      <c r="D96" s="8">
        <v>76.403266906738281</v>
      </c>
      <c r="E96" s="8">
        <v>18.015842437744141</v>
      </c>
      <c r="F96" s="8">
        <v>38.172466278076172</v>
      </c>
      <c r="G96" s="8">
        <v>43.811691284179688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t="s">
        <v>50</v>
      </c>
      <c r="AA96" s="8"/>
      <c r="AB96" s="8">
        <v>97.476119995117188</v>
      </c>
      <c r="AC96" s="8"/>
      <c r="AD96" s="8"/>
      <c r="AE96" s="8">
        <v>95.531204223632813</v>
      </c>
      <c r="AF96" s="8"/>
      <c r="AG96" s="8"/>
      <c r="AH96" s="8"/>
      <c r="AI96" s="8"/>
      <c r="AJ96" s="8"/>
      <c r="AK96" s="8"/>
      <c r="AL96" s="8"/>
    </row>
    <row r="97" x14ac:dyDescent="0.35">
      <c r="A97" t="s">
        <v>22</v>
      </c>
      <c r="B97" s="8">
        <v>2007</v>
      </c>
      <c r="C97" s="8">
        <v>156523.622</v>
      </c>
      <c r="D97" s="8">
        <v>76.736526489257813</v>
      </c>
      <c r="E97" s="8">
        <v>18.141307830810547</v>
      </c>
      <c r="F97" s="8">
        <v>38.002407073974609</v>
      </c>
      <c r="G97" s="8">
        <v>43.856285095214844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t="s">
        <v>50</v>
      </c>
      <c r="AA97" s="8"/>
      <c r="AB97" s="8">
        <v>97.5048828125</v>
      </c>
      <c r="AC97" s="8"/>
      <c r="AD97" s="8"/>
      <c r="AE97" s="8">
        <v>94.571022033691406</v>
      </c>
      <c r="AF97" s="8"/>
      <c r="AG97" s="8"/>
      <c r="AH97" s="8"/>
      <c r="AI97" s="8"/>
      <c r="AJ97" s="8"/>
      <c r="AK97" s="8"/>
      <c r="AL97" s="8"/>
    </row>
    <row r="98" x14ac:dyDescent="0.35">
      <c r="A98" t="s">
        <v>22</v>
      </c>
      <c r="B98" s="8">
        <v>2008</v>
      </c>
      <c r="C98" s="8">
        <v>156053.52799999999</v>
      </c>
      <c r="D98" s="8">
        <v>76.9180908203125</v>
      </c>
      <c r="E98" s="8">
        <v>18.245121002197266</v>
      </c>
      <c r="F98" s="8">
        <v>37.723400115966797</v>
      </c>
      <c r="G98" s="8">
        <v>44.031478881835938</v>
      </c>
      <c r="H98" s="8"/>
      <c r="I98" s="8"/>
      <c r="J98" s="8">
        <v>26.94523811340332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t="s">
        <v>50</v>
      </c>
      <c r="AA98" s="8">
        <v>84.097915649414063</v>
      </c>
      <c r="AB98" s="8">
        <v>97.058998107910156</v>
      </c>
      <c r="AC98" s="8"/>
      <c r="AD98" s="8"/>
      <c r="AE98" s="8">
        <v>93.135574340820313</v>
      </c>
      <c r="AF98" s="8"/>
      <c r="AG98" s="8">
        <v>74.919265747070313</v>
      </c>
      <c r="AH98" s="8"/>
      <c r="AI98" s="8"/>
      <c r="AJ98" s="8"/>
      <c r="AK98" s="8"/>
      <c r="AL98" s="8"/>
    </row>
    <row r="99" x14ac:dyDescent="0.35">
      <c r="A99" t="s">
        <v>22</v>
      </c>
      <c r="B99" s="8">
        <v>2009</v>
      </c>
      <c r="C99" s="8">
        <v>155973.288</v>
      </c>
      <c r="D99" s="8">
        <v>77.180526733398438</v>
      </c>
      <c r="E99" s="8">
        <v>18.20640754699707</v>
      </c>
      <c r="F99" s="8">
        <v>37.621009826660156</v>
      </c>
      <c r="G99" s="8">
        <v>44.172584533691406</v>
      </c>
      <c r="H99" s="8"/>
      <c r="I99" s="8"/>
      <c r="J99" s="8">
        <v>26.836538314819336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t="s">
        <v>50</v>
      </c>
      <c r="AA99" s="8">
        <v>83.516471862792969</v>
      </c>
      <c r="AB99" s="8">
        <v>97.078903198242188</v>
      </c>
      <c r="AC99" s="8"/>
      <c r="AD99" s="8"/>
      <c r="AE99" s="8">
        <v>92.134811401367188</v>
      </c>
      <c r="AF99" s="8"/>
      <c r="AG99" s="8">
        <v>74.978660583496094</v>
      </c>
      <c r="AH99" s="8"/>
      <c r="AI99" s="8"/>
      <c r="AJ99" s="8"/>
      <c r="AK99" s="8"/>
      <c r="AL99" s="8"/>
    </row>
    <row r="100" x14ac:dyDescent="0.35">
      <c r="A100" t="s">
        <v>22</v>
      </c>
      <c r="B100" s="8">
        <v>2010</v>
      </c>
      <c r="C100" s="8">
        <v>154823.541</v>
      </c>
      <c r="D100" s="8">
        <v>77.43426513671875</v>
      </c>
      <c r="E100" s="8">
        <v>17.522361755371094</v>
      </c>
      <c r="F100" s="8">
        <v>38.321674346923828</v>
      </c>
      <c r="G100" s="8">
        <v>44.155963897705078</v>
      </c>
      <c r="H100" s="8"/>
      <c r="I100" s="8"/>
      <c r="J100" s="8">
        <v>26.54914665222168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29.863975524902344</v>
      </c>
      <c r="W100" s="8"/>
      <c r="X100" s="8"/>
      <c r="Y100" s="8"/>
      <c r="Z100" t="s">
        <v>50</v>
      </c>
      <c r="AA100" s="8">
        <v>82.941177368164063</v>
      </c>
      <c r="AB100" s="8">
        <v>97.341880798339844</v>
      </c>
      <c r="AC100" s="8"/>
      <c r="AD100" s="8"/>
      <c r="AE100" s="8">
        <v>91.125938415527344</v>
      </c>
      <c r="AF100" s="8"/>
      <c r="AG100" s="8">
        <v>75.094482421875</v>
      </c>
      <c r="AH100" s="8"/>
      <c r="AI100" s="8"/>
      <c r="AJ100" s="8"/>
      <c r="AK100" s="8">
        <v>70.136024475097656</v>
      </c>
      <c r="AL100" s="8"/>
    </row>
    <row r="101" x14ac:dyDescent="0.35">
      <c r="A101" t="s">
        <v>22</v>
      </c>
      <c r="B101" s="8">
        <v>2011</v>
      </c>
      <c r="C101" s="8">
        <v>155014.20600000001</v>
      </c>
      <c r="D101" s="8">
        <v>77.736549377441406</v>
      </c>
      <c r="E101" s="8">
        <v>16.337423324584961</v>
      </c>
      <c r="F101" s="8">
        <v>39.139728546142578</v>
      </c>
      <c r="G101" s="8">
        <v>44.522850036621094</v>
      </c>
      <c r="H101" s="8">
        <v>61.014522552490234</v>
      </c>
      <c r="I101" s="8">
        <v>21.794548034667969</v>
      </c>
      <c r="J101" s="8">
        <v>17.190929412841797</v>
      </c>
      <c r="K101" s="8">
        <v>61.123886108398438</v>
      </c>
      <c r="L101" s="8">
        <v>30.164588928222656</v>
      </c>
      <c r="M101" s="8">
        <v>8.7115230560302734</v>
      </c>
      <c r="N101" s="8">
        <v>55.598628997802734</v>
      </c>
      <c r="O101" s="8">
        <v>9.6346893310546875</v>
      </c>
      <c r="P101" s="8">
        <v>34.766685485839844</v>
      </c>
      <c r="Q101" s="8">
        <v>60.011989593505859</v>
      </c>
      <c r="R101" s="8">
        <v>22.783226013183594</v>
      </c>
      <c r="S101" s="8">
        <v>17.204784393310547</v>
      </c>
      <c r="T101" s="8">
        <v>60.760650634765625</v>
      </c>
      <c r="U101" s="8">
        <v>21.198104858398438</v>
      </c>
      <c r="V101" s="8">
        <v>18.041242599487305</v>
      </c>
      <c r="W101" s="8">
        <v>64.188079833984375</v>
      </c>
      <c r="X101" s="8">
        <v>23.686019897460938</v>
      </c>
      <c r="Y101" s="8">
        <v>12.125904083251953</v>
      </c>
      <c r="Z101" t="s">
        <v>50</v>
      </c>
      <c r="AA101" s="8">
        <v>89.715766906738281</v>
      </c>
      <c r="AB101" s="8">
        <v>97.372543334960938</v>
      </c>
      <c r="AC101" s="8">
        <v>82.902664184570313</v>
      </c>
      <c r="AD101" s="8">
        <v>92.909812927246094</v>
      </c>
      <c r="AE101" s="8">
        <v>94.181068420410156</v>
      </c>
      <c r="AF101" s="8">
        <v>97.117591857910156</v>
      </c>
      <c r="AG101" s="8">
        <v>84.001762390136719</v>
      </c>
      <c r="AH101" s="8">
        <v>91.692588806152344</v>
      </c>
      <c r="AI101" s="8">
        <v>67.528511047363281</v>
      </c>
      <c r="AJ101" s="8">
        <v>82.795211791992188</v>
      </c>
      <c r="AK101" s="8">
        <v>81.958755493164063</v>
      </c>
      <c r="AL101" s="8">
        <v>87.874099731445313</v>
      </c>
    </row>
    <row r="102" x14ac:dyDescent="0.35">
      <c r="A102" t="s">
        <v>22</v>
      </c>
      <c r="B102" s="8">
        <v>2012</v>
      </c>
      <c r="C102" s="8">
        <v>154232.666</v>
      </c>
      <c r="D102" s="8">
        <v>77.994880676269531</v>
      </c>
      <c r="E102" s="8">
        <v>16.250320434570313</v>
      </c>
      <c r="F102" s="8">
        <v>38.931056976318359</v>
      </c>
      <c r="G102" s="8">
        <v>44.818622589111328</v>
      </c>
      <c r="H102" s="8">
        <v>58.57257080078125</v>
      </c>
      <c r="I102" s="8">
        <v>24.212593078613281</v>
      </c>
      <c r="J102" s="8">
        <v>17.214834213256836</v>
      </c>
      <c r="K102" s="8">
        <v>61.123722076416016</v>
      </c>
      <c r="L102" s="8">
        <v>30.195419311523438</v>
      </c>
      <c r="M102" s="8">
        <v>8.6808547973632813</v>
      </c>
      <c r="N102" s="8">
        <v>55.397319793701172</v>
      </c>
      <c r="O102" s="8">
        <v>9.6713409423828125</v>
      </c>
      <c r="P102" s="8">
        <v>34.931343078613281</v>
      </c>
      <c r="Q102" s="8">
        <v>59.878150939941406</v>
      </c>
      <c r="R102" s="8">
        <v>22.696708679199219</v>
      </c>
      <c r="S102" s="8">
        <v>17.425138473510742</v>
      </c>
      <c r="T102" s="8">
        <v>57.281147003173828</v>
      </c>
      <c r="U102" s="8">
        <v>24.44525146484375</v>
      </c>
      <c r="V102" s="8">
        <v>18.273601531982422</v>
      </c>
      <c r="W102" s="8">
        <v>63.998512268066406</v>
      </c>
      <c r="X102" s="8">
        <v>23.969306945800781</v>
      </c>
      <c r="Y102" s="8">
        <v>12.032183647155762</v>
      </c>
      <c r="Z102" t="s">
        <v>50</v>
      </c>
      <c r="AA102" s="8">
        <v>89.312110900878906</v>
      </c>
      <c r="AB102" s="8">
        <v>97.372261047363281</v>
      </c>
      <c r="AC102" s="8">
        <v>82.725151062011719</v>
      </c>
      <c r="AD102" s="8">
        <v>92.737297058105469</v>
      </c>
      <c r="AE102" s="8">
        <v>93.524482727050781</v>
      </c>
      <c r="AF102" s="8">
        <v>96.864540100097656</v>
      </c>
      <c r="AG102" s="8">
        <v>83.993736267089844</v>
      </c>
      <c r="AH102" s="8">
        <v>91.73114013671875</v>
      </c>
      <c r="AI102" s="8">
        <v>67.3876953125</v>
      </c>
      <c r="AJ102" s="8">
        <v>82.574859619140625</v>
      </c>
      <c r="AK102" s="8">
        <v>81.726402282714844</v>
      </c>
      <c r="AL102" s="8">
        <v>87.967819213867188</v>
      </c>
    </row>
    <row r="103" x14ac:dyDescent="0.35">
      <c r="A103" t="s">
        <v>22</v>
      </c>
      <c r="B103" s="8">
        <v>2013</v>
      </c>
      <c r="C103" s="8">
        <v>156409.41200000001</v>
      </c>
      <c r="D103" s="8">
        <v>78.198585510253906</v>
      </c>
      <c r="E103" s="8">
        <v>17.951181411743164</v>
      </c>
      <c r="F103" s="8">
        <v>38.233078002929688</v>
      </c>
      <c r="G103" s="8">
        <v>43.815738677978516</v>
      </c>
      <c r="H103" s="8">
        <v>57.972038269042969</v>
      </c>
      <c r="I103" s="8">
        <v>24.794013977050781</v>
      </c>
      <c r="J103" s="8">
        <v>17.233949661254883</v>
      </c>
      <c r="K103" s="8">
        <v>61.123584747314453</v>
      </c>
      <c r="L103" s="8">
        <v>29.857177734375</v>
      </c>
      <c r="M103" s="8">
        <v>9.0192394256591797</v>
      </c>
      <c r="N103" s="8">
        <v>55.195053100585938</v>
      </c>
      <c r="O103" s="8">
        <v>8.73797607421875</v>
      </c>
      <c r="P103" s="8">
        <v>36.066967010498047</v>
      </c>
      <c r="Q103" s="8"/>
      <c r="R103" s="8"/>
      <c r="S103" s="8">
        <v>18.60767936706543</v>
      </c>
      <c r="T103" s="8">
        <v>57.232944488525391</v>
      </c>
      <c r="U103" s="8">
        <v>24.154541015625</v>
      </c>
      <c r="V103" s="8">
        <v>18.612518310546875</v>
      </c>
      <c r="W103" s="8">
        <v>64.849525451660156</v>
      </c>
      <c r="X103" s="8">
        <v>23.105888366699219</v>
      </c>
      <c r="Y103" s="8">
        <v>12.044588088989258</v>
      </c>
      <c r="Z103" t="s">
        <v>50</v>
      </c>
      <c r="AA103" s="8">
        <v>88.917778015136719</v>
      </c>
      <c r="AB103" s="8">
        <v>97.396591186523438</v>
      </c>
      <c r="AC103" s="8">
        <v>80.956161499023438</v>
      </c>
      <c r="AD103" s="8">
        <v>91.998550415039063</v>
      </c>
      <c r="AE103" s="8">
        <v>92.931015014648438</v>
      </c>
      <c r="AF103" s="8">
        <v>96.567840576171875</v>
      </c>
      <c r="AG103" s="8">
        <v>83.965087890625</v>
      </c>
      <c r="AH103" s="8">
        <v>91.362968444824219</v>
      </c>
      <c r="AI103" s="8">
        <v>65.788063049316406</v>
      </c>
      <c r="AJ103" s="8">
        <v>81.392318725585938</v>
      </c>
      <c r="AK103" s="8">
        <v>81.387481689453125</v>
      </c>
      <c r="AL103" s="8">
        <v>87.955413818359375</v>
      </c>
    </row>
    <row r="104" x14ac:dyDescent="0.35">
      <c r="A104" t="s">
        <v>22</v>
      </c>
      <c r="B104" s="8">
        <v>2014</v>
      </c>
      <c r="C104" s="8">
        <v>155799.25399999999</v>
      </c>
      <c r="D104" s="8">
        <v>78.418556213378906</v>
      </c>
      <c r="E104" s="8">
        <v>17.892206192016602</v>
      </c>
      <c r="F104" s="8">
        <v>38.239387512207031</v>
      </c>
      <c r="G104" s="8">
        <v>43.868408203125</v>
      </c>
      <c r="H104" s="8">
        <v>57.757198333740234</v>
      </c>
      <c r="I104" s="8">
        <v>24.926406860351563</v>
      </c>
      <c r="J104" s="8">
        <v>17.316398620605469</v>
      </c>
      <c r="K104" s="8">
        <v>61.132900238037109</v>
      </c>
      <c r="L104" s="8">
        <v>29.901641845703125</v>
      </c>
      <c r="M104" s="8">
        <v>8.9654550552368164</v>
      </c>
      <c r="N104" s="8">
        <v>54.519207000732422</v>
      </c>
      <c r="O104" s="8">
        <v>9.1470489501953125</v>
      </c>
      <c r="P104" s="8">
        <v>36.333744049072266</v>
      </c>
      <c r="Q104" s="8"/>
      <c r="R104" s="8"/>
      <c r="S104" s="8">
        <v>18.672754287719727</v>
      </c>
      <c r="T104" s="8">
        <v>57.183452606201172</v>
      </c>
      <c r="U104" s="8">
        <v>24.149375915527344</v>
      </c>
      <c r="V104" s="8">
        <v>18.667169570922852</v>
      </c>
      <c r="W104" s="8">
        <v>65.483901977539063</v>
      </c>
      <c r="X104" s="8">
        <v>22.447402954101563</v>
      </c>
      <c r="Y104" s="8">
        <v>12.068693161010742</v>
      </c>
      <c r="Z104" t="s">
        <v>50</v>
      </c>
      <c r="AA104" s="8">
        <v>88.481582641601563</v>
      </c>
      <c r="AB104" s="8">
        <v>97.410667419433594</v>
      </c>
      <c r="AC104" s="8">
        <v>80.640228271484375</v>
      </c>
      <c r="AD104" s="8">
        <v>91.895584106445313</v>
      </c>
      <c r="AE104" s="8">
        <v>92.332817077636719</v>
      </c>
      <c r="AF104" s="8">
        <v>96.200447082519531</v>
      </c>
      <c r="AG104" s="8">
        <v>83.893959045410156</v>
      </c>
      <c r="AH104" s="8">
        <v>91.423965454101563</v>
      </c>
      <c r="AI104" s="8">
        <v>65.528861999511719</v>
      </c>
      <c r="AJ104" s="8">
        <v>81.327247619628906</v>
      </c>
      <c r="AK104" s="8">
        <v>81.332832336425781</v>
      </c>
      <c r="AL104" s="8">
        <v>87.931304931640625</v>
      </c>
    </row>
    <row r="105" x14ac:dyDescent="0.35">
      <c r="A105" t="s">
        <v>22</v>
      </c>
      <c r="B105" s="8">
        <v>2015</v>
      </c>
      <c r="C105" s="8">
        <v>154968.20600000001</v>
      </c>
      <c r="D105" s="8">
        <v>78.670303344726563</v>
      </c>
      <c r="E105" s="8">
        <v>17.925271987915039</v>
      </c>
      <c r="F105" s="8">
        <v>38.323001861572266</v>
      </c>
      <c r="G105" s="8">
        <v>43.751728057861328</v>
      </c>
      <c r="H105" s="8">
        <v>57.709217071533203</v>
      </c>
      <c r="I105" s="8">
        <v>24.931747436523438</v>
      </c>
      <c r="J105" s="8">
        <v>17.359039306640625</v>
      </c>
      <c r="K105" s="8">
        <v>61.132900238037109</v>
      </c>
      <c r="L105" s="8">
        <v>29.947250366210938</v>
      </c>
      <c r="M105" s="8">
        <v>8.9198532104492188</v>
      </c>
      <c r="N105" s="8">
        <v>54.336681365966797</v>
      </c>
      <c r="O105" s="8">
        <v>9.1996612548828125</v>
      </c>
      <c r="P105" s="8">
        <v>36.463653564453125</v>
      </c>
      <c r="Q105" s="8"/>
      <c r="R105" s="8"/>
      <c r="S105" s="8">
        <v>18.721946716308594</v>
      </c>
      <c r="T105" s="8">
        <v>57.180164337158203</v>
      </c>
      <c r="U105" s="8">
        <v>24.141914367675781</v>
      </c>
      <c r="V105" s="8">
        <v>18.677921295166016</v>
      </c>
      <c r="W105" s="8">
        <v>65.613174438476563</v>
      </c>
      <c r="X105" s="8">
        <v>22.236160278320313</v>
      </c>
      <c r="Y105" s="8">
        <v>12.150667190551758</v>
      </c>
      <c r="Z105" t="s">
        <v>50</v>
      </c>
      <c r="AA105" s="8">
        <v>88.03192138671875</v>
      </c>
      <c r="AB105" s="8">
        <v>97.421241760253906</v>
      </c>
      <c r="AC105" s="8">
        <v>80.45458984375</v>
      </c>
      <c r="AD105" s="8">
        <v>91.803794860839844</v>
      </c>
      <c r="AE105" s="8">
        <v>91.748847961425781</v>
      </c>
      <c r="AF105" s="8">
        <v>95.80682373046875</v>
      </c>
      <c r="AG105" s="8">
        <v>83.864692687988281</v>
      </c>
      <c r="AH105" s="8">
        <v>91.476402282714844</v>
      </c>
      <c r="AI105" s="8">
        <v>65.4166259765625</v>
      </c>
      <c r="AJ105" s="8">
        <v>81.278053283691406</v>
      </c>
      <c r="AK105" s="8">
        <v>81.322074890136719</v>
      </c>
      <c r="AL105" s="8">
        <v>87.849334716796875</v>
      </c>
    </row>
    <row r="106" x14ac:dyDescent="0.35">
      <c r="A106" t="s">
        <v>22</v>
      </c>
      <c r="B106" s="8">
        <v>2016</v>
      </c>
      <c r="C106" s="8">
        <v>153819.326</v>
      </c>
      <c r="D106" s="8">
        <v>78.922721862792969</v>
      </c>
      <c r="E106" s="8">
        <v>17.846067428588867</v>
      </c>
      <c r="F106" s="8">
        <v>38.295906066894531</v>
      </c>
      <c r="G106" s="8">
        <v>43.858028411865234</v>
      </c>
      <c r="H106" s="8">
        <v>57.087047576904297</v>
      </c>
      <c r="I106" s="8">
        <v>26.751205444335938</v>
      </c>
      <c r="J106" s="8">
        <v>16.161746978759766</v>
      </c>
      <c r="K106" s="8">
        <v>60.187282562255859</v>
      </c>
      <c r="L106" s="8">
        <v>31.355972290039063</v>
      </c>
      <c r="M106" s="8">
        <v>8.4567480087280273</v>
      </c>
      <c r="N106" s="8">
        <v>56.761383056640625</v>
      </c>
      <c r="O106" s="8">
        <v>8.546600341796875</v>
      </c>
      <c r="P106" s="8">
        <v>34.692020416259766</v>
      </c>
      <c r="Q106" s="8">
        <v>58.585159301757813</v>
      </c>
      <c r="R106" s="8">
        <v>22.581344604492188</v>
      </c>
      <c r="S106" s="8">
        <v>18.833498001098633</v>
      </c>
      <c r="T106" s="8">
        <v>56.457038879394531</v>
      </c>
      <c r="U106" s="8">
        <v>24.797279357910156</v>
      </c>
      <c r="V106" s="8">
        <v>18.745681762695313</v>
      </c>
      <c r="W106" s="8">
        <v>64.12066650390625</v>
      </c>
      <c r="X106" s="8">
        <v>23.70050048828125</v>
      </c>
      <c r="Y106" s="8">
        <v>12.178836822509766</v>
      </c>
      <c r="Z106" t="s">
        <v>50</v>
      </c>
      <c r="AA106" s="8">
        <v>89.032989501953125</v>
      </c>
      <c r="AB106" s="8">
        <v>97.851814270019531</v>
      </c>
      <c r="AC106" s="8">
        <v>83.556144714355469</v>
      </c>
      <c r="AD106" s="8">
        <v>91.807754516601563</v>
      </c>
      <c r="AE106" s="8">
        <v>90.976387023925781</v>
      </c>
      <c r="AF106" s="8">
        <v>95.462135314941406</v>
      </c>
      <c r="AG106" s="8">
        <v>83.8382568359375</v>
      </c>
      <c r="AH106" s="8">
        <v>91.543251037597656</v>
      </c>
      <c r="AI106" s="8">
        <v>65.3079833984375</v>
      </c>
      <c r="AJ106" s="8">
        <v>81.16650390625</v>
      </c>
      <c r="AK106" s="8">
        <v>81.254318237304688</v>
      </c>
      <c r="AL106" s="8">
        <v>87.8211669921875</v>
      </c>
    </row>
    <row r="107" x14ac:dyDescent="0.35">
      <c r="A107" t="s">
        <v>22</v>
      </c>
      <c r="B107" s="8">
        <v>2017</v>
      </c>
      <c r="C107" s="8">
        <v>153136.28200000001</v>
      </c>
      <c r="D107" s="8">
        <v>79.186149597167969</v>
      </c>
      <c r="E107" s="8">
        <v>17.944927215576172</v>
      </c>
      <c r="F107" s="8">
        <v>38.240238189697266</v>
      </c>
      <c r="G107" s="8">
        <v>43.814834594726563</v>
      </c>
      <c r="H107" s="8">
        <v>57.062652587890625</v>
      </c>
      <c r="I107" s="8">
        <v>31.184806823730469</v>
      </c>
      <c r="J107" s="8">
        <v>11.752543449401855</v>
      </c>
      <c r="K107" s="8">
        <v>60.176944732666016</v>
      </c>
      <c r="L107" s="8">
        <v>31.457283020019531</v>
      </c>
      <c r="M107" s="8">
        <v>8.3657722473144531</v>
      </c>
      <c r="N107" s="8">
        <v>57.508167266845703</v>
      </c>
      <c r="O107" s="8">
        <v>7.7463607788085938</v>
      </c>
      <c r="P107" s="8">
        <v>34.745471954345703</v>
      </c>
      <c r="Q107" s="8"/>
      <c r="R107" s="8"/>
      <c r="S107" s="8">
        <v>18.768501281738281</v>
      </c>
      <c r="T107" s="8">
        <v>56.443126678466797</v>
      </c>
      <c r="U107" s="8">
        <v>24.793251037597656</v>
      </c>
      <c r="V107" s="8">
        <v>18.763622283935547</v>
      </c>
      <c r="W107" s="8">
        <v>64.106163024902344</v>
      </c>
      <c r="X107" s="8">
        <v>23.696044921875</v>
      </c>
      <c r="Y107" s="8">
        <v>12.19779109954834</v>
      </c>
      <c r="Z107" t="s">
        <v>50</v>
      </c>
      <c r="AA107" s="8">
        <v>92.383171081542969</v>
      </c>
      <c r="AB107" s="8">
        <v>97.884101867675781</v>
      </c>
      <c r="AC107" s="8">
        <v>83.470222473144531</v>
      </c>
      <c r="AD107" s="8">
        <v>91.790077209472656</v>
      </c>
      <c r="AE107" s="8">
        <v>90.927665710449219</v>
      </c>
      <c r="AF107" s="8">
        <v>95.370651245117188</v>
      </c>
      <c r="AG107" s="8">
        <v>88.247459411621094</v>
      </c>
      <c r="AH107" s="8">
        <v>91.634223937988281</v>
      </c>
      <c r="AI107" s="8">
        <v>65.254531860351563</v>
      </c>
      <c r="AJ107" s="8">
        <v>81.231498718261719</v>
      </c>
      <c r="AK107" s="8">
        <v>81.236381530761719</v>
      </c>
      <c r="AL107" s="8">
        <v>87.802207946777344</v>
      </c>
    </row>
    <row r="108" x14ac:dyDescent="0.35">
      <c r="A108" t="s">
        <v>22</v>
      </c>
      <c r="B108" s="8">
        <v>2018</v>
      </c>
      <c r="C108" s="8">
        <v>151962.82800000001</v>
      </c>
      <c r="D108" s="8">
        <v>79.418556213378906</v>
      </c>
      <c r="E108" s="8">
        <v>18.133708953857422</v>
      </c>
      <c r="F108" s="8">
        <v>38.483943939208984</v>
      </c>
      <c r="G108" s="8">
        <v>43.382343292236328</v>
      </c>
      <c r="H108" s="8">
        <v>58.979152679443359</v>
      </c>
      <c r="I108" s="8">
        <v>29.238723754882813</v>
      </c>
      <c r="J108" s="8">
        <v>11.782126426696777</v>
      </c>
      <c r="K108" s="8">
        <v>60.15362548828125</v>
      </c>
      <c r="L108" s="8">
        <v>31.53277587890625</v>
      </c>
      <c r="M108" s="8">
        <v>8.3135976791381836</v>
      </c>
      <c r="N108" s="8">
        <v>58.253673553466797</v>
      </c>
      <c r="O108" s="8">
        <v>6.8680419921875</v>
      </c>
      <c r="P108" s="8">
        <v>34.878288269042969</v>
      </c>
      <c r="Q108" s="8"/>
      <c r="R108" s="8"/>
      <c r="S108" s="8">
        <v>18.679332733154297</v>
      </c>
      <c r="T108" s="8">
        <v>59.127819061279297</v>
      </c>
      <c r="U108" s="8">
        <v>22.188858032226563</v>
      </c>
      <c r="V108" s="8">
        <v>18.683322906494141</v>
      </c>
      <c r="W108" s="8">
        <v>65.393569946289063</v>
      </c>
      <c r="X108" s="8">
        <v>22.193748474121094</v>
      </c>
      <c r="Y108" s="8">
        <v>12.412683486938477</v>
      </c>
      <c r="Z108" t="s">
        <v>50</v>
      </c>
      <c r="AA108" s="8">
        <v>92.297126770019531</v>
      </c>
      <c r="AB108" s="8">
        <v>97.90521240234375</v>
      </c>
      <c r="AC108" s="8">
        <v>83.338294982910156</v>
      </c>
      <c r="AD108" s="8">
        <v>91.786705017089844</v>
      </c>
      <c r="AE108" s="8">
        <v>90.933456420898438</v>
      </c>
      <c r="AF108" s="8">
        <v>95.202255249023438</v>
      </c>
      <c r="AG108" s="8">
        <v>88.217872619628906</v>
      </c>
      <c r="AH108" s="8">
        <v>91.6864013671875</v>
      </c>
      <c r="AI108" s="8">
        <v>65.121711730957031</v>
      </c>
      <c r="AJ108" s="8">
        <v>81.320671081542969</v>
      </c>
      <c r="AK108" s="8">
        <v>81.316680908203125</v>
      </c>
      <c r="AL108" s="8">
        <v>87.587318420410156</v>
      </c>
    </row>
    <row r="109" x14ac:dyDescent="0.35">
      <c r="A109" t="s">
        <v>22</v>
      </c>
      <c r="B109" s="8">
        <v>2019</v>
      </c>
      <c r="C109" s="8">
        <v>151364.92999999999</v>
      </c>
      <c r="D109" s="8">
        <v>79.712112426757813</v>
      </c>
      <c r="E109" s="8">
        <v>18.294490814208984</v>
      </c>
      <c r="F109" s="8">
        <v>38.625095367431641</v>
      </c>
      <c r="G109" s="8">
        <v>43.080413818359375</v>
      </c>
      <c r="H109" s="8">
        <v>59.161952972412109</v>
      </c>
      <c r="I109" s="8">
        <v>29.082725524902344</v>
      </c>
      <c r="J109" s="8">
        <v>11.755321502685547</v>
      </c>
      <c r="K109" s="8">
        <v>60.145641326904297</v>
      </c>
      <c r="L109" s="8">
        <v>34.048904418945313</v>
      </c>
      <c r="M109" s="8">
        <v>5.8054513931274414</v>
      </c>
      <c r="N109" s="8">
        <v>58.072151184082031</v>
      </c>
      <c r="O109" s="8">
        <v>15.473091125488281</v>
      </c>
      <c r="P109" s="8">
        <v>26.454755783081055</v>
      </c>
      <c r="Q109" s="8"/>
      <c r="R109" s="8"/>
      <c r="S109" s="8">
        <v>11.369218826293945</v>
      </c>
      <c r="T109" s="8">
        <v>59.191867828369141</v>
      </c>
      <c r="U109" s="8">
        <v>31.386764526367188</v>
      </c>
      <c r="V109" s="8">
        <v>9.4213685989379883</v>
      </c>
      <c r="W109" s="8">
        <v>69.203666687011719</v>
      </c>
      <c r="X109" s="8">
        <v>26.083740234375</v>
      </c>
      <c r="Y109" s="8">
        <v>4.7125921249389648</v>
      </c>
      <c r="Z109" t="s">
        <v>50</v>
      </c>
      <c r="AA109" s="8">
        <v>92.264511108398438</v>
      </c>
      <c r="AB109" s="8">
        <v>97.97125244140625</v>
      </c>
      <c r="AC109" s="8">
        <v>85.84490966796875</v>
      </c>
      <c r="AD109" s="8">
        <v>94.722816467285156</v>
      </c>
      <c r="AE109" s="8">
        <v>90.947998046875</v>
      </c>
      <c r="AF109" s="8">
        <v>95.287406921386719</v>
      </c>
      <c r="AG109" s="8">
        <v>88.244674682617188</v>
      </c>
      <c r="AH109" s="8">
        <v>94.194549560546875</v>
      </c>
      <c r="AI109" s="8">
        <v>73.545242309570313</v>
      </c>
      <c r="AJ109" s="8">
        <v>88.630783081054688</v>
      </c>
      <c r="AK109" s="8">
        <v>90.578628540039063</v>
      </c>
      <c r="AL109" s="8">
        <v>95.287406921386719</v>
      </c>
    </row>
    <row r="110" x14ac:dyDescent="0.35">
      <c r="A110" t="s">
        <v>22</v>
      </c>
      <c r="B110" s="8">
        <v>2020</v>
      </c>
      <c r="C110" s="8">
        <v>151303.00899999999</v>
      </c>
      <c r="D110" s="8">
        <v>79.995452880859375</v>
      </c>
      <c r="E110" s="8">
        <v>17.302057266235352</v>
      </c>
      <c r="F110" s="8">
        <v>38.917659759521484</v>
      </c>
      <c r="G110" s="8">
        <v>43.780284881591797</v>
      </c>
      <c r="H110" s="8"/>
      <c r="I110" s="8"/>
      <c r="J110" s="8">
        <v>18.216552734375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t="s">
        <v>50</v>
      </c>
      <c r="AA110" s="8">
        <v>86.562454223632813</v>
      </c>
      <c r="AB110" s="8">
        <v>98.034141540527344</v>
      </c>
      <c r="AC110" s="8"/>
      <c r="AD110" s="8"/>
      <c r="AE110" s="8">
        <v>85.246131896972656</v>
      </c>
      <c r="AF110" s="8"/>
      <c r="AG110" s="8">
        <v>81.783447265625</v>
      </c>
      <c r="AH110" s="8"/>
      <c r="AI110" s="8"/>
      <c r="AJ110" s="8"/>
      <c r="AK110" s="8"/>
      <c r="AL110" s="8"/>
    </row>
    <row r="111" x14ac:dyDescent="0.35">
      <c r="A111" t="s">
        <v>22</v>
      </c>
      <c r="B111" s="8">
        <v>2021</v>
      </c>
      <c r="C111" s="8">
        <v>151060.68100000001</v>
      </c>
      <c r="D111" s="8">
        <v>80.308303833007813</v>
      </c>
      <c r="E111" s="8">
        <v>17.507595062255859</v>
      </c>
      <c r="F111" s="8">
        <v>39.043052673339844</v>
      </c>
      <c r="G111" s="8">
        <v>43.449352264404297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t="s">
        <v>50</v>
      </c>
      <c r="AA111" s="8"/>
      <c r="AB111" s="8">
        <v>98.051109313964844</v>
      </c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x14ac:dyDescent="0.35">
      <c r="A112" t="s">
        <v>169</v>
      </c>
      <c r="B112" s="8">
        <v>2000</v>
      </c>
      <c r="C112" s="8">
        <v>115865.86</v>
      </c>
      <c r="D112" s="8">
        <v>55.751007080078125</v>
      </c>
      <c r="E112" s="8">
        <v>18.090351104736328</v>
      </c>
      <c r="F112" s="8">
        <v>40.53936767578125</v>
      </c>
      <c r="G112" s="8">
        <v>41.370281219482422</v>
      </c>
      <c r="H112" s="8">
        <v>100</v>
      </c>
      <c r="I112" s="8">
        <v>0</v>
      </c>
      <c r="J112" s="8">
        <v>0</v>
      </c>
      <c r="K112" s="8"/>
      <c r="L112" s="8"/>
      <c r="M112" s="8"/>
      <c r="N112" s="8"/>
      <c r="O112" s="8"/>
      <c r="P112" s="8"/>
      <c r="Q112" s="8"/>
      <c r="R112" s="8"/>
      <c r="S112" s="8"/>
      <c r="T112" s="8">
        <v>99.997215270996094</v>
      </c>
      <c r="U112" s="8">
        <v>0</v>
      </c>
      <c r="V112" s="8">
        <v>0.002783284755423665</v>
      </c>
      <c r="W112" s="8">
        <v>100</v>
      </c>
      <c r="X112" s="8">
        <v>0</v>
      </c>
      <c r="Y112" s="8">
        <v>0</v>
      </c>
      <c r="Z112" t="s">
        <v>50</v>
      </c>
      <c r="AA112" s="8">
        <v>100</v>
      </c>
      <c r="AB112" s="8"/>
      <c r="AC112" s="8"/>
      <c r="AD112" s="8"/>
      <c r="AE112" s="8">
        <v>100</v>
      </c>
      <c r="AF112" s="8">
        <v>100</v>
      </c>
      <c r="AG112" s="8">
        <v>100</v>
      </c>
      <c r="AH112" s="8"/>
      <c r="AI112" s="8"/>
      <c r="AJ112" s="8"/>
      <c r="AK112" s="8">
        <v>99.997215270996094</v>
      </c>
      <c r="AL112" s="8">
        <v>100</v>
      </c>
    </row>
    <row r="113" x14ac:dyDescent="0.35">
      <c r="A113" t="s">
        <v>169</v>
      </c>
      <c r="B113" s="8">
        <v>2001</v>
      </c>
      <c r="C113" s="8">
        <v>116649.023</v>
      </c>
      <c r="D113" s="8">
        <v>56.012111663818359</v>
      </c>
      <c r="E113" s="8">
        <v>17.975454330444336</v>
      </c>
      <c r="F113" s="8">
        <v>40.389266967773438</v>
      </c>
      <c r="G113" s="8">
        <v>41.635276794433594</v>
      </c>
      <c r="H113" s="8">
        <v>100</v>
      </c>
      <c r="I113" s="8">
        <v>0</v>
      </c>
      <c r="J113" s="8">
        <v>0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0.0026541661936789751</v>
      </c>
      <c r="W113" s="8">
        <v>100</v>
      </c>
      <c r="X113" s="8">
        <v>0</v>
      </c>
      <c r="Y113" s="8">
        <v>0</v>
      </c>
      <c r="Z113" t="s">
        <v>50</v>
      </c>
      <c r="AA113" s="8">
        <v>100</v>
      </c>
      <c r="AB113" s="8"/>
      <c r="AC113" s="8"/>
      <c r="AD113" s="8"/>
      <c r="AE113" s="8">
        <v>76.286888122558594</v>
      </c>
      <c r="AF113" s="8">
        <v>100</v>
      </c>
      <c r="AG113" s="8">
        <v>100</v>
      </c>
      <c r="AH113" s="8"/>
      <c r="AI113" s="8"/>
      <c r="AJ113" s="8"/>
      <c r="AK113" s="8"/>
      <c r="AL113" s="8">
        <v>100</v>
      </c>
    </row>
    <row r="114" x14ac:dyDescent="0.35">
      <c r="A114" t="s">
        <v>169</v>
      </c>
      <c r="B114" s="8">
        <v>2002</v>
      </c>
      <c r="C114" s="8">
        <v>117396.671</v>
      </c>
      <c r="D114" s="8">
        <v>56.277805328369141</v>
      </c>
      <c r="E114" s="8">
        <v>17.897737503051758</v>
      </c>
      <c r="F114" s="8">
        <v>40.270576477050781</v>
      </c>
      <c r="G114" s="8">
        <v>41.831684112548828</v>
      </c>
      <c r="H114" s="8">
        <v>100</v>
      </c>
      <c r="I114" s="8">
        <v>0</v>
      </c>
      <c r="J114" s="8">
        <v>0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0.0025639079976826906</v>
      </c>
      <c r="W114" s="8">
        <v>100</v>
      </c>
      <c r="X114" s="8">
        <v>0</v>
      </c>
      <c r="Y114" s="8">
        <v>0</v>
      </c>
      <c r="Z114" t="s">
        <v>50</v>
      </c>
      <c r="AA114" s="8">
        <v>100</v>
      </c>
      <c r="AB114" s="8"/>
      <c r="AC114" s="8"/>
      <c r="AD114" s="8"/>
      <c r="AE114" s="8">
        <v>75.671234130859375</v>
      </c>
      <c r="AF114" s="8">
        <v>100</v>
      </c>
      <c r="AG114" s="8">
        <v>100</v>
      </c>
      <c r="AH114" s="8"/>
      <c r="AI114" s="8"/>
      <c r="AJ114" s="8"/>
      <c r="AK114" s="8"/>
      <c r="AL114" s="8">
        <v>100</v>
      </c>
    </row>
    <row r="115" x14ac:dyDescent="0.35">
      <c r="A115" t="s">
        <v>169</v>
      </c>
      <c r="B115" s="8">
        <v>2003</v>
      </c>
      <c r="C115" s="8">
        <v>118121.29700000001</v>
      </c>
      <c r="D115" s="8">
        <v>56.551342010498047</v>
      </c>
      <c r="E115" s="8">
        <v>17.840007781982422</v>
      </c>
      <c r="F115" s="8">
        <v>39.436897277832031</v>
      </c>
      <c r="G115" s="8">
        <v>42.723094940185547</v>
      </c>
      <c r="H115" s="8">
        <v>100</v>
      </c>
      <c r="I115" s="8">
        <v>0</v>
      </c>
      <c r="J115" s="8">
        <v>0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0.0024986304342746735</v>
      </c>
      <c r="W115" s="8">
        <v>100</v>
      </c>
      <c r="X115" s="8">
        <v>0</v>
      </c>
      <c r="Y115" s="8">
        <v>0</v>
      </c>
      <c r="Z115" t="s">
        <v>50</v>
      </c>
      <c r="AA115" s="8">
        <v>100</v>
      </c>
      <c r="AB115" s="8"/>
      <c r="AC115" s="8"/>
      <c r="AD115" s="8"/>
      <c r="AE115" s="8">
        <v>75.11590576171875</v>
      </c>
      <c r="AF115" s="8">
        <v>100</v>
      </c>
      <c r="AG115" s="8">
        <v>100</v>
      </c>
      <c r="AH115" s="8"/>
      <c r="AI115" s="8"/>
      <c r="AJ115" s="8"/>
      <c r="AK115" s="8"/>
      <c r="AL115" s="8">
        <v>100</v>
      </c>
    </row>
    <row r="116" x14ac:dyDescent="0.35">
      <c r="A116" t="s">
        <v>169</v>
      </c>
      <c r="B116" s="8">
        <v>2004</v>
      </c>
      <c r="C116" s="8">
        <v>118721.683</v>
      </c>
      <c r="D116" s="8">
        <v>56.810523986816406</v>
      </c>
      <c r="E116" s="8">
        <v>17.813776016235352</v>
      </c>
      <c r="F116" s="8">
        <v>39.489173889160156</v>
      </c>
      <c r="G116" s="8">
        <v>42.697052001953125</v>
      </c>
      <c r="H116" s="8">
        <v>100</v>
      </c>
      <c r="I116" s="8">
        <v>0</v>
      </c>
      <c r="J116" s="8">
        <v>0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0.0037901545874774456</v>
      </c>
      <c r="W116" s="8">
        <v>100</v>
      </c>
      <c r="X116" s="8">
        <v>0</v>
      </c>
      <c r="Y116" s="8">
        <v>0</v>
      </c>
      <c r="Z116" t="s">
        <v>50</v>
      </c>
      <c r="AA116" s="8">
        <v>100</v>
      </c>
      <c r="AB116" s="8"/>
      <c r="AC116" s="8"/>
      <c r="AD116" s="8"/>
      <c r="AE116" s="8">
        <v>74.778518676757813</v>
      </c>
      <c r="AF116" s="8">
        <v>100</v>
      </c>
      <c r="AG116" s="8">
        <v>100</v>
      </c>
      <c r="AH116" s="8"/>
      <c r="AI116" s="8"/>
      <c r="AJ116" s="8"/>
      <c r="AK116" s="8"/>
      <c r="AL116" s="8">
        <v>100</v>
      </c>
    </row>
    <row r="117" x14ac:dyDescent="0.35">
      <c r="A117" t="s">
        <v>169</v>
      </c>
      <c r="B117" s="8">
        <v>2005</v>
      </c>
      <c r="C117" s="8">
        <v>120922.682</v>
      </c>
      <c r="D117" s="8">
        <v>56.900844573974609</v>
      </c>
      <c r="E117" s="8">
        <v>17.52940559387207</v>
      </c>
      <c r="F117" s="8">
        <v>40.290306091308594</v>
      </c>
      <c r="G117" s="8">
        <v>42.180286407470703</v>
      </c>
      <c r="H117" s="8">
        <v>97.880470275878906</v>
      </c>
      <c r="I117" s="8">
        <v>1.9588241577148438</v>
      </c>
      <c r="J117" s="8">
        <v>0.1607072502374649</v>
      </c>
      <c r="K117" s="8"/>
      <c r="L117" s="8"/>
      <c r="M117" s="8"/>
      <c r="N117" s="8"/>
      <c r="O117" s="8"/>
      <c r="P117" s="8"/>
      <c r="Q117" s="8"/>
      <c r="R117" s="8"/>
      <c r="S117" s="8"/>
      <c r="T117" s="8">
        <v>99.996688842773438</v>
      </c>
      <c r="U117" s="8">
        <v>0</v>
      </c>
      <c r="V117" s="8">
        <v>0.0033092608209699392</v>
      </c>
      <c r="W117" s="8">
        <v>100</v>
      </c>
      <c r="X117" s="8">
        <v>0</v>
      </c>
      <c r="Y117" s="8">
        <v>0</v>
      </c>
      <c r="Z117" t="s">
        <v>50</v>
      </c>
      <c r="AA117" s="8">
        <v>99.849037170410156</v>
      </c>
      <c r="AB117" s="8"/>
      <c r="AC117" s="8"/>
      <c r="AD117" s="8"/>
      <c r="AE117" s="8">
        <v>100</v>
      </c>
      <c r="AF117" s="8">
        <v>100</v>
      </c>
      <c r="AG117" s="8">
        <v>99.83929443359375</v>
      </c>
      <c r="AH117" s="8"/>
      <c r="AI117" s="8"/>
      <c r="AJ117" s="8"/>
      <c r="AK117" s="8">
        <v>99.996688842773438</v>
      </c>
      <c r="AL117" s="8">
        <v>100</v>
      </c>
    </row>
    <row r="118" x14ac:dyDescent="0.35">
      <c r="A118" t="s">
        <v>169</v>
      </c>
      <c r="B118" s="8">
        <v>2006</v>
      </c>
      <c r="C118" s="8">
        <v>120876.73699999999</v>
      </c>
      <c r="D118" s="8">
        <v>57.165031433105469</v>
      </c>
      <c r="E118" s="8">
        <v>17.142377853393555</v>
      </c>
      <c r="F118" s="8">
        <v>40.402702331542969</v>
      </c>
      <c r="G118" s="8">
        <v>42.454917907714844</v>
      </c>
      <c r="H118" s="8">
        <v>97.854194641113281</v>
      </c>
      <c r="I118" s="8">
        <v>1.9831085205078125</v>
      </c>
      <c r="J118" s="8">
        <v>0.16269931197166443</v>
      </c>
      <c r="K118" s="8"/>
      <c r="L118" s="8"/>
      <c r="M118" s="8"/>
      <c r="N118" s="8"/>
      <c r="O118" s="8"/>
      <c r="P118" s="8"/>
      <c r="Q118" s="8"/>
      <c r="R118" s="8"/>
      <c r="S118" s="8"/>
      <c r="T118" s="8">
        <v>99.775993347167969</v>
      </c>
      <c r="U118" s="8">
        <v>0</v>
      </c>
      <c r="V118" s="8">
        <v>0.22400972247123718</v>
      </c>
      <c r="W118" s="8">
        <v>99.780288696289063</v>
      </c>
      <c r="X118" s="8">
        <v>0</v>
      </c>
      <c r="Y118" s="8">
        <v>0.21971110999584198</v>
      </c>
      <c r="Z118" t="s">
        <v>50</v>
      </c>
      <c r="AA118" s="8">
        <v>99.84716796875</v>
      </c>
      <c r="AB118" s="8"/>
      <c r="AC118" s="8"/>
      <c r="AD118" s="8"/>
      <c r="AE118" s="8">
        <v>100</v>
      </c>
      <c r="AF118" s="8">
        <v>100</v>
      </c>
      <c r="AG118" s="8">
        <v>99.837303161621094</v>
      </c>
      <c r="AH118" s="8"/>
      <c r="AI118" s="8"/>
      <c r="AJ118" s="8"/>
      <c r="AK118" s="8">
        <v>99.775993347167969</v>
      </c>
      <c r="AL118" s="8">
        <v>99.780288696289063</v>
      </c>
    </row>
    <row r="119" x14ac:dyDescent="0.35">
      <c r="A119" t="s">
        <v>169</v>
      </c>
      <c r="B119" s="8">
        <v>2007</v>
      </c>
      <c r="C119" s="8">
        <v>122131.573</v>
      </c>
      <c r="D119" s="8">
        <v>57.489334106445313</v>
      </c>
      <c r="E119" s="8">
        <v>17.081108093261719</v>
      </c>
      <c r="F119" s="8">
        <v>40.056354522705078</v>
      </c>
      <c r="G119" s="8">
        <v>42.862537384033203</v>
      </c>
      <c r="H119" s="8">
        <v>97.823616027832031</v>
      </c>
      <c r="I119" s="8">
        <v>2.0113677978515625</v>
      </c>
      <c r="J119" s="8">
        <v>0.16501756012439728</v>
      </c>
      <c r="K119" s="8"/>
      <c r="L119" s="8"/>
      <c r="M119" s="8"/>
      <c r="N119" s="8"/>
      <c r="O119" s="8"/>
      <c r="P119" s="8"/>
      <c r="Q119" s="8"/>
      <c r="R119" s="8"/>
      <c r="S119" s="8"/>
      <c r="T119" s="8">
        <v>99.7752685546875</v>
      </c>
      <c r="U119" s="8">
        <v>0</v>
      </c>
      <c r="V119" s="8">
        <v>0.22473202645778656</v>
      </c>
      <c r="W119" s="8">
        <v>99.7742919921875</v>
      </c>
      <c r="X119" s="8">
        <v>0</v>
      </c>
      <c r="Y119" s="8">
        <v>0.22570791840553284</v>
      </c>
      <c r="Z119" t="s">
        <v>50</v>
      </c>
      <c r="AA119" s="8">
        <v>99.834983825683594</v>
      </c>
      <c r="AB119" s="8"/>
      <c r="AC119" s="8"/>
      <c r="AD119" s="8"/>
      <c r="AE119" s="8">
        <v>100</v>
      </c>
      <c r="AF119" s="8">
        <v>100</v>
      </c>
      <c r="AG119" s="8">
        <v>99.834983825683594</v>
      </c>
      <c r="AH119" s="8"/>
      <c r="AI119" s="8"/>
      <c r="AJ119" s="8"/>
      <c r="AK119" s="8">
        <v>99.7752685546875</v>
      </c>
      <c r="AL119" s="8">
        <v>99.7742919921875</v>
      </c>
    </row>
    <row r="120" x14ac:dyDescent="0.35">
      <c r="A120" t="s">
        <v>169</v>
      </c>
      <c r="B120" s="8">
        <v>2008</v>
      </c>
      <c r="C120" s="8">
        <v>122639.546</v>
      </c>
      <c r="D120" s="8">
        <v>57.754543304443359</v>
      </c>
      <c r="E120" s="8">
        <v>17.152194976806641</v>
      </c>
      <c r="F120" s="8">
        <v>40.039402008056641</v>
      </c>
      <c r="G120" s="8">
        <v>42.808403015136719</v>
      </c>
      <c r="H120" s="8">
        <v>97.795989990234375</v>
      </c>
      <c r="I120" s="8">
        <v>2.036895751953125</v>
      </c>
      <c r="J120" s="8">
        <v>0.16711269319057465</v>
      </c>
      <c r="K120" s="8"/>
      <c r="L120" s="8"/>
      <c r="M120" s="8"/>
      <c r="N120" s="8"/>
      <c r="O120" s="8"/>
      <c r="P120" s="8"/>
      <c r="Q120" s="8"/>
      <c r="R120" s="8"/>
      <c r="S120" s="8"/>
      <c r="T120" s="8">
        <v>99.77557373046875</v>
      </c>
      <c r="U120" s="8">
        <v>0</v>
      </c>
      <c r="V120" s="8">
        <v>0.22442452609539032</v>
      </c>
      <c r="W120" s="8">
        <v>99.767807006835938</v>
      </c>
      <c r="X120" s="8">
        <v>0</v>
      </c>
      <c r="Y120" s="8">
        <v>0.23219594359397888</v>
      </c>
      <c r="Z120" t="s">
        <v>50</v>
      </c>
      <c r="AA120" s="8">
        <v>99.8328857421875</v>
      </c>
      <c r="AB120" s="8"/>
      <c r="AC120" s="8"/>
      <c r="AD120" s="8"/>
      <c r="AE120" s="8">
        <v>100</v>
      </c>
      <c r="AF120" s="8">
        <v>100</v>
      </c>
      <c r="AG120" s="8">
        <v>99.8328857421875</v>
      </c>
      <c r="AH120" s="8"/>
      <c r="AI120" s="8"/>
      <c r="AJ120" s="8"/>
      <c r="AK120" s="8">
        <v>99.77557373046875</v>
      </c>
      <c r="AL120" s="8">
        <v>99.767807006835938</v>
      </c>
    </row>
    <row r="121" x14ac:dyDescent="0.35">
      <c r="A121" t="s">
        <v>169</v>
      </c>
      <c r="B121" s="8">
        <v>2009</v>
      </c>
      <c r="C121" s="8">
        <v>123767.663</v>
      </c>
      <c r="D121" s="8">
        <v>58.087478637695313</v>
      </c>
      <c r="E121" s="8">
        <v>17.164693832397461</v>
      </c>
      <c r="F121" s="8">
        <v>39.340366363525391</v>
      </c>
      <c r="G121" s="8">
        <v>43.494941711425781</v>
      </c>
      <c r="H121" s="8">
        <v>79.74407958984375</v>
      </c>
      <c r="I121" s="8">
        <v>4.0956268310546875</v>
      </c>
      <c r="J121" s="8">
        <v>16.160289764404297</v>
      </c>
      <c r="K121" s="8"/>
      <c r="L121" s="8"/>
      <c r="M121" s="8"/>
      <c r="N121" s="8"/>
      <c r="O121" s="8"/>
      <c r="P121" s="8"/>
      <c r="Q121" s="8"/>
      <c r="R121" s="8"/>
      <c r="S121" s="8"/>
      <c r="T121" s="8">
        <v>99.775985717773438</v>
      </c>
      <c r="U121" s="8">
        <v>0</v>
      </c>
      <c r="V121" s="8">
        <v>0.22401833534240723</v>
      </c>
      <c r="W121" s="8">
        <v>99.762931823730469</v>
      </c>
      <c r="X121" s="8">
        <v>0</v>
      </c>
      <c r="Y121" s="8">
        <v>0.23706577718257904</v>
      </c>
      <c r="Z121" t="s">
        <v>50</v>
      </c>
      <c r="AA121" s="8">
        <v>90.002296447753906</v>
      </c>
      <c r="AB121" s="8"/>
      <c r="AC121" s="8"/>
      <c r="AD121" s="8"/>
      <c r="AE121" s="8">
        <v>100</v>
      </c>
      <c r="AF121" s="8">
        <v>100</v>
      </c>
      <c r="AG121" s="8">
        <v>83.839706420898438</v>
      </c>
      <c r="AH121" s="8"/>
      <c r="AI121" s="8"/>
      <c r="AJ121" s="8"/>
      <c r="AK121" s="8">
        <v>99.775985717773438</v>
      </c>
      <c r="AL121" s="8">
        <v>99.762931823730469</v>
      </c>
    </row>
    <row r="122" x14ac:dyDescent="0.35">
      <c r="A122" t="s">
        <v>169</v>
      </c>
      <c r="B122" s="8">
        <v>2010</v>
      </c>
      <c r="C122" s="8">
        <v>124446.633</v>
      </c>
      <c r="D122" s="8">
        <v>58.367042541503906</v>
      </c>
      <c r="E122" s="8">
        <v>17.280874252319336</v>
      </c>
      <c r="F122" s="8">
        <v>39.386798858642578</v>
      </c>
      <c r="G122" s="8">
        <v>43.332324981689453</v>
      </c>
      <c r="H122" s="8">
        <v>74.349617004394531</v>
      </c>
      <c r="I122" s="8">
        <v>0</v>
      </c>
      <c r="J122" s="8">
        <v>25.650381088256836</v>
      </c>
      <c r="K122" s="8"/>
      <c r="L122" s="8"/>
      <c r="M122" s="8"/>
      <c r="N122" s="8"/>
      <c r="O122" s="8"/>
      <c r="P122" s="8"/>
      <c r="Q122" s="8"/>
      <c r="R122" s="8"/>
      <c r="S122" s="8"/>
      <c r="T122" s="8">
        <v>99.776840209960938</v>
      </c>
      <c r="U122" s="8">
        <v>0</v>
      </c>
      <c r="V122" s="8">
        <v>0.22315581142902374</v>
      </c>
      <c r="W122" s="8">
        <v>99.758331298828125</v>
      </c>
      <c r="X122" s="8">
        <v>0</v>
      </c>
      <c r="Y122" s="8">
        <v>0.24167236685752869</v>
      </c>
      <c r="Z122" t="s">
        <v>50</v>
      </c>
      <c r="AA122" s="8">
        <v>79.542190551757813</v>
      </c>
      <c r="AB122" s="8"/>
      <c r="AC122" s="8"/>
      <c r="AD122" s="8"/>
      <c r="AE122" s="8">
        <v>100</v>
      </c>
      <c r="AF122" s="8">
        <v>100</v>
      </c>
      <c r="AG122" s="8">
        <v>74.349617004394531</v>
      </c>
      <c r="AH122" s="8"/>
      <c r="AI122" s="8"/>
      <c r="AJ122" s="8"/>
      <c r="AK122" s="8">
        <v>99.776840209960938</v>
      </c>
      <c r="AL122" s="8">
        <v>99.758331298828125</v>
      </c>
    </row>
    <row r="123" x14ac:dyDescent="0.35">
      <c r="A123" t="s">
        <v>169</v>
      </c>
      <c r="B123" s="8">
        <v>2011</v>
      </c>
      <c r="C123" s="8">
        <v>125238.338</v>
      </c>
      <c r="D123" s="8">
        <v>58.587612152099609</v>
      </c>
      <c r="E123" s="8">
        <v>17.372438430786133</v>
      </c>
      <c r="F123" s="8">
        <v>39.495368957519531</v>
      </c>
      <c r="G123" s="8">
        <v>43.132194519042969</v>
      </c>
      <c r="H123" s="8">
        <v>74.032157897949219</v>
      </c>
      <c r="I123" s="8">
        <v>0</v>
      </c>
      <c r="J123" s="8">
        <v>25.967840194702148</v>
      </c>
      <c r="K123" s="8"/>
      <c r="L123" s="8"/>
      <c r="M123" s="8"/>
      <c r="N123" s="8"/>
      <c r="O123" s="8"/>
      <c r="P123" s="8"/>
      <c r="Q123" s="8"/>
      <c r="R123" s="8"/>
      <c r="S123" s="8"/>
      <c r="T123" s="8">
        <v>92.2398681640625</v>
      </c>
      <c r="U123" s="8">
        <v>7.5553970336914063</v>
      </c>
      <c r="V123" s="8">
        <v>0.20473270118236542</v>
      </c>
      <c r="W123" s="8">
        <v>96.3956298828125</v>
      </c>
      <c r="X123" s="8">
        <v>3.3778457641601563</v>
      </c>
      <c r="Y123" s="8">
        <v>0.22652289271354675</v>
      </c>
      <c r="Z123" t="s">
        <v>50</v>
      </c>
      <c r="AA123" s="8">
        <v>78.832046508789063</v>
      </c>
      <c r="AB123" s="8"/>
      <c r="AC123" s="8"/>
      <c r="AD123" s="8"/>
      <c r="AE123" s="8">
        <v>99.794441223144531</v>
      </c>
      <c r="AF123" s="8">
        <v>100</v>
      </c>
      <c r="AG123" s="8">
        <v>74.032157897949219</v>
      </c>
      <c r="AH123" s="8"/>
      <c r="AI123" s="8"/>
      <c r="AJ123" s="8"/>
      <c r="AK123" s="8">
        <v>99.794441223144531</v>
      </c>
      <c r="AL123" s="8">
        <v>99.76904296875</v>
      </c>
    </row>
    <row r="124" x14ac:dyDescent="0.35">
      <c r="A124" t="s">
        <v>169</v>
      </c>
      <c r="B124" s="8">
        <v>2012</v>
      </c>
      <c r="C124" s="8">
        <v>126150.405</v>
      </c>
      <c r="D124" s="8">
        <v>58.826007843017578</v>
      </c>
      <c r="E124" s="8">
        <v>17.538904190063477</v>
      </c>
      <c r="F124" s="8">
        <v>39.567249298095703</v>
      </c>
      <c r="G124" s="8">
        <v>42.893844604492188</v>
      </c>
      <c r="H124" s="8">
        <v>72.199989318847656</v>
      </c>
      <c r="I124" s="8">
        <v>0.650665283203125</v>
      </c>
      <c r="J124" s="8">
        <v>27.149349212646484</v>
      </c>
      <c r="K124" s="8"/>
      <c r="L124" s="8"/>
      <c r="M124" s="8"/>
      <c r="N124" s="8"/>
      <c r="O124" s="8"/>
      <c r="P124" s="8"/>
      <c r="Q124" s="8"/>
      <c r="R124" s="8"/>
      <c r="S124" s="8"/>
      <c r="T124" s="8">
        <v>74.571182250976563</v>
      </c>
      <c r="U124" s="8">
        <v>24.60888671875</v>
      </c>
      <c r="V124" s="8">
        <v>0.81992888450622559</v>
      </c>
      <c r="W124" s="8">
        <v>92.792167663574219</v>
      </c>
      <c r="X124" s="8">
        <v>0</v>
      </c>
      <c r="Y124" s="8">
        <v>7.2078323364257813</v>
      </c>
      <c r="Z124" t="s">
        <v>50</v>
      </c>
      <c r="AA124" s="8">
        <v>78.660469055175781</v>
      </c>
      <c r="AB124" s="8"/>
      <c r="AC124" s="8"/>
      <c r="AD124" s="8"/>
      <c r="AE124" s="8">
        <v>99.813690185546875</v>
      </c>
      <c r="AF124" s="8">
        <v>99.787689208984375</v>
      </c>
      <c r="AG124" s="8">
        <v>72.199989318847656</v>
      </c>
      <c r="AH124" s="8"/>
      <c r="AI124" s="8"/>
      <c r="AJ124" s="8"/>
      <c r="AK124" s="8">
        <v>99.813690185546875</v>
      </c>
      <c r="AL124" s="8">
        <v>92.792167663574219</v>
      </c>
    </row>
    <row r="125" x14ac:dyDescent="0.35">
      <c r="A125" t="s">
        <v>169</v>
      </c>
      <c r="B125" s="8">
        <v>2013</v>
      </c>
      <c r="C125" s="8">
        <v>127165.79300000001</v>
      </c>
      <c r="D125" s="8">
        <v>59.0802001953125</v>
      </c>
      <c r="E125" s="8">
        <v>17.717334747314453</v>
      </c>
      <c r="F125" s="8">
        <v>38.665142059326172</v>
      </c>
      <c r="G125" s="8">
        <v>43.617523193359375</v>
      </c>
      <c r="H125" s="8">
        <v>72.6669921875</v>
      </c>
      <c r="I125" s="8">
        <v>1.110931396484375</v>
      </c>
      <c r="J125" s="8">
        <v>26.222076416015625</v>
      </c>
      <c r="K125" s="8"/>
      <c r="L125" s="8"/>
      <c r="M125" s="8"/>
      <c r="N125" s="8"/>
      <c r="O125" s="8"/>
      <c r="P125" s="8"/>
      <c r="Q125" s="8"/>
      <c r="R125" s="8"/>
      <c r="S125" s="8"/>
      <c r="T125" s="8">
        <v>74.971260070800781</v>
      </c>
      <c r="U125" s="8">
        <v>24.111328125</v>
      </c>
      <c r="V125" s="8">
        <v>0.91741538047790527</v>
      </c>
      <c r="W125" s="8">
        <v>92.800918579101563</v>
      </c>
      <c r="X125" s="8">
        <v>0</v>
      </c>
      <c r="Y125" s="8">
        <v>7.1990814208984375</v>
      </c>
      <c r="Z125" t="s">
        <v>50</v>
      </c>
      <c r="AA125" s="8">
        <v>79.419815063476563</v>
      </c>
      <c r="AB125" s="8"/>
      <c r="AC125" s="8"/>
      <c r="AD125" s="8"/>
      <c r="AE125" s="8">
        <v>99.6826171875</v>
      </c>
      <c r="AF125" s="8">
        <v>99.687583923339844</v>
      </c>
      <c r="AG125" s="8">
        <v>72.6669921875</v>
      </c>
      <c r="AH125" s="8"/>
      <c r="AI125" s="8"/>
      <c r="AJ125" s="8"/>
      <c r="AK125" s="8">
        <v>99.6826171875</v>
      </c>
      <c r="AL125" s="8">
        <v>92.800918579101563</v>
      </c>
    </row>
    <row r="126" x14ac:dyDescent="0.35">
      <c r="A126" t="s">
        <v>169</v>
      </c>
      <c r="B126" s="8">
        <v>2014</v>
      </c>
      <c r="C126" s="8">
        <v>128343.65300000001</v>
      </c>
      <c r="D126" s="8">
        <v>59.342239379882813</v>
      </c>
      <c r="E126" s="8">
        <v>17.893495559692383</v>
      </c>
      <c r="F126" s="8">
        <v>39.562042236328125</v>
      </c>
      <c r="G126" s="8">
        <v>42.544464111328125</v>
      </c>
      <c r="H126" s="8">
        <v>70.365447998046875</v>
      </c>
      <c r="I126" s="8">
        <v>1.1308212280273438</v>
      </c>
      <c r="J126" s="8">
        <v>28.503732681274414</v>
      </c>
      <c r="K126" s="8"/>
      <c r="L126" s="8"/>
      <c r="M126" s="8"/>
      <c r="N126" s="8"/>
      <c r="O126" s="8"/>
      <c r="P126" s="8"/>
      <c r="Q126" s="8"/>
      <c r="R126" s="8"/>
      <c r="S126" s="8"/>
      <c r="T126" s="8">
        <v>73.169685363769531</v>
      </c>
      <c r="U126" s="8">
        <v>19.683403015136719</v>
      </c>
      <c r="V126" s="8">
        <v>7.1469111442565918</v>
      </c>
      <c r="W126" s="8">
        <v>88.47052001953125</v>
      </c>
      <c r="X126" s="8">
        <v>0</v>
      </c>
      <c r="Y126" s="8">
        <v>11.52947998046875</v>
      </c>
      <c r="Z126" t="s">
        <v>50</v>
      </c>
      <c r="AA126" s="8">
        <v>77.356101989746094</v>
      </c>
      <c r="AB126" s="8"/>
      <c r="AC126" s="8"/>
      <c r="AD126" s="8"/>
      <c r="AE126" s="8">
        <v>92.9854736328125</v>
      </c>
      <c r="AF126" s="8">
        <v>93.616950988769531</v>
      </c>
      <c r="AG126" s="8">
        <v>70.365447998046875</v>
      </c>
      <c r="AH126" s="8"/>
      <c r="AI126" s="8"/>
      <c r="AJ126" s="8"/>
      <c r="AK126" s="8">
        <v>92.9854736328125</v>
      </c>
      <c r="AL126" s="8">
        <v>88.47052001953125</v>
      </c>
    </row>
    <row r="127" x14ac:dyDescent="0.35">
      <c r="A127" t="s">
        <v>169</v>
      </c>
      <c r="B127" s="8">
        <v>2015</v>
      </c>
      <c r="C127" s="8">
        <v>129692.728</v>
      </c>
      <c r="D127" s="8">
        <v>59.670845031738281</v>
      </c>
      <c r="E127" s="8">
        <v>18.013517379760742</v>
      </c>
      <c r="F127" s="8">
        <v>39.808815002441406</v>
      </c>
      <c r="G127" s="8">
        <v>42.177665710449219</v>
      </c>
      <c r="H127" s="8">
        <v>70.467933654785156</v>
      </c>
      <c r="I127" s="8">
        <v>3.3287734985351563</v>
      </c>
      <c r="J127" s="8">
        <v>26.20329475402832</v>
      </c>
      <c r="K127" s="8"/>
      <c r="L127" s="8"/>
      <c r="M127" s="8"/>
      <c r="N127" s="8"/>
      <c r="O127" s="8"/>
      <c r="P127" s="8"/>
      <c r="Q127" s="8"/>
      <c r="R127" s="8"/>
      <c r="S127" s="8"/>
      <c r="T127" s="8">
        <v>74.568527221679688</v>
      </c>
      <c r="U127" s="8">
        <v>18.702522277832031</v>
      </c>
      <c r="V127" s="8">
        <v>6.7289533615112305</v>
      </c>
      <c r="W127" s="8">
        <v>88.620506286621094</v>
      </c>
      <c r="X127" s="8">
        <v>0</v>
      </c>
      <c r="Y127" s="8">
        <v>11.379498481750488</v>
      </c>
      <c r="Z127" t="s">
        <v>50</v>
      </c>
      <c r="AA127" s="8">
        <v>79.247573852539063</v>
      </c>
      <c r="AB127" s="8"/>
      <c r="AC127" s="8"/>
      <c r="AD127" s="8"/>
      <c r="AE127" s="8">
        <v>93.42791748046875</v>
      </c>
      <c r="AF127" s="8">
        <v>93.963951110839844</v>
      </c>
      <c r="AG127" s="8">
        <v>70.467933654785156</v>
      </c>
      <c r="AH127" s="8"/>
      <c r="AI127" s="8"/>
      <c r="AJ127" s="8"/>
      <c r="AK127" s="8">
        <v>93.42791748046875</v>
      </c>
      <c r="AL127" s="8">
        <v>88.620506286621094</v>
      </c>
    </row>
    <row r="128" x14ac:dyDescent="0.35">
      <c r="A128" t="s">
        <v>169</v>
      </c>
      <c r="B128" s="8">
        <v>2016</v>
      </c>
      <c r="C128" s="8">
        <v>131385.69</v>
      </c>
      <c r="D128" s="8">
        <v>59.974643707275391</v>
      </c>
      <c r="E128" s="8">
        <v>18.096410751342773</v>
      </c>
      <c r="F128" s="8">
        <v>40.022411346435547</v>
      </c>
      <c r="G128" s="8">
        <v>41.881179809570313</v>
      </c>
      <c r="H128" s="8">
        <v>65.423866271972656</v>
      </c>
      <c r="I128" s="8">
        <v>8.5418472290039063</v>
      </c>
      <c r="J128" s="8">
        <v>26.03428840637207</v>
      </c>
      <c r="K128" s="8"/>
      <c r="L128" s="8"/>
      <c r="M128" s="8"/>
      <c r="N128" s="8"/>
      <c r="O128" s="8"/>
      <c r="P128" s="8">
        <v>69.744461059570313</v>
      </c>
      <c r="Q128" s="8"/>
      <c r="R128" s="8"/>
      <c r="S128" s="8"/>
      <c r="T128" s="8">
        <v>72.048454284667969</v>
      </c>
      <c r="U128" s="8">
        <v>3.6886215209960938</v>
      </c>
      <c r="V128" s="8">
        <v>24.262922286987305</v>
      </c>
      <c r="W128" s="8">
        <v>88.855270385742188</v>
      </c>
      <c r="X128" s="8">
        <v>0</v>
      </c>
      <c r="Y128" s="8">
        <v>11.144728660583496</v>
      </c>
      <c r="Z128" t="s">
        <v>50</v>
      </c>
      <c r="AA128" s="8">
        <v>79.760078430175781</v>
      </c>
      <c r="AB128" s="8"/>
      <c r="AC128" s="8">
        <v>42.034328460693359</v>
      </c>
      <c r="AD128" s="8"/>
      <c r="AE128" s="8">
        <v>76.543617248535156</v>
      </c>
      <c r="AF128" s="8">
        <v>94.370086669921875</v>
      </c>
      <c r="AG128" s="8">
        <v>70.656745910644531</v>
      </c>
      <c r="AH128" s="8"/>
      <c r="AI128" s="8"/>
      <c r="AJ128" s="8"/>
      <c r="AK128" s="8">
        <v>75.018836975097656</v>
      </c>
      <c r="AL128" s="8">
        <v>88.855270385742188</v>
      </c>
    </row>
    <row r="129" x14ac:dyDescent="0.35">
      <c r="A129" t="s">
        <v>169</v>
      </c>
      <c r="B129" s="8">
        <v>2017</v>
      </c>
      <c r="C129" s="8">
        <v>133339.174</v>
      </c>
      <c r="D129" s="8">
        <v>60.293613433837891</v>
      </c>
      <c r="E129" s="8">
        <v>18.219078063964844</v>
      </c>
      <c r="F129" s="8">
        <v>40.247196197509766</v>
      </c>
      <c r="G129" s="8">
        <v>41.533725738525391</v>
      </c>
      <c r="H129" s="8">
        <v>65.627876281738281</v>
      </c>
      <c r="I129" s="8">
        <v>8.49041748046875</v>
      </c>
      <c r="J129" s="8">
        <v>25.881706237792969</v>
      </c>
      <c r="K129" s="8"/>
      <c r="L129" s="8"/>
      <c r="M129" s="8"/>
      <c r="N129" s="8"/>
      <c r="O129" s="8"/>
      <c r="P129" s="8">
        <v>69.794471740722656</v>
      </c>
      <c r="Q129" s="8"/>
      <c r="R129" s="8"/>
      <c r="S129" s="8"/>
      <c r="T129" s="8">
        <v>72.4462890625</v>
      </c>
      <c r="U129" s="8">
        <v>5.3138580322265625</v>
      </c>
      <c r="V129" s="8">
        <v>22.239856719970703</v>
      </c>
      <c r="W129" s="8">
        <v>88.975303649902344</v>
      </c>
      <c r="X129" s="8">
        <v>0</v>
      </c>
      <c r="Y129" s="8">
        <v>11.024699211120605</v>
      </c>
      <c r="Z129" t="s">
        <v>50</v>
      </c>
      <c r="AA129" s="8">
        <v>80.253738403320313</v>
      </c>
      <c r="AB129" s="8"/>
      <c r="AC129" s="8">
        <v>42.032154083251953</v>
      </c>
      <c r="AD129" s="8"/>
      <c r="AE129" s="8">
        <v>78.522560119628906</v>
      </c>
      <c r="AF129" s="8">
        <v>94.658912658691406</v>
      </c>
      <c r="AG129" s="8">
        <v>70.830146789550781</v>
      </c>
      <c r="AH129" s="8"/>
      <c r="AI129" s="8"/>
      <c r="AJ129" s="8"/>
      <c r="AK129" s="8">
        <v>77.134757995605469</v>
      </c>
      <c r="AL129" s="8">
        <v>88.975303649902344</v>
      </c>
    </row>
    <row r="130" x14ac:dyDescent="0.35">
      <c r="A130" t="s">
        <v>169</v>
      </c>
      <c r="B130" s="8">
        <v>2018</v>
      </c>
      <c r="C130" s="8">
        <v>135610.80100000001</v>
      </c>
      <c r="D130" s="8">
        <v>60.577354431152344</v>
      </c>
      <c r="E130" s="8">
        <v>18.292562484741211</v>
      </c>
      <c r="F130" s="8">
        <v>40.417819976806641</v>
      </c>
      <c r="G130" s="8">
        <v>41.289615631103516</v>
      </c>
      <c r="H130" s="8">
        <v>72.367530822753906</v>
      </c>
      <c r="I130" s="8">
        <v>9.4163970947265625</v>
      </c>
      <c r="J130" s="8">
        <v>18.216075897216797</v>
      </c>
      <c r="K130" s="8"/>
      <c r="L130" s="8"/>
      <c r="M130" s="8"/>
      <c r="N130" s="8"/>
      <c r="O130" s="8"/>
      <c r="P130" s="8"/>
      <c r="Q130" s="8"/>
      <c r="R130" s="8"/>
      <c r="S130" s="8"/>
      <c r="T130" s="8">
        <v>72.853431701660156</v>
      </c>
      <c r="U130" s="8">
        <v>6.0708465576171875</v>
      </c>
      <c r="V130" s="8">
        <v>21.075721740722656</v>
      </c>
      <c r="W130" s="8">
        <v>89.114044189453125</v>
      </c>
      <c r="X130" s="8">
        <v>0</v>
      </c>
      <c r="Y130" s="8">
        <v>10.885955810546875</v>
      </c>
      <c r="Z130" t="s">
        <v>50</v>
      </c>
      <c r="AA130" s="8">
        <v>84.960845947265625</v>
      </c>
      <c r="AB130" s="8"/>
      <c r="AC130" s="8"/>
      <c r="AD130" s="8"/>
      <c r="AE130" s="8">
        <v>80.509803771972656</v>
      </c>
      <c r="AF130" s="8">
        <v>94.91632080078125</v>
      </c>
      <c r="AG130" s="8">
        <v>79.920989990234375</v>
      </c>
      <c r="AH130" s="8"/>
      <c r="AI130" s="8"/>
      <c r="AJ130" s="8"/>
      <c r="AK130" s="8">
        <v>78.349197387695313</v>
      </c>
      <c r="AL130" s="8">
        <v>89.114044189453125</v>
      </c>
    </row>
    <row r="131" x14ac:dyDescent="0.35">
      <c r="A131" t="s">
        <v>169</v>
      </c>
      <c r="B131" s="8">
        <v>2019</v>
      </c>
      <c r="C131" s="8">
        <v>138103.823</v>
      </c>
      <c r="D131" s="8">
        <v>60.833450317382813</v>
      </c>
      <c r="E131" s="8">
        <v>18.289831161499023</v>
      </c>
      <c r="F131" s="8">
        <v>40.67901611328125</v>
      </c>
      <c r="G131" s="8">
        <v>41.031150817871094</v>
      </c>
      <c r="H131" s="8">
        <v>72.677299499511719</v>
      </c>
      <c r="I131" s="8">
        <v>9.3235549926757813</v>
      </c>
      <c r="J131" s="8">
        <v>17.9991455078125</v>
      </c>
      <c r="K131" s="8"/>
      <c r="L131" s="8"/>
      <c r="M131" s="8"/>
      <c r="N131" s="8"/>
      <c r="O131" s="8"/>
      <c r="P131" s="8"/>
      <c r="Q131" s="8"/>
      <c r="R131" s="8"/>
      <c r="S131" s="8"/>
      <c r="T131" s="8">
        <v>73.366912841796875</v>
      </c>
      <c r="U131" s="8">
        <v>5.9852981567382813</v>
      </c>
      <c r="V131" s="8">
        <v>20.647790908813477</v>
      </c>
      <c r="W131" s="8">
        <v>89.18133544921875</v>
      </c>
      <c r="X131" s="8">
        <v>0</v>
      </c>
      <c r="Y131" s="8">
        <v>10.818659782409668</v>
      </c>
      <c r="Z131" t="s">
        <v>50</v>
      </c>
      <c r="AA131" s="8">
        <v>85.539207458496094</v>
      </c>
      <c r="AB131" s="8"/>
      <c r="AC131" s="8"/>
      <c r="AD131" s="8"/>
      <c r="AE131" s="8">
        <v>82.591567993164063</v>
      </c>
      <c r="AF131" s="8">
        <v>95.078117370605469</v>
      </c>
      <c r="AG131" s="8">
        <v>80.193389892578125</v>
      </c>
      <c r="AH131" s="8"/>
      <c r="AI131" s="8"/>
      <c r="AJ131" s="8"/>
      <c r="AK131" s="8">
        <v>78.794769287109375</v>
      </c>
      <c r="AL131" s="8">
        <v>89.18133544921875</v>
      </c>
    </row>
    <row r="132" x14ac:dyDescent="0.35">
      <c r="A132" t="s">
        <v>169</v>
      </c>
      <c r="B132" s="8">
        <v>2020</v>
      </c>
      <c r="C132" s="8">
        <v>141564.057</v>
      </c>
      <c r="D132" s="8">
        <v>60.904884338378906</v>
      </c>
      <c r="E132" s="8">
        <v>18.03373908996582</v>
      </c>
      <c r="F132" s="8">
        <v>40.6390380859375</v>
      </c>
      <c r="G132" s="8">
        <v>41.327220916748047</v>
      </c>
      <c r="H132" s="8">
        <v>73.323867797851563</v>
      </c>
      <c r="I132" s="8">
        <v>8.2387619018554688</v>
      </c>
      <c r="J132" s="8">
        <v>18.437368392944336</v>
      </c>
      <c r="K132" s="8"/>
      <c r="L132" s="8"/>
      <c r="M132" s="8"/>
      <c r="N132" s="8"/>
      <c r="O132" s="8"/>
      <c r="P132" s="8"/>
      <c r="Q132" s="8"/>
      <c r="R132" s="8"/>
      <c r="S132" s="8"/>
      <c r="T132" s="8">
        <v>75.617530822753906</v>
      </c>
      <c r="U132" s="8">
        <v>4.1292572021484375</v>
      </c>
      <c r="V132" s="8">
        <v>20.253211975097656</v>
      </c>
      <c r="W132" s="8">
        <v>88.365829467773438</v>
      </c>
      <c r="X132" s="8">
        <v>0</v>
      </c>
      <c r="Y132" s="8">
        <v>11.634172439575195</v>
      </c>
      <c r="Z132" t="s">
        <v>50</v>
      </c>
      <c r="AA132" s="8">
        <v>85.632614135742188</v>
      </c>
      <c r="AB132" s="8"/>
      <c r="AC132" s="8"/>
      <c r="AD132" s="8"/>
      <c r="AE132" s="8">
        <v>84.603904724121094</v>
      </c>
      <c r="AF132" s="8">
        <v>95.173927307128906</v>
      </c>
      <c r="AG132" s="8">
        <v>79.669654846191406</v>
      </c>
      <c r="AH132" s="8"/>
      <c r="AI132" s="8"/>
      <c r="AJ132" s="8"/>
      <c r="AK132" s="8">
        <v>79.204849243164063</v>
      </c>
      <c r="AL132" s="8">
        <v>88.365829467773438</v>
      </c>
    </row>
    <row r="133" x14ac:dyDescent="0.35">
      <c r="A133" t="s">
        <v>169</v>
      </c>
      <c r="B133" s="8">
        <v>2021</v>
      </c>
      <c r="C133" s="8">
        <v>142898.59299999999</v>
      </c>
      <c r="D133" s="8">
        <v>61.185268402099609</v>
      </c>
      <c r="E133" s="8">
        <v>17.390960693359375</v>
      </c>
      <c r="F133" s="8">
        <v>41.163440704345703</v>
      </c>
      <c r="G133" s="8">
        <v>41.445602416992188</v>
      </c>
      <c r="H133" s="8">
        <v>70.48016357421875</v>
      </c>
      <c r="I133" s="8">
        <v>10.711349487304688</v>
      </c>
      <c r="J133" s="8">
        <v>18.808490753173828</v>
      </c>
      <c r="K133" s="8"/>
      <c r="L133" s="8"/>
      <c r="M133" s="8"/>
      <c r="N133" s="8"/>
      <c r="O133" s="8"/>
      <c r="P133" s="8"/>
      <c r="Q133" s="8"/>
      <c r="R133" s="8"/>
      <c r="S133" s="8"/>
      <c r="T133" s="8">
        <v>73.2010498046875</v>
      </c>
      <c r="U133" s="8">
        <v>6.5984039306640625</v>
      </c>
      <c r="V133" s="8">
        <v>20.200542449951172</v>
      </c>
      <c r="W133" s="8">
        <v>91.145652770996094</v>
      </c>
      <c r="X133" s="8">
        <v>4.030364990234375</v>
      </c>
      <c r="Y133" s="8">
        <v>4.823981761932373</v>
      </c>
      <c r="Z133" t="s">
        <v>50</v>
      </c>
      <c r="AA133" s="8">
        <v>85.85882568359375</v>
      </c>
      <c r="AB133" s="8"/>
      <c r="AC133" s="8"/>
      <c r="AD133" s="8"/>
      <c r="AE133" s="8">
        <v>86.484001159667969</v>
      </c>
      <c r="AF133" s="8">
        <v>95.940513610839844</v>
      </c>
      <c r="AG133" s="8">
        <v>79.482749938964844</v>
      </c>
      <c r="AH133" s="8"/>
      <c r="AI133" s="8"/>
      <c r="AJ133" s="8"/>
      <c r="AK133" s="8">
        <v>79.576629638671875</v>
      </c>
      <c r="AL133" s="8">
        <v>95.111351013183594</v>
      </c>
    </row>
    <row r="134" x14ac:dyDescent="0.35">
      <c r="A134" t="s">
        <v>154</v>
      </c>
      <c r="B134" s="8">
        <v>2000</v>
      </c>
      <c r="C134" s="8">
        <v>2803.4430000000002</v>
      </c>
      <c r="D134" s="8">
        <v>24.213119506835938</v>
      </c>
      <c r="E134" s="8">
        <v>12.210770606994629</v>
      </c>
      <c r="F134" s="8">
        <v>45.387580871582031</v>
      </c>
      <c r="G134" s="8">
        <v>42.401683807373047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t="s">
        <v>50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x14ac:dyDescent="0.35">
      <c r="A135" t="s">
        <v>154</v>
      </c>
      <c r="B135" s="8">
        <v>2001</v>
      </c>
      <c r="C135" s="8">
        <v>2826.4659999999999</v>
      </c>
      <c r="D135" s="8">
        <v>24.116264343261719</v>
      </c>
      <c r="E135" s="8">
        <v>12.168163299560547</v>
      </c>
      <c r="F135" s="8">
        <v>45.539058685302734</v>
      </c>
      <c r="G135" s="8">
        <v>42.292812347412109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t="s">
        <v>50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x14ac:dyDescent="0.35">
      <c r="A136" t="s">
        <v>154</v>
      </c>
      <c r="B136" s="8">
        <v>2002</v>
      </c>
      <c r="C136" s="8">
        <v>2851.7330000000002</v>
      </c>
      <c r="D136" s="8">
        <v>23.993585586547852</v>
      </c>
      <c r="E136" s="8">
        <v>12.155240058898926</v>
      </c>
      <c r="F136" s="8">
        <v>45.713222503662109</v>
      </c>
      <c r="G136" s="8">
        <v>42.131435394287109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t="s">
        <v>50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x14ac:dyDescent="0.35">
      <c r="A137" t="s">
        <v>154</v>
      </c>
      <c r="B137" s="8">
        <v>2003</v>
      </c>
      <c r="C137" s="8">
        <v>2881.5830000000001</v>
      </c>
      <c r="D137" s="8">
        <v>23.874967575073242</v>
      </c>
      <c r="E137" s="8">
        <v>12.138813972473145</v>
      </c>
      <c r="F137" s="8">
        <v>45.876693725585938</v>
      </c>
      <c r="G137" s="8">
        <v>41.984596252441406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t="s">
        <v>50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x14ac:dyDescent="0.35">
      <c r="A138" t="s">
        <v>154</v>
      </c>
      <c r="B138" s="8">
        <v>2004</v>
      </c>
      <c r="C138" s="8">
        <v>2918.3890000000001</v>
      </c>
      <c r="D138" s="8">
        <v>23.767461776733398</v>
      </c>
      <c r="E138" s="8">
        <v>12.144200325012207</v>
      </c>
      <c r="F138" s="8">
        <v>46.007850646972656</v>
      </c>
      <c r="G138" s="8">
        <v>41.847949981689453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t="s">
        <v>50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x14ac:dyDescent="0.35">
      <c r="A139" t="s">
        <v>154</v>
      </c>
      <c r="B139" s="8">
        <v>2005</v>
      </c>
      <c r="C139" s="8">
        <v>2959.1080000000002</v>
      </c>
      <c r="D139" s="8">
        <v>23.65449333190918</v>
      </c>
      <c r="E139" s="8">
        <v>12.095266342163086</v>
      </c>
      <c r="F139" s="8">
        <v>46.167594909667969</v>
      </c>
      <c r="G139" s="8">
        <v>41.737205505371094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t="s">
        <v>50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x14ac:dyDescent="0.35">
      <c r="A140" t="s">
        <v>154</v>
      </c>
      <c r="B140" s="8">
        <v>2006</v>
      </c>
      <c r="C140" s="8">
        <v>3010.8699999999999</v>
      </c>
      <c r="D140" s="8">
        <v>23.571392059326172</v>
      </c>
      <c r="E140" s="8">
        <v>12.016360282897949</v>
      </c>
      <c r="F140" s="8">
        <v>46.358562469482422</v>
      </c>
      <c r="G140" s="8">
        <v>41.625110626220703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t="s">
        <v>50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x14ac:dyDescent="0.35">
      <c r="A141" t="s">
        <v>154</v>
      </c>
      <c r="B141" s="8">
        <v>2007</v>
      </c>
      <c r="C141" s="8">
        <v>3063.7820000000002</v>
      </c>
      <c r="D141" s="8">
        <v>23.474941253662109</v>
      </c>
      <c r="E141" s="8">
        <v>11.925326347351074</v>
      </c>
      <c r="F141" s="8">
        <v>46.506084442138672</v>
      </c>
      <c r="G141" s="8">
        <v>41.568592071533203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t="s">
        <v>50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x14ac:dyDescent="0.35">
      <c r="A142" t="s">
        <v>154</v>
      </c>
      <c r="B142" s="8">
        <v>2008</v>
      </c>
      <c r="C142" s="8">
        <v>3117.2629999999999</v>
      </c>
      <c r="D142" s="8">
        <v>23.391962051391602</v>
      </c>
      <c r="E142" s="8">
        <v>11.822197914123535</v>
      </c>
      <c r="F142" s="8">
        <v>46.564918518066406</v>
      </c>
      <c r="G142" s="8">
        <v>41.612850189208984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t="s">
        <v>50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x14ac:dyDescent="0.35">
      <c r="A143" t="s">
        <v>154</v>
      </c>
      <c r="B143" s="8">
        <v>2009</v>
      </c>
      <c r="C143" s="8">
        <v>3172.835</v>
      </c>
      <c r="D143" s="8">
        <v>23.372787475585938</v>
      </c>
      <c r="E143" s="8">
        <v>11.69947338104248</v>
      </c>
      <c r="F143" s="8">
        <v>46.477706909179688</v>
      </c>
      <c r="G143" s="8">
        <v>41.822784423828125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t="s">
        <v>50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x14ac:dyDescent="0.35">
      <c r="A144" t="s">
        <v>154</v>
      </c>
      <c r="B144" s="8">
        <v>2010</v>
      </c>
      <c r="C144" s="8">
        <v>3223.3290000000002</v>
      </c>
      <c r="D144" s="8">
        <v>23.302927017211914</v>
      </c>
      <c r="E144" s="8">
        <v>11.62729549407959</v>
      </c>
      <c r="F144" s="8">
        <v>46.32421875</v>
      </c>
      <c r="G144" s="8">
        <v>42.048545837402344</v>
      </c>
      <c r="H144" s="8">
        <v>14.464483261108398</v>
      </c>
      <c r="I144" s="8">
        <v>38.900253295898438</v>
      </c>
      <c r="J144" s="8">
        <v>46.635261535644531</v>
      </c>
      <c r="K144" s="8"/>
      <c r="L144" s="8"/>
      <c r="M144" s="8"/>
      <c r="N144" s="8"/>
      <c r="O144" s="8"/>
      <c r="P144" s="8"/>
      <c r="Q144" s="8">
        <v>12.307933807373047</v>
      </c>
      <c r="R144" s="8">
        <v>41.257644653320313</v>
      </c>
      <c r="S144" s="8">
        <v>46.434421539306641</v>
      </c>
      <c r="T144" s="8">
        <v>14.00971794128418</v>
      </c>
      <c r="U144" s="8">
        <v>41.487350463867188</v>
      </c>
      <c r="V144" s="8">
        <v>44.502933502197266</v>
      </c>
      <c r="W144" s="8">
        <v>19.274524688720703</v>
      </c>
      <c r="X144" s="8">
        <v>42.539340972900391</v>
      </c>
      <c r="Y144" s="8">
        <v>38.186134338378906</v>
      </c>
      <c r="Z144" t="s">
        <v>50</v>
      </c>
      <c r="AA144" s="8">
        <v>56.406158447265625</v>
      </c>
      <c r="AB144" s="8"/>
      <c r="AC144" s="8"/>
      <c r="AD144" s="8">
        <v>56.345611572265625</v>
      </c>
      <c r="AE144" s="8">
        <v>58.274337768554688</v>
      </c>
      <c r="AF144" s="8">
        <v>65.367477416992188</v>
      </c>
      <c r="AG144" s="8">
        <v>53.364738464355469</v>
      </c>
      <c r="AH144" s="8"/>
      <c r="AI144" s="8"/>
      <c r="AJ144" s="8">
        <v>53.565578460693359</v>
      </c>
      <c r="AK144" s="8">
        <v>55.497066497802734</v>
      </c>
      <c r="AL144" s="8">
        <v>61.813865661621094</v>
      </c>
    </row>
    <row r="145" x14ac:dyDescent="0.35">
      <c r="A145" t="s">
        <v>154</v>
      </c>
      <c r="B145" s="8">
        <v>2011</v>
      </c>
      <c r="C145" s="8">
        <v>3276.3850000000002</v>
      </c>
      <c r="D145" s="8">
        <v>23.24116325378418</v>
      </c>
      <c r="E145" s="8">
        <v>11.640909194946289</v>
      </c>
      <c r="F145" s="8">
        <v>46.150650024414063</v>
      </c>
      <c r="G145" s="8">
        <v>42.208469390869141</v>
      </c>
      <c r="H145" s="8">
        <v>19.590105056762695</v>
      </c>
      <c r="I145" s="8">
        <v>37.243293762207031</v>
      </c>
      <c r="J145" s="8">
        <v>43.166599273681641</v>
      </c>
      <c r="K145" s="8"/>
      <c r="L145" s="8"/>
      <c r="M145" s="8"/>
      <c r="N145" s="8"/>
      <c r="O145" s="8"/>
      <c r="P145" s="8"/>
      <c r="Q145" s="8">
        <v>12.307933807373047</v>
      </c>
      <c r="R145" s="8">
        <v>41.257644653320313</v>
      </c>
      <c r="S145" s="8">
        <v>46.434421539306641</v>
      </c>
      <c r="T145" s="8">
        <v>13.95189380645752</v>
      </c>
      <c r="U145" s="8">
        <v>41.515205383300781</v>
      </c>
      <c r="V145" s="8">
        <v>44.532901763916016</v>
      </c>
      <c r="W145" s="8">
        <v>19.155557632446289</v>
      </c>
      <c r="X145" s="8">
        <v>42.602005004882813</v>
      </c>
      <c r="Y145" s="8">
        <v>38.242439270019531</v>
      </c>
      <c r="Z145" t="s">
        <v>50</v>
      </c>
      <c r="AA145" s="8">
        <v>56.367210388183594</v>
      </c>
      <c r="AB145" s="8"/>
      <c r="AC145" s="8"/>
      <c r="AD145" s="8">
        <v>56.345611572265625</v>
      </c>
      <c r="AE145" s="8">
        <v>58.246238708496094</v>
      </c>
      <c r="AF145" s="8">
        <v>65.316413879394531</v>
      </c>
      <c r="AG145" s="8">
        <v>56.367210388183594</v>
      </c>
      <c r="AH145" s="8"/>
      <c r="AI145" s="8"/>
      <c r="AJ145" s="8">
        <v>53.565578460693359</v>
      </c>
      <c r="AK145" s="8">
        <v>55.467098236083984</v>
      </c>
      <c r="AL145" s="8">
        <v>61.757560729980469</v>
      </c>
    </row>
    <row r="146" x14ac:dyDescent="0.35">
      <c r="A146" t="s">
        <v>154</v>
      </c>
      <c r="B146" s="8">
        <v>2012</v>
      </c>
      <c r="C146" s="8">
        <v>3955.7069999999999</v>
      </c>
      <c r="D146" s="8">
        <v>21.851264953613281</v>
      </c>
      <c r="E146" s="8">
        <v>25.537508010864258</v>
      </c>
      <c r="F146" s="8">
        <v>38.7197265625</v>
      </c>
      <c r="G146" s="8">
        <v>35.742763519287109</v>
      </c>
      <c r="H146" s="8">
        <v>18.073347091674805</v>
      </c>
      <c r="I146" s="8">
        <v>38.254043579101563</v>
      </c>
      <c r="J146" s="8">
        <v>43.672607421875</v>
      </c>
      <c r="K146" s="8">
        <v>5.8299999237060547</v>
      </c>
      <c r="L146" s="8">
        <v>44.029998779296875</v>
      </c>
      <c r="M146" s="8">
        <v>50.139999389648438</v>
      </c>
      <c r="N146" s="8">
        <v>8.3208332061767578</v>
      </c>
      <c r="O146" s="8">
        <v>40.568428039550781</v>
      </c>
      <c r="P146" s="8">
        <v>51.110740661621094</v>
      </c>
      <c r="Q146" s="8">
        <v>12.307933807373047</v>
      </c>
      <c r="R146" s="8">
        <v>41.257644653320313</v>
      </c>
      <c r="S146" s="8">
        <v>46.434421539306641</v>
      </c>
      <c r="T146" s="8">
        <v>18.773456573486328</v>
      </c>
      <c r="U146" s="8">
        <v>39.810073852539063</v>
      </c>
      <c r="V146" s="8">
        <v>41.416469573974609</v>
      </c>
      <c r="W146" s="8">
        <v>19.044214248657227</v>
      </c>
      <c r="X146" s="8">
        <v>42.660652160644531</v>
      </c>
      <c r="Y146" s="8">
        <v>38.295131683349609</v>
      </c>
      <c r="Z146" t="s">
        <v>50</v>
      </c>
      <c r="AA146" s="8">
        <v>59.1151123046875</v>
      </c>
      <c r="AB146" s="8">
        <v>55.689998626708984</v>
      </c>
      <c r="AC146" s="8">
        <v>56.368408203125</v>
      </c>
      <c r="AD146" s="8">
        <v>56.345611572265625</v>
      </c>
      <c r="AE146" s="8">
        <v>61.147418975830078</v>
      </c>
      <c r="AF146" s="8">
        <v>65.268623352050781</v>
      </c>
      <c r="AG146" s="8">
        <v>56.327392578125</v>
      </c>
      <c r="AH146" s="8">
        <v>49.860000610351563</v>
      </c>
      <c r="AI146" s="8">
        <v>48.889259338378906</v>
      </c>
      <c r="AJ146" s="8">
        <v>53.565578460693359</v>
      </c>
      <c r="AK146" s="8">
        <v>58.583530426025391</v>
      </c>
      <c r="AL146" s="8">
        <v>61.704868316650391</v>
      </c>
    </row>
    <row r="147" x14ac:dyDescent="0.35">
      <c r="A147" t="s">
        <v>154</v>
      </c>
      <c r="B147" s="8">
        <v>2013</v>
      </c>
      <c r="C147" s="8">
        <v>4018.1700000000001</v>
      </c>
      <c r="D147" s="8">
        <v>21.846189498901367</v>
      </c>
      <c r="E147" s="8">
        <v>25.505167007446289</v>
      </c>
      <c r="F147" s="8">
        <v>38.672504425048828</v>
      </c>
      <c r="G147" s="8">
        <v>35.822303771972656</v>
      </c>
      <c r="H147" s="8">
        <v>18.266317367553711</v>
      </c>
      <c r="I147" s="8">
        <v>37.992393493652344</v>
      </c>
      <c r="J147" s="8">
        <v>43.741291046142578</v>
      </c>
      <c r="K147" s="8">
        <v>5.8299999237060547</v>
      </c>
      <c r="L147" s="8">
        <v>44.029998779296875</v>
      </c>
      <c r="M147" s="8">
        <v>50.139999389648438</v>
      </c>
      <c r="N147" s="8">
        <v>8.320246696472168</v>
      </c>
      <c r="O147" s="8">
        <v>40.570018768310547</v>
      </c>
      <c r="P147" s="8">
        <v>51.109733581542969</v>
      </c>
      <c r="Q147" s="8">
        <v>12.307933807373047</v>
      </c>
      <c r="R147" s="8">
        <v>41.257644653320313</v>
      </c>
      <c r="S147" s="8">
        <v>46.434421539306641</v>
      </c>
      <c r="T147" s="8">
        <v>19.073938369750977</v>
      </c>
      <c r="U147" s="8">
        <v>39.495185852050781</v>
      </c>
      <c r="V147" s="8">
        <v>41.430877685546875</v>
      </c>
      <c r="W147" s="8">
        <v>19.342746734619141</v>
      </c>
      <c r="X147" s="8">
        <v>42.313159942626953</v>
      </c>
      <c r="Y147" s="8">
        <v>38.344093322753906</v>
      </c>
      <c r="Z147" t="s">
        <v>50</v>
      </c>
      <c r="AA147" s="8">
        <v>59.051906585693359</v>
      </c>
      <c r="AB147" s="8">
        <v>55.689998626708984</v>
      </c>
      <c r="AC147" s="8">
        <v>56.369647979736328</v>
      </c>
      <c r="AD147" s="8">
        <v>56.345611572265625</v>
      </c>
      <c r="AE147" s="8">
        <v>61.133987426757813</v>
      </c>
      <c r="AF147" s="8">
        <v>65.224220275878906</v>
      </c>
      <c r="AG147" s="8">
        <v>56.258708953857422</v>
      </c>
      <c r="AH147" s="8">
        <v>49.860000610351563</v>
      </c>
      <c r="AI147" s="8">
        <v>48.890266418457031</v>
      </c>
      <c r="AJ147" s="8">
        <v>53.565578460693359</v>
      </c>
      <c r="AK147" s="8">
        <v>58.569122314453125</v>
      </c>
      <c r="AL147" s="8">
        <v>61.655906677246094</v>
      </c>
    </row>
    <row r="148" x14ac:dyDescent="0.35">
      <c r="A148" t="s">
        <v>154</v>
      </c>
      <c r="B148" s="8">
        <v>2014</v>
      </c>
      <c r="C148" s="8">
        <v>4077.0940000000001</v>
      </c>
      <c r="D148" s="8">
        <v>21.865402221679688</v>
      </c>
      <c r="E148" s="8">
        <v>25.405496597290039</v>
      </c>
      <c r="F148" s="8">
        <v>38.711566925048828</v>
      </c>
      <c r="G148" s="8">
        <v>35.882911682128906</v>
      </c>
      <c r="H148" s="8">
        <v>18.201866149902344</v>
      </c>
      <c r="I148" s="8">
        <v>38.000572204589844</v>
      </c>
      <c r="J148" s="8">
        <v>43.797561645507813</v>
      </c>
      <c r="K148" s="8">
        <v>5.8299999237060547</v>
      </c>
      <c r="L148" s="8">
        <v>44.029998779296875</v>
      </c>
      <c r="M148" s="8">
        <v>50.139999389648438</v>
      </c>
      <c r="N148" s="8">
        <v>8.3216800689697266</v>
      </c>
      <c r="O148" s="8">
        <v>40.566123962402344</v>
      </c>
      <c r="P148" s="8">
        <v>51.112194061279297</v>
      </c>
      <c r="Q148" s="8">
        <v>16.163850784301758</v>
      </c>
      <c r="R148" s="8">
        <v>37.670989990234375</v>
      </c>
      <c r="S148" s="8">
        <v>46.165157318115234</v>
      </c>
      <c r="T148" s="8">
        <v>18.083456039428711</v>
      </c>
      <c r="U148" s="8">
        <v>37.338081359863281</v>
      </c>
      <c r="V148" s="8">
        <v>44.578460693359375</v>
      </c>
      <c r="W148" s="8">
        <v>20.243602752685547</v>
      </c>
      <c r="X148" s="8">
        <v>39.783229827880859</v>
      </c>
      <c r="Y148" s="8">
        <v>39.973167419433594</v>
      </c>
      <c r="Z148" t="s">
        <v>50</v>
      </c>
      <c r="AA148" s="8">
        <v>59.000358581542969</v>
      </c>
      <c r="AB148" s="8">
        <v>55.689998626708984</v>
      </c>
      <c r="AC148" s="8">
        <v>56.366615295410156</v>
      </c>
      <c r="AD148" s="8">
        <v>57.318107604980469</v>
      </c>
      <c r="AE148" s="8">
        <v>58.053451538085938</v>
      </c>
      <c r="AF148" s="8">
        <v>63.263896942138672</v>
      </c>
      <c r="AG148" s="8">
        <v>56.202438354492188</v>
      </c>
      <c r="AH148" s="8">
        <v>49.860000610351563</v>
      </c>
      <c r="AI148" s="8">
        <v>48.887805938720703</v>
      </c>
      <c r="AJ148" s="8">
        <v>53.834842681884766</v>
      </c>
      <c r="AK148" s="8">
        <v>55.421539306640625</v>
      </c>
      <c r="AL148" s="8">
        <v>60.026832580566406</v>
      </c>
    </row>
    <row r="149" x14ac:dyDescent="0.35">
      <c r="A149" t="s">
        <v>154</v>
      </c>
      <c r="B149" s="8">
        <v>2015</v>
      </c>
      <c r="C149" s="8">
        <v>4134.6229999999996</v>
      </c>
      <c r="D149" s="8">
        <v>21.914403915405273</v>
      </c>
      <c r="E149" s="8">
        <v>25.286537170410156</v>
      </c>
      <c r="F149" s="8">
        <v>38.792678833007813</v>
      </c>
      <c r="G149" s="8">
        <v>35.920833587646484</v>
      </c>
      <c r="H149" s="8">
        <v>18.222949981689453</v>
      </c>
      <c r="I149" s="8">
        <v>37.938491821289063</v>
      </c>
      <c r="J149" s="8">
        <v>43.838558197021484</v>
      </c>
      <c r="K149" s="8">
        <v>5.8299999237060547</v>
      </c>
      <c r="L149" s="8">
        <v>44.029998779296875</v>
      </c>
      <c r="M149" s="8">
        <v>50.139999389648438</v>
      </c>
      <c r="N149" s="8">
        <v>8.3240423202514648</v>
      </c>
      <c r="O149" s="8">
        <v>40.559711456298828</v>
      </c>
      <c r="P149" s="8">
        <v>51.116245269775391</v>
      </c>
      <c r="Q149" s="8">
        <v>16.184211730957031</v>
      </c>
      <c r="R149" s="8">
        <v>37.631004333496094</v>
      </c>
      <c r="S149" s="8">
        <v>46.184783935546875</v>
      </c>
      <c r="T149" s="8">
        <v>18.215476989746094</v>
      </c>
      <c r="U149" s="8">
        <v>37.240165710449219</v>
      </c>
      <c r="V149" s="8">
        <v>44.544357299804688</v>
      </c>
      <c r="W149" s="8">
        <v>20.171422958374023</v>
      </c>
      <c r="X149" s="8">
        <v>39.734634399414063</v>
      </c>
      <c r="Y149" s="8">
        <v>40.093940734863281</v>
      </c>
      <c r="Z149" t="s">
        <v>50</v>
      </c>
      <c r="AA149" s="8">
        <v>58.962974548339844</v>
      </c>
      <c r="AB149" s="8">
        <v>55.689998626708984</v>
      </c>
      <c r="AC149" s="8">
        <v>56.361618041992188</v>
      </c>
      <c r="AD149" s="8">
        <v>57.316291809082031</v>
      </c>
      <c r="AE149" s="8">
        <v>58.084514617919922</v>
      </c>
      <c r="AF149" s="8">
        <v>63.154670715332031</v>
      </c>
      <c r="AG149" s="8">
        <v>56.161441802978516</v>
      </c>
      <c r="AH149" s="8">
        <v>49.860000610351563</v>
      </c>
      <c r="AI149" s="8">
        <v>48.883754730224609</v>
      </c>
      <c r="AJ149" s="8">
        <v>53.815216064453125</v>
      </c>
      <c r="AK149" s="8">
        <v>55.455642700195313</v>
      </c>
      <c r="AL149" s="8">
        <v>59.906059265136719</v>
      </c>
    </row>
    <row r="150" x14ac:dyDescent="0.35">
      <c r="A150" t="s">
        <v>154</v>
      </c>
      <c r="B150" s="8">
        <v>2016</v>
      </c>
      <c r="C150" s="8">
        <v>4186.2539999999999</v>
      </c>
      <c r="D150" s="8">
        <v>21.96527099609375</v>
      </c>
      <c r="E150" s="8">
        <v>25.128074645996094</v>
      </c>
      <c r="F150" s="8">
        <v>38.814487457275391</v>
      </c>
      <c r="G150" s="8">
        <v>36.057487487792969</v>
      </c>
      <c r="H150" s="8">
        <v>18.924568176269531</v>
      </c>
      <c r="I150" s="8">
        <v>37.185066223144531</v>
      </c>
      <c r="J150" s="8">
        <v>43.890365600585938</v>
      </c>
      <c r="K150" s="8">
        <v>5.8299999237060547</v>
      </c>
      <c r="L150" s="8">
        <v>44.029998779296875</v>
      </c>
      <c r="M150" s="8">
        <v>50.139999389648438</v>
      </c>
      <c r="N150" s="8">
        <v>8.3268699645996094</v>
      </c>
      <c r="O150" s="8">
        <v>40.552032470703125</v>
      </c>
      <c r="P150" s="8">
        <v>51.121097564697266</v>
      </c>
      <c r="Q150" s="8">
        <v>16.119451522827148</v>
      </c>
      <c r="R150" s="8">
        <v>37.629470825195313</v>
      </c>
      <c r="S150" s="8">
        <v>46.251079559326172</v>
      </c>
      <c r="T150" s="8">
        <v>18.958892822265625</v>
      </c>
      <c r="U150" s="8">
        <v>36.474720001220703</v>
      </c>
      <c r="V150" s="8">
        <v>44.566387176513672</v>
      </c>
      <c r="W150" s="8">
        <v>21.094406127929688</v>
      </c>
      <c r="X150" s="8">
        <v>38.768299102783203</v>
      </c>
      <c r="Y150" s="8">
        <v>40.137294769287109</v>
      </c>
      <c r="Z150" t="s">
        <v>50</v>
      </c>
      <c r="AA150" s="8">
        <v>58.915596008300781</v>
      </c>
      <c r="AB150" s="8">
        <v>55.689998626708984</v>
      </c>
      <c r="AC150" s="8">
        <v>56.355632781982422</v>
      </c>
      <c r="AD150" s="8">
        <v>57.279563903808594</v>
      </c>
      <c r="AE150" s="8">
        <v>58.062858581542969</v>
      </c>
      <c r="AF150" s="8">
        <v>63.115470886230469</v>
      </c>
      <c r="AG150" s="8">
        <v>56.109634399414063</v>
      </c>
      <c r="AH150" s="8">
        <v>49.860000610351563</v>
      </c>
      <c r="AI150" s="8">
        <v>48.878902435302734</v>
      </c>
      <c r="AJ150" s="8">
        <v>53.748920440673828</v>
      </c>
      <c r="AK150" s="8">
        <v>55.433612823486328</v>
      </c>
      <c r="AL150" s="8">
        <v>59.862705230712891</v>
      </c>
    </row>
    <row r="151" x14ac:dyDescent="0.35">
      <c r="A151" t="s">
        <v>154</v>
      </c>
      <c r="B151" s="8">
        <v>2017</v>
      </c>
      <c r="C151" s="8">
        <v>4236.2719999999999</v>
      </c>
      <c r="D151" s="8">
        <v>22.0264892578125</v>
      </c>
      <c r="E151" s="8">
        <v>24.995964050292969</v>
      </c>
      <c r="F151" s="8">
        <v>38.877037048339844</v>
      </c>
      <c r="G151" s="8">
        <v>36.126998901367188</v>
      </c>
      <c r="H151" s="8">
        <v>18.861339569091797</v>
      </c>
      <c r="I151" s="8">
        <v>37.187725067138672</v>
      </c>
      <c r="J151" s="8">
        <v>43.950935363769531</v>
      </c>
      <c r="K151" s="8">
        <v>5.8299999237060547</v>
      </c>
      <c r="L151" s="8">
        <v>44.029998779296875</v>
      </c>
      <c r="M151" s="8">
        <v>50.139999389648438</v>
      </c>
      <c r="N151" s="8">
        <v>8.3318872451782227</v>
      </c>
      <c r="O151" s="8">
        <v>40.538410186767578</v>
      </c>
      <c r="P151" s="8">
        <v>51.129703521728516</v>
      </c>
      <c r="Q151" s="8">
        <v>16.048370361328125</v>
      </c>
      <c r="R151" s="8">
        <v>37.627452850341797</v>
      </c>
      <c r="S151" s="8">
        <v>46.324176788330078</v>
      </c>
      <c r="T151" s="8">
        <v>18.889364242553711</v>
      </c>
      <c r="U151" s="8">
        <v>36.474937438964844</v>
      </c>
      <c r="V151" s="8">
        <v>44.635696411132813</v>
      </c>
      <c r="W151" s="8">
        <v>21.067594528198242</v>
      </c>
      <c r="X151" s="8">
        <v>38.76947021484375</v>
      </c>
      <c r="Y151" s="8">
        <v>40.162937164306641</v>
      </c>
      <c r="Z151" t="s">
        <v>50</v>
      </c>
      <c r="AA151" s="8">
        <v>58.860271453857422</v>
      </c>
      <c r="AB151" s="8">
        <v>55.689998626708984</v>
      </c>
      <c r="AC151" s="8">
        <v>56.345012664794922</v>
      </c>
      <c r="AD151" s="8">
        <v>57.239143371582031</v>
      </c>
      <c r="AE151" s="8">
        <v>57.996089935302734</v>
      </c>
      <c r="AF151" s="8">
        <v>63.091228485107422</v>
      </c>
      <c r="AG151" s="8">
        <v>56.049064636230469</v>
      </c>
      <c r="AH151" s="8">
        <v>49.860000610351563</v>
      </c>
      <c r="AI151" s="8">
        <v>48.870296478271484</v>
      </c>
      <c r="AJ151" s="8">
        <v>53.675823211669922</v>
      </c>
      <c r="AK151" s="8">
        <v>55.364303588867188</v>
      </c>
      <c r="AL151" s="8">
        <v>59.837062835693359</v>
      </c>
    </row>
    <row r="152" x14ac:dyDescent="0.35">
      <c r="A152" t="s">
        <v>154</v>
      </c>
      <c r="B152" s="8">
        <v>2018</v>
      </c>
      <c r="C152" s="8">
        <v>4282.402</v>
      </c>
      <c r="D152" s="8">
        <v>22.100400924682617</v>
      </c>
      <c r="E152" s="8">
        <v>24.858455657958984</v>
      </c>
      <c r="F152" s="8">
        <v>38.857795715332031</v>
      </c>
      <c r="G152" s="8">
        <v>36.283725738525391</v>
      </c>
      <c r="H152" s="8">
        <v>18.799116134643555</v>
      </c>
      <c r="I152" s="8">
        <v>37.184326171875</v>
      </c>
      <c r="J152" s="8">
        <v>44.016555786132813</v>
      </c>
      <c r="K152" s="8">
        <v>5.8299999237060547</v>
      </c>
      <c r="L152" s="8">
        <v>44.029998779296875</v>
      </c>
      <c r="M152" s="8">
        <v>50.139999389648438</v>
      </c>
      <c r="N152" s="8">
        <v>8.3381805419921875</v>
      </c>
      <c r="O152" s="8">
        <v>40.521320343017578</v>
      </c>
      <c r="P152" s="8">
        <v>51.140499114990234</v>
      </c>
      <c r="Q152" s="8">
        <v>15.980578422546387</v>
      </c>
      <c r="R152" s="8">
        <v>37.626438140869141</v>
      </c>
      <c r="S152" s="8">
        <v>46.392982482910156</v>
      </c>
      <c r="T152" s="8">
        <v>18.786376953125</v>
      </c>
      <c r="U152" s="8">
        <v>36.469470977783203</v>
      </c>
      <c r="V152" s="8">
        <v>44.744152069091797</v>
      </c>
      <c r="W152" s="8">
        <v>21.060039520263672</v>
      </c>
      <c r="X152" s="8">
        <v>38.761367797851563</v>
      </c>
      <c r="Y152" s="8">
        <v>40.178592681884766</v>
      </c>
      <c r="Z152" t="s">
        <v>50</v>
      </c>
      <c r="AA152" s="8">
        <v>58.800388336181641</v>
      </c>
      <c r="AB152" s="8">
        <v>55.689998626708984</v>
      </c>
      <c r="AC152" s="8">
        <v>56.331695556640625</v>
      </c>
      <c r="AD152" s="8">
        <v>57.200889587402344</v>
      </c>
      <c r="AE152" s="8">
        <v>57.891876220703125</v>
      </c>
      <c r="AF152" s="8">
        <v>63.075462341308594</v>
      </c>
      <c r="AG152" s="8">
        <v>55.983444213867188</v>
      </c>
      <c r="AH152" s="8">
        <v>49.860000610351563</v>
      </c>
      <c r="AI152" s="8">
        <v>48.859500885009766</v>
      </c>
      <c r="AJ152" s="8">
        <v>53.607017517089844</v>
      </c>
      <c r="AK152" s="8">
        <v>55.255847930908203</v>
      </c>
      <c r="AL152" s="8">
        <v>59.821407318115234</v>
      </c>
    </row>
    <row r="153" x14ac:dyDescent="0.35">
      <c r="A153" t="s">
        <v>154</v>
      </c>
      <c r="B153" s="8">
        <v>2019</v>
      </c>
      <c r="C153" s="8">
        <v>4541.2759999999998</v>
      </c>
      <c r="D153" s="8">
        <v>21.811601638793945</v>
      </c>
      <c r="E153" s="8">
        <v>23.558027267456055</v>
      </c>
      <c r="F153" s="8">
        <v>41.682029724121094</v>
      </c>
      <c r="G153" s="8">
        <v>34.759986877441406</v>
      </c>
      <c r="H153" s="8">
        <v>18.363933563232422</v>
      </c>
      <c r="I153" s="8">
        <v>37.483737945556641</v>
      </c>
      <c r="J153" s="8">
        <v>44.152328491210938</v>
      </c>
      <c r="K153" s="8">
        <v>5.8299999237060547</v>
      </c>
      <c r="L153" s="8">
        <v>44.029998779296875</v>
      </c>
      <c r="M153" s="8">
        <v>50.139999389648438</v>
      </c>
      <c r="N153" s="8">
        <v>8.3076171875</v>
      </c>
      <c r="O153" s="8">
        <v>40.604316711425781</v>
      </c>
      <c r="P153" s="8">
        <v>51.088066101074219</v>
      </c>
      <c r="Q153" s="8">
        <v>15.942525863647461</v>
      </c>
      <c r="R153" s="8">
        <v>37.629341125488281</v>
      </c>
      <c r="S153" s="8">
        <v>46.428134918212891</v>
      </c>
      <c r="T153" s="8">
        <v>17.770946502685547</v>
      </c>
      <c r="U153" s="8">
        <v>37.229835510253906</v>
      </c>
      <c r="V153" s="8">
        <v>44.999217987060547</v>
      </c>
      <c r="W153" s="8">
        <v>21.061855316162109</v>
      </c>
      <c r="X153" s="8">
        <v>38.749851226806641</v>
      </c>
      <c r="Y153" s="8">
        <v>40.18829345703125</v>
      </c>
      <c r="Z153" t="s">
        <v>50</v>
      </c>
      <c r="AA153" s="8">
        <v>58.672332763671875</v>
      </c>
      <c r="AB153" s="8">
        <v>55.689998626708984</v>
      </c>
      <c r="AC153" s="8">
        <v>56.396381378173828</v>
      </c>
      <c r="AD153" s="8">
        <v>57.180561065673828</v>
      </c>
      <c r="AE153" s="8">
        <v>57.669620513916016</v>
      </c>
      <c r="AF153" s="8">
        <v>63.0650634765625</v>
      </c>
      <c r="AG153" s="8">
        <v>55.847671508789063</v>
      </c>
      <c r="AH153" s="8">
        <v>49.860000610351563</v>
      </c>
      <c r="AI153" s="8">
        <v>48.911933898925781</v>
      </c>
      <c r="AJ153" s="8">
        <v>53.571865081787109</v>
      </c>
      <c r="AK153" s="8">
        <v>55.000782012939453</v>
      </c>
      <c r="AL153" s="8">
        <v>59.81170654296875</v>
      </c>
    </row>
    <row r="154" x14ac:dyDescent="0.35">
      <c r="A154" t="s">
        <v>154</v>
      </c>
      <c r="B154" s="8">
        <v>2020</v>
      </c>
      <c r="C154" s="8">
        <v>4365.3819999999996</v>
      </c>
      <c r="D154" s="8">
        <v>22.2642822265625</v>
      </c>
      <c r="E154" s="8">
        <v>24.642242431640625</v>
      </c>
      <c r="F154" s="8">
        <v>38.633113861083984</v>
      </c>
      <c r="G154" s="8">
        <v>36.724620819091797</v>
      </c>
      <c r="H154" s="8">
        <v>18.678567886352539</v>
      </c>
      <c r="I154" s="8">
        <v>37.2386474609375</v>
      </c>
      <c r="J154" s="8">
        <v>44.082782745361328</v>
      </c>
      <c r="K154" s="8">
        <v>5.8299999237060547</v>
      </c>
      <c r="L154" s="8">
        <v>44.029998779296875</v>
      </c>
      <c r="M154" s="8">
        <v>50.139999389648438</v>
      </c>
      <c r="N154" s="8">
        <v>8.3351278305053711</v>
      </c>
      <c r="O154" s="8">
        <v>40.529609680175781</v>
      </c>
      <c r="P154" s="8">
        <v>51.135261535644531</v>
      </c>
      <c r="Q154" s="8">
        <v>15.893495559692383</v>
      </c>
      <c r="R154" s="8">
        <v>37.695175170898438</v>
      </c>
      <c r="S154" s="8">
        <v>46.411327362060547</v>
      </c>
      <c r="T154" s="8">
        <v>18.55915641784668</v>
      </c>
      <c r="U154" s="8">
        <v>36.517860412597656</v>
      </c>
      <c r="V154" s="8">
        <v>44.922985076904297</v>
      </c>
      <c r="W154" s="8">
        <v>21.067300796508789</v>
      </c>
      <c r="X154" s="8">
        <v>38.755783081054688</v>
      </c>
      <c r="Y154" s="8">
        <v>40.176918029785156</v>
      </c>
      <c r="Z154" t="s">
        <v>50</v>
      </c>
      <c r="AA154" s="8">
        <v>58.739330291748047</v>
      </c>
      <c r="AB154" s="8">
        <v>55.689998626708984</v>
      </c>
      <c r="AC154" s="8">
        <v>56.338157653808594</v>
      </c>
      <c r="AD154" s="8">
        <v>57.174877166748047</v>
      </c>
      <c r="AE154" s="8">
        <v>57.722061157226563</v>
      </c>
      <c r="AF154" s="8">
        <v>63.076065063476563</v>
      </c>
      <c r="AG154" s="8">
        <v>55.917217254638672</v>
      </c>
      <c r="AH154" s="8">
        <v>49.860000610351563</v>
      </c>
      <c r="AI154" s="8">
        <v>48.864738464355469</v>
      </c>
      <c r="AJ154" s="8">
        <v>53.588672637939453</v>
      </c>
      <c r="AK154" s="8">
        <v>55.077014923095703</v>
      </c>
      <c r="AL154" s="8">
        <v>59.823081970214844</v>
      </c>
    </row>
    <row r="155" x14ac:dyDescent="0.35">
      <c r="A155" t="s">
        <v>154</v>
      </c>
      <c r="B155" s="8">
        <v>2021</v>
      </c>
      <c r="C155" s="8">
        <v>4748.9560000000001</v>
      </c>
      <c r="D155" s="8">
        <v>21.915868759155273</v>
      </c>
      <c r="E155" s="8">
        <v>25.255128860473633</v>
      </c>
      <c r="F155" s="8">
        <v>40.483444213867188</v>
      </c>
      <c r="G155" s="8">
        <v>34.261447906494141</v>
      </c>
      <c r="H155" s="8">
        <v>18.142110824584961</v>
      </c>
      <c r="I155" s="8">
        <v>37.598800659179688</v>
      </c>
      <c r="J155" s="8">
        <v>44.259086608886719</v>
      </c>
      <c r="K155" s="8"/>
      <c r="L155" s="8"/>
      <c r="M155" s="8"/>
      <c r="N155" s="8"/>
      <c r="O155" s="8"/>
      <c r="P155" s="8"/>
      <c r="Q155" s="8">
        <v>15.532742500305176</v>
      </c>
      <c r="R155" s="8">
        <v>38.039756774902344</v>
      </c>
      <c r="S155" s="8">
        <v>46.427501678466797</v>
      </c>
      <c r="T155" s="8">
        <v>17.610536575317383</v>
      </c>
      <c r="U155" s="8">
        <v>37.1839599609375</v>
      </c>
      <c r="V155" s="8">
        <v>45.205501556396484</v>
      </c>
      <c r="W155" s="8">
        <v>21.025367736816406</v>
      </c>
      <c r="X155" s="8">
        <v>38.739250183105469</v>
      </c>
      <c r="Y155" s="8">
        <v>40.235382080078125</v>
      </c>
      <c r="Z155" t="s">
        <v>50</v>
      </c>
      <c r="AA155" s="8">
        <v>58.573184967041016</v>
      </c>
      <c r="AB155" s="8"/>
      <c r="AC155" s="8"/>
      <c r="AD155" s="8">
        <v>57.086868286132813</v>
      </c>
      <c r="AE155" s="8">
        <v>57.470378875732422</v>
      </c>
      <c r="AF155" s="8">
        <v>63.0184326171875</v>
      </c>
      <c r="AG155" s="8">
        <v>55.740913391113281</v>
      </c>
      <c r="AH155" s="8"/>
      <c r="AI155" s="8"/>
      <c r="AJ155" s="8">
        <v>53.572498321533203</v>
      </c>
      <c r="AK155" s="8">
        <v>54.794498443603516</v>
      </c>
      <c r="AL155" s="8">
        <v>59.764617919921875</v>
      </c>
    </row>
    <row r="156" x14ac:dyDescent="0.35">
      <c r="A156" t="s">
        <v>23</v>
      </c>
      <c r="B156" s="8">
        <v>2000</v>
      </c>
      <c r="C156" s="8">
        <v>243731.17499999999</v>
      </c>
      <c r="D156" s="8">
        <v>31.126029968261719</v>
      </c>
      <c r="E156" s="8">
        <v>20.511222839355469</v>
      </c>
      <c r="F156" s="8">
        <v>43.172077178955078</v>
      </c>
      <c r="G156" s="8">
        <v>36.316699981689453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t="s">
        <v>50</v>
      </c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x14ac:dyDescent="0.35">
      <c r="A157" t="s">
        <v>23</v>
      </c>
      <c r="B157" s="8">
        <v>2001</v>
      </c>
      <c r="C157" s="8">
        <v>249496.95699999999</v>
      </c>
      <c r="D157" s="8">
        <v>31.524663925170898</v>
      </c>
      <c r="E157" s="8">
        <v>20.524068832397461</v>
      </c>
      <c r="F157" s="8">
        <v>43.040714263916016</v>
      </c>
      <c r="G157" s="8">
        <v>36.435214996337891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t="s">
        <v>50</v>
      </c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x14ac:dyDescent="0.35">
      <c r="A158" t="s">
        <v>23</v>
      </c>
      <c r="B158" s="8">
        <v>2002</v>
      </c>
      <c r="C158" s="8">
        <v>255561.226</v>
      </c>
      <c r="D158" s="8">
        <v>31.942804336547852</v>
      </c>
      <c r="E158" s="8">
        <v>20.63133430480957</v>
      </c>
      <c r="F158" s="8">
        <v>42.973518371582031</v>
      </c>
      <c r="G158" s="8">
        <v>36.395145416259766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t="s">
        <v>50</v>
      </c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x14ac:dyDescent="0.35">
      <c r="A159" t="s">
        <v>23</v>
      </c>
      <c r="B159" s="8">
        <v>2003</v>
      </c>
      <c r="C159" s="8">
        <v>261960.739</v>
      </c>
      <c r="D159" s="8">
        <v>32.357513427734375</v>
      </c>
      <c r="E159" s="8">
        <v>20.719793319702148</v>
      </c>
      <c r="F159" s="8">
        <v>42.952373504638672</v>
      </c>
      <c r="G159" s="8">
        <v>36.327831268310547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t="s">
        <v>50</v>
      </c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x14ac:dyDescent="0.35">
      <c r="A160" t="s">
        <v>23</v>
      </c>
      <c r="B160" s="8">
        <v>2004</v>
      </c>
      <c r="C160" s="8">
        <v>268708.07699999999</v>
      </c>
      <c r="D160" s="8">
        <v>32.777042388916016</v>
      </c>
      <c r="E160" s="8">
        <v>20.748941421508789</v>
      </c>
      <c r="F160" s="8">
        <v>42.965278625488281</v>
      </c>
      <c r="G160" s="8">
        <v>36.285778045654297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t="s">
        <v>50</v>
      </c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x14ac:dyDescent="0.35">
      <c r="A161" t="s">
        <v>23</v>
      </c>
      <c r="B161" s="8">
        <v>2005</v>
      </c>
      <c r="C161" s="8">
        <v>275424.68699999998</v>
      </c>
      <c r="D161" s="8">
        <v>33.202545166015625</v>
      </c>
      <c r="E161" s="8">
        <v>20.747795104980469</v>
      </c>
      <c r="F161" s="8">
        <v>43.008811950683594</v>
      </c>
      <c r="G161" s="8">
        <v>36.243389129638672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t="s">
        <v>50</v>
      </c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x14ac:dyDescent="0.35">
      <c r="A162" t="s">
        <v>23</v>
      </c>
      <c r="B162" s="8">
        <v>2006</v>
      </c>
      <c r="C162" s="8">
        <v>282212.429</v>
      </c>
      <c r="D162" s="8">
        <v>33.630828857421875</v>
      </c>
      <c r="E162" s="8">
        <v>20.758642196655273</v>
      </c>
      <c r="F162" s="8">
        <v>43.048248291015625</v>
      </c>
      <c r="G162" s="8">
        <v>36.193107604980469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t="s">
        <v>50</v>
      </c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x14ac:dyDescent="0.35">
      <c r="A163" t="s">
        <v>23</v>
      </c>
      <c r="B163" s="8">
        <v>2007</v>
      </c>
      <c r="C163" s="8">
        <v>288217.97399999999</v>
      </c>
      <c r="D163" s="8">
        <v>33.946414947509766</v>
      </c>
      <c r="E163" s="8">
        <v>20.296724319458008</v>
      </c>
      <c r="F163" s="8">
        <v>43.690250396728516</v>
      </c>
      <c r="G163" s="8">
        <v>36.013027191162109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t="s">
        <v>50</v>
      </c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x14ac:dyDescent="0.35">
      <c r="A164" t="s">
        <v>23</v>
      </c>
      <c r="B164" s="8">
        <v>2008</v>
      </c>
      <c r="C164" s="8">
        <v>295946.89199999999</v>
      </c>
      <c r="D164" s="8">
        <v>34.430267333984375</v>
      </c>
      <c r="E164" s="8">
        <v>20.303779602050781</v>
      </c>
      <c r="F164" s="8">
        <v>43.735553741455078</v>
      </c>
      <c r="G164" s="8">
        <v>35.960666656494141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t="s">
        <v>50</v>
      </c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x14ac:dyDescent="0.35">
      <c r="A165" t="s">
        <v>23</v>
      </c>
      <c r="B165" s="8">
        <v>2009</v>
      </c>
      <c r="C165" s="8">
        <v>303954.68900000001</v>
      </c>
      <c r="D165" s="8">
        <v>34.926372528076172</v>
      </c>
      <c r="E165" s="8">
        <v>20.277545928955078</v>
      </c>
      <c r="F165" s="8">
        <v>43.783348083496094</v>
      </c>
      <c r="G165" s="8">
        <v>35.939109802246094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t="s">
        <v>50</v>
      </c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x14ac:dyDescent="0.35">
      <c r="A166" t="s">
        <v>23</v>
      </c>
      <c r="B166" s="8">
        <v>2010</v>
      </c>
      <c r="C166" s="8">
        <v>312211.234</v>
      </c>
      <c r="D166" s="8">
        <v>35.439258575439453</v>
      </c>
      <c r="E166" s="8">
        <v>20.219244003295898</v>
      </c>
      <c r="F166" s="8">
        <v>43.813056945800781</v>
      </c>
      <c r="G166" s="8">
        <v>35.967697143554688</v>
      </c>
      <c r="H166" s="8">
        <v>16.635635375976563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>
        <v>18.425458908081055</v>
      </c>
      <c r="U166" s="8"/>
      <c r="V166" s="8"/>
      <c r="W166" s="8"/>
      <c r="X166" s="8"/>
      <c r="Y166" s="8"/>
      <c r="Z166" t="s">
        <v>50</v>
      </c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x14ac:dyDescent="0.35">
      <c r="A167" t="s">
        <v>23</v>
      </c>
      <c r="B167" s="8">
        <v>2011</v>
      </c>
      <c r="C167" s="8">
        <v>324516.36700000003</v>
      </c>
      <c r="D167" s="8">
        <v>35.747028350830078</v>
      </c>
      <c r="E167" s="8">
        <v>20.212427139282227</v>
      </c>
      <c r="F167" s="8">
        <v>43.782424926757813</v>
      </c>
      <c r="G167" s="8">
        <v>36.005146026611328</v>
      </c>
      <c r="H167" s="8">
        <v>17.029964447021484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>
        <v>18.45057487487793</v>
      </c>
      <c r="U167" s="8"/>
      <c r="V167" s="8"/>
      <c r="W167" s="8"/>
      <c r="X167" s="8"/>
      <c r="Y167" s="8"/>
      <c r="Z167" t="s">
        <v>50</v>
      </c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x14ac:dyDescent="0.35">
      <c r="A168" t="s">
        <v>23</v>
      </c>
      <c r="B168" s="8">
        <v>2012</v>
      </c>
      <c r="C168" s="8">
        <v>333408.60999999999</v>
      </c>
      <c r="D168" s="8">
        <v>36.2601318359375</v>
      </c>
      <c r="E168" s="8">
        <v>20.20244026184082</v>
      </c>
      <c r="F168" s="8">
        <v>43.804641723632813</v>
      </c>
      <c r="G168" s="8">
        <v>35.992916107177734</v>
      </c>
      <c r="H168" s="8">
        <v>18.384246826171875</v>
      </c>
      <c r="I168" s="8"/>
      <c r="J168" s="8"/>
      <c r="K168" s="8">
        <v>35.495952606201172</v>
      </c>
      <c r="L168" s="8"/>
      <c r="M168" s="8"/>
      <c r="N168" s="8">
        <v>14.733434677124023</v>
      </c>
      <c r="O168" s="8"/>
      <c r="P168" s="8"/>
      <c r="Q168" s="8"/>
      <c r="R168" s="8"/>
      <c r="S168" s="8"/>
      <c r="T168" s="8">
        <v>19.01118278503418</v>
      </c>
      <c r="U168" s="8">
        <v>17.783660888671875</v>
      </c>
      <c r="V168" s="8">
        <v>63.205154418945313</v>
      </c>
      <c r="W168" s="8">
        <v>16.518856048583984</v>
      </c>
      <c r="X168" s="8"/>
      <c r="Y168" s="8"/>
      <c r="Z168" t="s">
        <v>50</v>
      </c>
      <c r="AA168" s="8">
        <v>36.436843872070313</v>
      </c>
      <c r="AB168" s="8"/>
      <c r="AC168" s="8"/>
      <c r="AD168" s="8"/>
      <c r="AE168" s="8">
        <v>35.501884460449219</v>
      </c>
      <c r="AF168" s="8">
        <v>43.013095855712891</v>
      </c>
      <c r="AG168" s="8"/>
      <c r="AH168" s="8"/>
      <c r="AI168" s="8"/>
      <c r="AJ168" s="8"/>
      <c r="AK168" s="8"/>
      <c r="AL168" s="8"/>
    </row>
    <row r="169" x14ac:dyDescent="0.35">
      <c r="A169" t="s">
        <v>23</v>
      </c>
      <c r="B169" s="8">
        <v>2013</v>
      </c>
      <c r="C169" s="8">
        <v>342267.96299999999</v>
      </c>
      <c r="D169" s="8">
        <v>36.763462066650391</v>
      </c>
      <c r="E169" s="8">
        <v>20.186855316162109</v>
      </c>
      <c r="F169" s="8">
        <v>43.887557983398438</v>
      </c>
      <c r="G169" s="8">
        <v>35.925586700439453</v>
      </c>
      <c r="H169" s="8">
        <v>20.048484802246094</v>
      </c>
      <c r="I169" s="8">
        <v>14.091140747070313</v>
      </c>
      <c r="J169" s="8">
        <v>65.860374450683594</v>
      </c>
      <c r="K169" s="8">
        <v>37.542285919189453</v>
      </c>
      <c r="L169" s="8">
        <v>15.212448120117188</v>
      </c>
      <c r="M169" s="8">
        <v>47.245265960693359</v>
      </c>
      <c r="N169" s="8">
        <v>9.7028884887695313</v>
      </c>
      <c r="O169" s="8">
        <v>7.9725570678710938</v>
      </c>
      <c r="P169" s="8">
        <v>82.324554443359375</v>
      </c>
      <c r="Q169" s="8"/>
      <c r="R169" s="8"/>
      <c r="S169" s="8"/>
      <c r="T169" s="8">
        <v>20.60932731628418</v>
      </c>
      <c r="U169" s="8">
        <v>13.929481506347656</v>
      </c>
      <c r="V169" s="8">
        <v>65.461189270019531</v>
      </c>
      <c r="W169" s="8">
        <v>20.282709121704102</v>
      </c>
      <c r="X169" s="8">
        <v>19.208351135253906</v>
      </c>
      <c r="Y169" s="8">
        <v>60.508941650390625</v>
      </c>
      <c r="Z169" t="s">
        <v>50</v>
      </c>
      <c r="AA169" s="8">
        <v>38.769065856933594</v>
      </c>
      <c r="AB169" s="8"/>
      <c r="AC169" s="8">
        <v>24.956371307373047</v>
      </c>
      <c r="AD169" s="8"/>
      <c r="AE169" s="8">
        <v>37.388961791992188</v>
      </c>
      <c r="AF169" s="8">
        <v>43.169395446777344</v>
      </c>
      <c r="AG169" s="8">
        <v>32.264640808105469</v>
      </c>
      <c r="AH169" s="8">
        <v>51.490371704101563</v>
      </c>
      <c r="AI169" s="8">
        <v>16.551300048828125</v>
      </c>
      <c r="AJ169" s="8"/>
      <c r="AK169" s="8">
        <v>31.463933944702148</v>
      </c>
      <c r="AL169" s="8">
        <v>36.718254089355469</v>
      </c>
    </row>
    <row r="170" x14ac:dyDescent="0.35">
      <c r="A170" t="s">
        <v>23</v>
      </c>
      <c r="B170" s="8">
        <v>2014</v>
      </c>
      <c r="C170" s="8">
        <v>351570.92200000002</v>
      </c>
      <c r="D170" s="8">
        <v>37.299716949462891</v>
      </c>
      <c r="E170" s="8">
        <v>20.10365104675293</v>
      </c>
      <c r="F170" s="8">
        <v>43.921405792236328</v>
      </c>
      <c r="G170" s="8">
        <v>35.974941253662109</v>
      </c>
      <c r="H170" s="8">
        <v>20.065595626831055</v>
      </c>
      <c r="I170" s="8">
        <v>14.805931091308594</v>
      </c>
      <c r="J170" s="8">
        <v>65.128471374511719</v>
      </c>
      <c r="K170" s="8">
        <v>36.962135314941406</v>
      </c>
      <c r="L170" s="8">
        <v>15.659576416015625</v>
      </c>
      <c r="M170" s="8">
        <v>47.378288269042969</v>
      </c>
      <c r="N170" s="8">
        <v>9.6795129776000977</v>
      </c>
      <c r="O170" s="8">
        <v>10.366798400878906</v>
      </c>
      <c r="P170" s="8">
        <v>79.953689575195313</v>
      </c>
      <c r="Q170" s="8"/>
      <c r="R170" s="8"/>
      <c r="S170" s="8"/>
      <c r="T170" s="8">
        <v>20.545686721801758</v>
      </c>
      <c r="U170" s="8">
        <v>14.29913330078125</v>
      </c>
      <c r="V170" s="8">
        <v>65.155181884765625</v>
      </c>
      <c r="W170" s="8">
        <v>20.086027145385742</v>
      </c>
      <c r="X170" s="8">
        <v>20.693763732910156</v>
      </c>
      <c r="Y170" s="8">
        <v>59.220207214355469</v>
      </c>
      <c r="Z170" t="s">
        <v>50</v>
      </c>
      <c r="AA170" s="8">
        <v>39.785575866699219</v>
      </c>
      <c r="AB170" s="8">
        <v>57.067737579345703</v>
      </c>
      <c r="AC170" s="8">
        <v>27.562915802001953</v>
      </c>
      <c r="AD170" s="8"/>
      <c r="AE170" s="8">
        <v>38.790325164794922</v>
      </c>
      <c r="AF170" s="8">
        <v>45.026630401611328</v>
      </c>
      <c r="AG170" s="8">
        <v>33.891635894775391</v>
      </c>
      <c r="AH170" s="8">
        <v>52.206325531005859</v>
      </c>
      <c r="AI170" s="8">
        <v>18.94599723815918</v>
      </c>
      <c r="AJ170" s="8"/>
      <c r="AK170" s="8">
        <v>32.817523956298828</v>
      </c>
      <c r="AL170" s="8">
        <v>38.59710693359375</v>
      </c>
    </row>
    <row r="171" x14ac:dyDescent="0.35">
      <c r="A171" t="s">
        <v>23</v>
      </c>
      <c r="B171" s="8">
        <v>2015</v>
      </c>
      <c r="C171" s="8">
        <v>360907.28700000001</v>
      </c>
      <c r="D171" s="8">
        <v>37.846385955810547</v>
      </c>
      <c r="E171" s="8">
        <v>19.981405258178711</v>
      </c>
      <c r="F171" s="8">
        <v>43.948528289794922</v>
      </c>
      <c r="G171" s="8">
        <v>36.070068359375</v>
      </c>
      <c r="H171" s="8">
        <v>21.541393280029297</v>
      </c>
      <c r="I171" s="8">
        <v>14.777587890625</v>
      </c>
      <c r="J171" s="8">
        <v>63.681018829345703</v>
      </c>
      <c r="K171" s="8">
        <v>39.108089447021484</v>
      </c>
      <c r="L171" s="8">
        <v>15.059036254882813</v>
      </c>
      <c r="M171" s="8">
        <v>45.832878112792969</v>
      </c>
      <c r="N171" s="8">
        <v>10.695536613464355</v>
      </c>
      <c r="O171" s="8">
        <v>10.309165954589844</v>
      </c>
      <c r="P171" s="8">
        <v>78.99530029296875</v>
      </c>
      <c r="Q171" s="8"/>
      <c r="R171" s="8"/>
      <c r="S171" s="8"/>
      <c r="T171" s="8">
        <v>22.095733642578125</v>
      </c>
      <c r="U171" s="8">
        <v>14.056182861328125</v>
      </c>
      <c r="V171" s="8">
        <v>63.848087310791016</v>
      </c>
      <c r="W171" s="8">
        <v>21.813491821289063</v>
      </c>
      <c r="X171" s="8">
        <v>20.185806274414063</v>
      </c>
      <c r="Y171" s="8">
        <v>58.000698089599609</v>
      </c>
      <c r="Z171" t="s">
        <v>50</v>
      </c>
      <c r="AA171" s="8">
        <v>41.283840179443359</v>
      </c>
      <c r="AB171" s="8">
        <v>58.755699157714844</v>
      </c>
      <c r="AC171" s="8">
        <v>28.532325744628906</v>
      </c>
      <c r="AD171" s="8"/>
      <c r="AE171" s="8">
        <v>40.156845092773438</v>
      </c>
      <c r="AF171" s="8">
        <v>46.377510070800781</v>
      </c>
      <c r="AG171" s="8">
        <v>35.545829772949219</v>
      </c>
      <c r="AH171" s="8">
        <v>53.972362518310547</v>
      </c>
      <c r="AI171" s="8">
        <v>19.974416732788086</v>
      </c>
      <c r="AJ171" s="8"/>
      <c r="AK171" s="8">
        <v>34.409168243408203</v>
      </c>
      <c r="AL171" s="8">
        <v>40.064865112304688</v>
      </c>
    </row>
    <row r="172" x14ac:dyDescent="0.35">
      <c r="A172" t="s">
        <v>23</v>
      </c>
      <c r="B172" s="8">
        <v>2016</v>
      </c>
      <c r="C172" s="8">
        <v>371216.41499999998</v>
      </c>
      <c r="D172" s="8">
        <v>38.470771789550781</v>
      </c>
      <c r="E172" s="8">
        <v>20.077445983886719</v>
      </c>
      <c r="F172" s="8">
        <v>43.836654663085938</v>
      </c>
      <c r="G172" s="8">
        <v>36.085899353027344</v>
      </c>
      <c r="H172" s="8">
        <v>22.76777458190918</v>
      </c>
      <c r="I172" s="8">
        <v>13.786399841308594</v>
      </c>
      <c r="J172" s="8">
        <v>63.445823669433594</v>
      </c>
      <c r="K172" s="8">
        <v>38.529262542724609</v>
      </c>
      <c r="L172" s="8">
        <v>15.605125427246094</v>
      </c>
      <c r="M172" s="8">
        <v>45.865612030029297</v>
      </c>
      <c r="N172" s="8">
        <v>10.661954879760742</v>
      </c>
      <c r="O172" s="8">
        <v>10.35089111328125</v>
      </c>
      <c r="P172" s="8">
        <v>78.987152099609375</v>
      </c>
      <c r="Q172" s="8"/>
      <c r="R172" s="8"/>
      <c r="S172" s="8"/>
      <c r="T172" s="8">
        <v>22.962566375732422</v>
      </c>
      <c r="U172" s="8">
        <v>13.352386474609375</v>
      </c>
      <c r="V172" s="8">
        <v>63.685050964355469</v>
      </c>
      <c r="W172" s="8">
        <v>23.346172332763672</v>
      </c>
      <c r="X172" s="8">
        <v>18.666976928710938</v>
      </c>
      <c r="Y172" s="8">
        <v>57.986850738525391</v>
      </c>
      <c r="Z172" t="s">
        <v>50</v>
      </c>
      <c r="AA172" s="8">
        <v>41.470294952392578</v>
      </c>
      <c r="AB172" s="8">
        <v>58.704517364501953</v>
      </c>
      <c r="AC172" s="8">
        <v>28.579793930053711</v>
      </c>
      <c r="AD172" s="8"/>
      <c r="AE172" s="8">
        <v>40.226551055908203</v>
      </c>
      <c r="AF172" s="8">
        <v>46.390369415283203</v>
      </c>
      <c r="AG172" s="8">
        <v>35.806793212890625</v>
      </c>
      <c r="AH172" s="8">
        <v>53.956768035888672</v>
      </c>
      <c r="AI172" s="8">
        <v>19.978420257568359</v>
      </c>
      <c r="AJ172" s="8"/>
      <c r="AK172" s="8">
        <v>34.583248138427734</v>
      </c>
      <c r="AL172" s="8">
        <v>40.049144744873047</v>
      </c>
    </row>
    <row r="173" x14ac:dyDescent="0.35">
      <c r="A173" t="s">
        <v>23</v>
      </c>
      <c r="B173" s="8">
        <v>2017</v>
      </c>
      <c r="C173" s="8">
        <v>379822.08899999998</v>
      </c>
      <c r="D173" s="8">
        <v>39.043590545654297</v>
      </c>
      <c r="E173" s="8">
        <v>19.849300384521484</v>
      </c>
      <c r="F173" s="8">
        <v>43.949378967285156</v>
      </c>
      <c r="G173" s="8">
        <v>36.201320648193359</v>
      </c>
      <c r="H173" s="8">
        <v>23.478843688964844</v>
      </c>
      <c r="I173" s="8">
        <v>13.46112060546875</v>
      </c>
      <c r="J173" s="8">
        <v>63.060039520263672</v>
      </c>
      <c r="K173" s="8">
        <v>37.892856597900391</v>
      </c>
      <c r="L173" s="8">
        <v>16.380996704101563</v>
      </c>
      <c r="M173" s="8">
        <v>45.726142883300781</v>
      </c>
      <c r="N173" s="8">
        <v>10.584572792053223</v>
      </c>
      <c r="O173" s="8">
        <v>10.387176513671875</v>
      </c>
      <c r="P173" s="8">
        <v>79.028251647949219</v>
      </c>
      <c r="Q173" s="8"/>
      <c r="R173" s="8"/>
      <c r="S173" s="8"/>
      <c r="T173" s="8">
        <v>23.286409378051758</v>
      </c>
      <c r="U173" s="8">
        <v>13.271034240722656</v>
      </c>
      <c r="V173" s="8">
        <v>63.442558288574219</v>
      </c>
      <c r="W173" s="8">
        <v>24.489946365356445</v>
      </c>
      <c r="X173" s="8">
        <v>17.715301513671875</v>
      </c>
      <c r="Y173" s="8">
        <v>57.794754028320313</v>
      </c>
      <c r="Z173" t="s">
        <v>50</v>
      </c>
      <c r="AA173" s="8">
        <v>41.818805694580078</v>
      </c>
      <c r="AB173" s="8">
        <v>58.830905914306641</v>
      </c>
      <c r="AC173" s="8">
        <v>28.559051513671875</v>
      </c>
      <c r="AD173" s="8"/>
      <c r="AE173" s="8">
        <v>40.389148712158203</v>
      </c>
      <c r="AF173" s="8">
        <v>46.587642669677734</v>
      </c>
      <c r="AG173" s="8">
        <v>36.232517242431641</v>
      </c>
      <c r="AH173" s="8">
        <v>54.125049591064453</v>
      </c>
      <c r="AI173" s="8">
        <v>19.924900054931641</v>
      </c>
      <c r="AJ173" s="8"/>
      <c r="AK173" s="8">
        <v>34.86419677734375</v>
      </c>
      <c r="AL173" s="8">
        <v>40.246734619140625</v>
      </c>
    </row>
    <row r="174" x14ac:dyDescent="0.35">
      <c r="A174" t="s">
        <v>23</v>
      </c>
      <c r="B174" s="8">
        <v>2018</v>
      </c>
      <c r="C174" s="8">
        <v>389410.93900000001</v>
      </c>
      <c r="D174" s="8">
        <v>39.612598419189453</v>
      </c>
      <c r="E174" s="8">
        <v>19.732685089111328</v>
      </c>
      <c r="F174" s="8">
        <v>43.944541931152344</v>
      </c>
      <c r="G174" s="8">
        <v>36.322772979736328</v>
      </c>
      <c r="H174" s="8">
        <v>24.146251678466797</v>
      </c>
      <c r="I174" s="8">
        <v>13.037261962890625</v>
      </c>
      <c r="J174" s="8">
        <v>62.816482543945313</v>
      </c>
      <c r="K174" s="8">
        <v>36.995208740234375</v>
      </c>
      <c r="L174" s="8">
        <v>17.28228759765625</v>
      </c>
      <c r="M174" s="8">
        <v>45.722499847412109</v>
      </c>
      <c r="N174" s="8">
        <v>10.551124572753906</v>
      </c>
      <c r="O174" s="8">
        <v>10.4324951171875</v>
      </c>
      <c r="P174" s="8">
        <v>79.016380310058594</v>
      </c>
      <c r="Q174" s="8"/>
      <c r="R174" s="8"/>
      <c r="S174" s="8"/>
      <c r="T174" s="8">
        <v>23.595352172851563</v>
      </c>
      <c r="U174" s="8">
        <v>13.105804443359375</v>
      </c>
      <c r="V174" s="8">
        <v>63.298839569091797</v>
      </c>
      <c r="W174" s="8">
        <v>25.426313400268555</v>
      </c>
      <c r="X174" s="8">
        <v>16.817291259765625</v>
      </c>
      <c r="Y174" s="8">
        <v>57.756397247314453</v>
      </c>
      <c r="Z174" t="s">
        <v>50</v>
      </c>
      <c r="AA174" s="8">
        <v>41.995868682861328</v>
      </c>
      <c r="AB174" s="8">
        <v>58.787544250488281</v>
      </c>
      <c r="AC174" s="8">
        <v>28.602975845336914</v>
      </c>
      <c r="AD174" s="8"/>
      <c r="AE174" s="8">
        <v>40.438129425048828</v>
      </c>
      <c r="AF174" s="8">
        <v>46.622653961181641</v>
      </c>
      <c r="AG174" s="8">
        <v>36.494964599609375</v>
      </c>
      <c r="AH174" s="8">
        <v>54.139060974121094</v>
      </c>
      <c r="AI174" s="8">
        <v>19.926662445068359</v>
      </c>
      <c r="AJ174" s="8"/>
      <c r="AK174" s="8">
        <v>35.016613006591797</v>
      </c>
      <c r="AL174" s="8">
        <v>40.245006561279297</v>
      </c>
    </row>
    <row r="175" x14ac:dyDescent="0.35">
      <c r="A175" t="s">
        <v>23</v>
      </c>
      <c r="B175" s="8">
        <v>2019</v>
      </c>
      <c r="C175" s="8">
        <v>398974.723</v>
      </c>
      <c r="D175" s="8">
        <v>40.186428070068359</v>
      </c>
      <c r="E175" s="8">
        <v>19.611322402954102</v>
      </c>
      <c r="F175" s="8">
        <v>43.914009094238281</v>
      </c>
      <c r="G175" s="8">
        <v>36.474666595458984</v>
      </c>
      <c r="H175" s="8">
        <v>25.277704238891602</v>
      </c>
      <c r="I175" s="8">
        <v>12.138008117675781</v>
      </c>
      <c r="J175" s="8">
        <v>62.58428955078125</v>
      </c>
      <c r="K175" s="8">
        <v>37.73101806640625</v>
      </c>
      <c r="L175" s="8">
        <v>16.544891357421875</v>
      </c>
      <c r="M175" s="8">
        <v>45.724090576171875</v>
      </c>
      <c r="N175" s="8">
        <v>10.514693260192871</v>
      </c>
      <c r="O175" s="8">
        <v>10.467979431152344</v>
      </c>
      <c r="P175" s="8">
        <v>79.017326354980469</v>
      </c>
      <c r="Q175" s="8"/>
      <c r="R175" s="8"/>
      <c r="S175" s="8"/>
      <c r="T175" s="8">
        <v>24.360586166381836</v>
      </c>
      <c r="U175" s="8">
        <v>12.464927673339844</v>
      </c>
      <c r="V175" s="8">
        <v>63.174484252929688</v>
      </c>
      <c r="W175" s="8">
        <v>26.335004806518555</v>
      </c>
      <c r="X175" s="8">
        <v>15.955665588378906</v>
      </c>
      <c r="Y175" s="8">
        <v>57.709327697753906</v>
      </c>
      <c r="Z175" t="s">
        <v>50</v>
      </c>
      <c r="AA175" s="8">
        <v>42.170448303222656</v>
      </c>
      <c r="AB175" s="8">
        <v>58.743133544921875</v>
      </c>
      <c r="AC175" s="8">
        <v>28.642190933227539</v>
      </c>
      <c r="AD175" s="8"/>
      <c r="AE175" s="8">
        <v>40.470252990722656</v>
      </c>
      <c r="AF175" s="8">
        <v>46.664714813232422</v>
      </c>
      <c r="AG175" s="8">
        <v>36.748081207275391</v>
      </c>
      <c r="AH175" s="8">
        <v>54.149654388427734</v>
      </c>
      <c r="AI175" s="8">
        <v>19.915063858032227</v>
      </c>
      <c r="AJ175" s="8"/>
      <c r="AK175" s="8">
        <v>35.151027679443359</v>
      </c>
      <c r="AL175" s="8">
        <v>40.247638702392578</v>
      </c>
    </row>
    <row r="176" x14ac:dyDescent="0.35">
      <c r="A176" t="s">
        <v>23</v>
      </c>
      <c r="B176" s="8">
        <v>2020</v>
      </c>
      <c r="C176" s="8">
        <v>406906.712</v>
      </c>
      <c r="D176" s="8">
        <v>40.763057708740234</v>
      </c>
      <c r="E176" s="8">
        <v>19.11290168762207</v>
      </c>
      <c r="F176" s="8">
        <v>44.021198272705078</v>
      </c>
      <c r="G176" s="8">
        <v>36.865901947021484</v>
      </c>
      <c r="H176" s="8">
        <v>26.011802673339844</v>
      </c>
      <c r="I176" s="8">
        <v>11.514816284179688</v>
      </c>
      <c r="J176" s="8">
        <v>62.473384857177734</v>
      </c>
      <c r="K176" s="8">
        <v>37.032817840576172</v>
      </c>
      <c r="L176" s="8">
        <v>17.210708618164063</v>
      </c>
      <c r="M176" s="8">
        <v>45.756477355957031</v>
      </c>
      <c r="N176" s="8">
        <v>10.49733829498291</v>
      </c>
      <c r="O176" s="8">
        <v>10.340110778808594</v>
      </c>
      <c r="P176" s="8">
        <v>79.162551879882813</v>
      </c>
      <c r="Q176" s="8"/>
      <c r="R176" s="8"/>
      <c r="S176" s="8"/>
      <c r="T176" s="8">
        <v>24.657470703125</v>
      </c>
      <c r="U176" s="8">
        <v>12.433013916015625</v>
      </c>
      <c r="V176" s="8">
        <v>62.909515380859375</v>
      </c>
      <c r="W176" s="8">
        <v>27.178216934204102</v>
      </c>
      <c r="X176" s="8">
        <v>15.139991760253906</v>
      </c>
      <c r="Y176" s="8">
        <v>57.681793212890625</v>
      </c>
      <c r="Z176" t="s">
        <v>50</v>
      </c>
      <c r="AA176" s="8">
        <v>42.391036987304688</v>
      </c>
      <c r="AB176" s="8">
        <v>58.635597229003906</v>
      </c>
      <c r="AC176" s="8">
        <v>28.484134674072266</v>
      </c>
      <c r="AD176" s="8"/>
      <c r="AE176" s="8">
        <v>40.890544891357422</v>
      </c>
      <c r="AF176" s="8">
        <v>46.700431823730469</v>
      </c>
      <c r="AG176" s="8">
        <v>36.864578247070313</v>
      </c>
      <c r="AH176" s="8">
        <v>54.130081176757813</v>
      </c>
      <c r="AI176" s="8">
        <v>19.747428894042969</v>
      </c>
      <c r="AJ176" s="8"/>
      <c r="AK176" s="8">
        <v>35.452312469482422</v>
      </c>
      <c r="AL176" s="8">
        <v>40.236785888671875</v>
      </c>
    </row>
    <row r="177" x14ac:dyDescent="0.35">
      <c r="A177" t="s">
        <v>23</v>
      </c>
      <c r="B177" s="8">
        <v>2021</v>
      </c>
      <c r="C177" s="8">
        <v>417857.28399999999</v>
      </c>
      <c r="D177" s="8">
        <v>41.300582885742188</v>
      </c>
      <c r="E177" s="8">
        <v>19.306842803955078</v>
      </c>
      <c r="F177" s="8">
        <v>43.744815826416016</v>
      </c>
      <c r="G177" s="8">
        <v>36.948341369628906</v>
      </c>
      <c r="H177" s="8">
        <v>26.194267272949219</v>
      </c>
      <c r="I177" s="8">
        <v>10.522567749023438</v>
      </c>
      <c r="J177" s="8">
        <v>63.283164978027344</v>
      </c>
      <c r="K177" s="8">
        <v>34.856189727783203</v>
      </c>
      <c r="L177" s="8">
        <v>16.9290771484375</v>
      </c>
      <c r="M177" s="8">
        <v>48.214736938476563</v>
      </c>
      <c r="N177" s="8">
        <v>10.310065269470215</v>
      </c>
      <c r="O177" s="8">
        <v>9.3783416748046875</v>
      </c>
      <c r="P177" s="8">
        <v>80.311592102050781</v>
      </c>
      <c r="Q177" s="8"/>
      <c r="R177" s="8"/>
      <c r="S177" s="8"/>
      <c r="T177" s="8">
        <v>24.774257659912109</v>
      </c>
      <c r="U177" s="8">
        <v>11.232421875</v>
      </c>
      <c r="V177" s="8">
        <v>63.993324279785156</v>
      </c>
      <c r="W177" s="8">
        <v>27.839288711547852</v>
      </c>
      <c r="X177" s="8">
        <v>13.718971252441406</v>
      </c>
      <c r="Y177" s="8">
        <v>58.441741943359375</v>
      </c>
      <c r="Z177" t="s">
        <v>50</v>
      </c>
      <c r="AA177" s="8">
        <v>41.747097015380859</v>
      </c>
      <c r="AB177" s="8">
        <v>57.351634979248047</v>
      </c>
      <c r="AC177" s="8">
        <v>27.6375732421875</v>
      </c>
      <c r="AD177" s="8"/>
      <c r="AE177" s="8">
        <v>39.743144989013672</v>
      </c>
      <c r="AF177" s="8">
        <v>46.005966186523438</v>
      </c>
      <c r="AG177" s="8">
        <v>36.724613189697266</v>
      </c>
      <c r="AH177" s="8">
        <v>52.54412841796875</v>
      </c>
      <c r="AI177" s="8">
        <v>19.538801193237305</v>
      </c>
      <c r="AJ177" s="8"/>
      <c r="AK177" s="8">
        <v>35.09381103515625</v>
      </c>
      <c r="AL177" s="8">
        <v>39.898960113525391</v>
      </c>
    </row>
    <row r="178" x14ac:dyDescent="0.35">
      <c r="A178" t="s">
        <v>24</v>
      </c>
      <c r="B178" s="8">
        <v>2000</v>
      </c>
      <c r="C178" s="8">
        <v>248024.611</v>
      </c>
      <c r="D178" s="8">
        <v>25.024744033813477</v>
      </c>
      <c r="E178" s="8">
        <v>21.961322784423828</v>
      </c>
      <c r="F178" s="8">
        <v>40.250278472900391</v>
      </c>
      <c r="G178" s="8">
        <v>37.788398742675781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t="s">
        <v>51</v>
      </c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x14ac:dyDescent="0.35">
      <c r="A179" t="s">
        <v>24</v>
      </c>
      <c r="B179" s="8">
        <v>2001</v>
      </c>
      <c r="C179" s="8">
        <v>253501.77799999999</v>
      </c>
      <c r="D179" s="8">
        <v>25.414360046386719</v>
      </c>
      <c r="E179" s="8">
        <v>21.923639297485352</v>
      </c>
      <c r="F179" s="8">
        <v>40.227504730224609</v>
      </c>
      <c r="G179" s="8">
        <v>37.848854064941406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t="s">
        <v>51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x14ac:dyDescent="0.35">
      <c r="A180" t="s">
        <v>24</v>
      </c>
      <c r="B180" s="8">
        <v>2002</v>
      </c>
      <c r="C180" s="8">
        <v>259434.72899999999</v>
      </c>
      <c r="D180" s="8">
        <v>25.842863082885742</v>
      </c>
      <c r="E180" s="8">
        <v>21.964199066162109</v>
      </c>
      <c r="F180" s="8">
        <v>40.273891448974609</v>
      </c>
      <c r="G180" s="8">
        <v>37.761909484863281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t="s">
        <v>51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x14ac:dyDescent="0.35">
      <c r="A181" t="s">
        <v>24</v>
      </c>
      <c r="B181" s="8">
        <v>2003</v>
      </c>
      <c r="C181" s="8">
        <v>264742.33100000001</v>
      </c>
      <c r="D181" s="8">
        <v>26.305814743041992</v>
      </c>
      <c r="E181" s="8">
        <v>21.756752014160156</v>
      </c>
      <c r="F181" s="8">
        <v>40.442100524902344</v>
      </c>
      <c r="G181" s="8">
        <v>37.801151275634766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t="s">
        <v>51</v>
      </c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x14ac:dyDescent="0.35">
      <c r="A182" t="s">
        <v>24</v>
      </c>
      <c r="B182" s="8">
        <v>2004</v>
      </c>
      <c r="C182" s="8">
        <v>270785.27899999998</v>
      </c>
      <c r="D182" s="8">
        <v>26.749391555786133</v>
      </c>
      <c r="E182" s="8">
        <v>21.725795745849609</v>
      </c>
      <c r="F182" s="8">
        <v>40.500217437744141</v>
      </c>
      <c r="G182" s="8">
        <v>37.773983001708984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t="s">
        <v>51</v>
      </c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x14ac:dyDescent="0.35">
      <c r="A183" t="s">
        <v>24</v>
      </c>
      <c r="B183" s="8">
        <v>2005</v>
      </c>
      <c r="C183" s="8">
        <v>276636.50900000002</v>
      </c>
      <c r="D183" s="8">
        <v>27.19517707824707</v>
      </c>
      <c r="E183" s="8">
        <v>21.668352127075195</v>
      </c>
      <c r="F183" s="8">
        <v>40.547542572021484</v>
      </c>
      <c r="G183" s="8">
        <v>37.784107208251953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t="s">
        <v>51</v>
      </c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x14ac:dyDescent="0.35">
      <c r="A184" t="s">
        <v>24</v>
      </c>
      <c r="B184" s="8">
        <v>2006</v>
      </c>
      <c r="C184" s="8">
        <v>282502.16600000003</v>
      </c>
      <c r="D184" s="8">
        <v>27.636959075927734</v>
      </c>
      <c r="E184" s="8">
        <v>21.639152526855469</v>
      </c>
      <c r="F184" s="8">
        <v>40.575889587402344</v>
      </c>
      <c r="G184" s="8">
        <v>37.784957885742188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t="s">
        <v>51</v>
      </c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x14ac:dyDescent="0.35">
      <c r="A185" t="s">
        <v>24</v>
      </c>
      <c r="B185" s="8">
        <v>2007</v>
      </c>
      <c r="C185" s="8">
        <v>287345.61200000002</v>
      </c>
      <c r="D185" s="8">
        <v>27.942760467529297</v>
      </c>
      <c r="E185" s="8">
        <v>21.147575378417969</v>
      </c>
      <c r="F185" s="8">
        <v>41.181346893310547</v>
      </c>
      <c r="G185" s="8">
        <v>37.671073913574219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t="s">
        <v>51</v>
      </c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x14ac:dyDescent="0.35">
      <c r="A186" t="s">
        <v>24</v>
      </c>
      <c r="B186" s="8">
        <v>2008</v>
      </c>
      <c r="C186" s="8">
        <v>293697.48599999998</v>
      </c>
      <c r="D186" s="8">
        <v>28.437137603759766</v>
      </c>
      <c r="E186" s="8">
        <v>21.110725402832031</v>
      </c>
      <c r="F186" s="8">
        <v>41.209178924560547</v>
      </c>
      <c r="G186" s="8">
        <v>37.680095672607422</v>
      </c>
      <c r="H186" s="8">
        <v>15.635207176208496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>
        <v>5.555671215057373</v>
      </c>
      <c r="U186" s="8"/>
      <c r="V186" s="8"/>
      <c r="W186" s="8">
        <v>35.944427490234375</v>
      </c>
      <c r="X186" s="8"/>
      <c r="Y186" s="8"/>
      <c r="Z186" t="s">
        <v>51</v>
      </c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x14ac:dyDescent="0.35">
      <c r="A187" t="s">
        <v>24</v>
      </c>
      <c r="B187" s="8">
        <v>2009</v>
      </c>
      <c r="C187" s="8">
        <v>300091.16899999999</v>
      </c>
      <c r="D187" s="8">
        <v>28.941705703735352</v>
      </c>
      <c r="E187" s="8">
        <v>21.028684616088867</v>
      </c>
      <c r="F187" s="8">
        <v>41.245010375976563</v>
      </c>
      <c r="G187" s="8">
        <v>37.726303100585938</v>
      </c>
      <c r="H187" s="8">
        <v>16.183341979980469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>
        <v>7.2969765663146973</v>
      </c>
      <c r="U187" s="8"/>
      <c r="V187" s="8"/>
      <c r="W187" s="8">
        <v>36.000194549560547</v>
      </c>
      <c r="X187" s="8"/>
      <c r="Y187" s="8"/>
      <c r="Z187" t="s">
        <v>51</v>
      </c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x14ac:dyDescent="0.35">
      <c r="A188" t="s">
        <v>24</v>
      </c>
      <c r="B188" s="8">
        <v>2010</v>
      </c>
      <c r="C188" s="8">
        <v>306566.951</v>
      </c>
      <c r="D188" s="8">
        <v>29.457304000854492</v>
      </c>
      <c r="E188" s="8">
        <v>20.916316986083984</v>
      </c>
      <c r="F188" s="8">
        <v>41.264991760253906</v>
      </c>
      <c r="G188" s="8">
        <v>37.818691253662109</v>
      </c>
      <c r="H188" s="8">
        <v>17.539148330688477</v>
      </c>
      <c r="I188" s="8">
        <v>39.390869140625</v>
      </c>
      <c r="J188" s="8">
        <v>43.069980621337891</v>
      </c>
      <c r="K188" s="8"/>
      <c r="L188" s="8"/>
      <c r="M188" s="8"/>
      <c r="N188" s="8"/>
      <c r="O188" s="8"/>
      <c r="P188" s="8"/>
      <c r="Q188" s="8"/>
      <c r="R188" s="8"/>
      <c r="S188" s="8"/>
      <c r="T188" s="8">
        <v>13.886104583740234</v>
      </c>
      <c r="U188" s="8"/>
      <c r="V188" s="8"/>
      <c r="W188" s="8">
        <v>31.778202056884766</v>
      </c>
      <c r="X188" s="8"/>
      <c r="Y188" s="8"/>
      <c r="Z188" t="s">
        <v>51</v>
      </c>
      <c r="AA188" s="8">
        <v>52.789134979248047</v>
      </c>
      <c r="AB188" s="8"/>
      <c r="AC188" s="8"/>
      <c r="AD188" s="8"/>
      <c r="AE188" s="8">
        <v>46.153884887695313</v>
      </c>
      <c r="AF188" s="8">
        <v>72.341522216796875</v>
      </c>
      <c r="AG188" s="8"/>
      <c r="AH188" s="8"/>
      <c r="AI188" s="8"/>
      <c r="AJ188" s="8"/>
      <c r="AK188" s="8"/>
      <c r="AL188" s="8"/>
    </row>
    <row r="189" x14ac:dyDescent="0.35">
      <c r="A189" t="s">
        <v>24</v>
      </c>
      <c r="B189" s="8">
        <v>2011</v>
      </c>
      <c r="C189" s="8">
        <v>316990.71899999998</v>
      </c>
      <c r="D189" s="8">
        <v>29.833099365234375</v>
      </c>
      <c r="E189" s="8">
        <v>20.836997985839844</v>
      </c>
      <c r="F189" s="8">
        <v>41.244228363037109</v>
      </c>
      <c r="G189" s="8">
        <v>37.918773651123047</v>
      </c>
      <c r="H189" s="8">
        <v>20.254201889038086</v>
      </c>
      <c r="I189" s="8">
        <v>36.779685974121094</v>
      </c>
      <c r="J189" s="8">
        <v>42.966114044189453</v>
      </c>
      <c r="K189" s="8"/>
      <c r="L189" s="8"/>
      <c r="M189" s="8"/>
      <c r="N189" s="8"/>
      <c r="O189" s="8"/>
      <c r="P189" s="8"/>
      <c r="Q189" s="8"/>
      <c r="R189" s="8"/>
      <c r="S189" s="8"/>
      <c r="T189" s="8">
        <v>16.675207138061523</v>
      </c>
      <c r="U189" s="8"/>
      <c r="V189" s="8"/>
      <c r="W189" s="8">
        <v>34.614681243896484</v>
      </c>
      <c r="X189" s="8"/>
      <c r="Y189" s="8"/>
      <c r="Z189" t="s">
        <v>51</v>
      </c>
      <c r="AA189" s="8">
        <v>52.387741088867188</v>
      </c>
      <c r="AB189" s="8"/>
      <c r="AC189" s="8"/>
      <c r="AD189" s="8"/>
      <c r="AE189" s="8">
        <v>46.538463592529297</v>
      </c>
      <c r="AF189" s="8">
        <v>72.298110961914063</v>
      </c>
      <c r="AG189" s="8"/>
      <c r="AH189" s="8"/>
      <c r="AI189" s="8"/>
      <c r="AJ189" s="8"/>
      <c r="AK189" s="8"/>
      <c r="AL189" s="8"/>
    </row>
    <row r="190" x14ac:dyDescent="0.35">
      <c r="A190" t="s">
        <v>24</v>
      </c>
      <c r="B190" s="8">
        <v>2012</v>
      </c>
      <c r="C190" s="8">
        <v>323549.99599999998</v>
      </c>
      <c r="D190" s="8">
        <v>30.340436935424805</v>
      </c>
      <c r="E190" s="8">
        <v>20.790571212768555</v>
      </c>
      <c r="F190" s="8">
        <v>41.257286071777344</v>
      </c>
      <c r="G190" s="8">
        <v>37.952140808105469</v>
      </c>
      <c r="H190" s="8">
        <v>20.601175308227539</v>
      </c>
      <c r="I190" s="8">
        <v>36.2718505859375</v>
      </c>
      <c r="J190" s="8">
        <v>43.126976013183594</v>
      </c>
      <c r="K190" s="8"/>
      <c r="L190" s="8"/>
      <c r="M190" s="8"/>
      <c r="N190" s="8"/>
      <c r="O190" s="8"/>
      <c r="P190" s="8"/>
      <c r="Q190" s="8"/>
      <c r="R190" s="8"/>
      <c r="S190" s="8"/>
      <c r="T190" s="8">
        <v>17.217092514038086</v>
      </c>
      <c r="U190" s="8"/>
      <c r="V190" s="8"/>
      <c r="W190" s="8">
        <v>33.80853271484375</v>
      </c>
      <c r="X190" s="8"/>
      <c r="Y190" s="8"/>
      <c r="Z190" t="s">
        <v>51</v>
      </c>
      <c r="AA190" s="8">
        <v>52.659107208251953</v>
      </c>
      <c r="AB190" s="8"/>
      <c r="AC190" s="8"/>
      <c r="AD190" s="8"/>
      <c r="AE190" s="8">
        <v>46.924137115478516</v>
      </c>
      <c r="AF190" s="8">
        <v>71.614891052246094</v>
      </c>
      <c r="AG190" s="8"/>
      <c r="AH190" s="8"/>
      <c r="AI190" s="8"/>
      <c r="AJ190" s="8"/>
      <c r="AK190" s="8"/>
      <c r="AL190" s="8"/>
    </row>
    <row r="191" x14ac:dyDescent="0.35">
      <c r="A191" t="s">
        <v>24</v>
      </c>
      <c r="B191" s="8">
        <v>2013</v>
      </c>
      <c r="C191" s="8">
        <v>330347.67200000002</v>
      </c>
      <c r="D191" s="8">
        <v>30.858785629272461</v>
      </c>
      <c r="E191" s="8">
        <v>20.720413208007813</v>
      </c>
      <c r="F191" s="8">
        <v>41.255123138427734</v>
      </c>
      <c r="G191" s="8">
        <v>38.024459838867188</v>
      </c>
      <c r="H191" s="8">
        <v>22.63654899597168</v>
      </c>
      <c r="I191" s="8">
        <v>25.474067687988281</v>
      </c>
      <c r="J191" s="8">
        <v>51.889385223388672</v>
      </c>
      <c r="K191" s="8"/>
      <c r="L191" s="8"/>
      <c r="M191" s="8"/>
      <c r="N191" s="8">
        <v>10.91945743560791</v>
      </c>
      <c r="O191" s="8">
        <v>5.9213409423828125</v>
      </c>
      <c r="P191" s="8">
        <v>83.159202575683594</v>
      </c>
      <c r="Q191" s="8"/>
      <c r="R191" s="8"/>
      <c r="S191" s="8"/>
      <c r="T191" s="8">
        <v>20.582271575927734</v>
      </c>
      <c r="U191" s="8">
        <v>30.612174987792969</v>
      </c>
      <c r="V191" s="8">
        <v>48.805553436279297</v>
      </c>
      <c r="W191" s="8">
        <v>33.973865509033203</v>
      </c>
      <c r="X191" s="8">
        <v>34.184455871582031</v>
      </c>
      <c r="Y191" s="8">
        <v>31.841678619384766</v>
      </c>
      <c r="Z191" t="s">
        <v>51</v>
      </c>
      <c r="AA191" s="8">
        <v>54.883430480957031</v>
      </c>
      <c r="AB191" s="8"/>
      <c r="AC191" s="8">
        <v>23.80717658996582</v>
      </c>
      <c r="AD191" s="8"/>
      <c r="AE191" s="8">
        <v>51.318351745605469</v>
      </c>
      <c r="AF191" s="8">
        <v>71.67047119140625</v>
      </c>
      <c r="AG191" s="8">
        <v>48.399639129638672</v>
      </c>
      <c r="AH191" s="8"/>
      <c r="AI191" s="8">
        <v>14.642950057983398</v>
      </c>
      <c r="AJ191" s="8"/>
      <c r="AK191" s="8">
        <v>51.318351745605469</v>
      </c>
      <c r="AL191" s="8"/>
    </row>
    <row r="192" x14ac:dyDescent="0.35">
      <c r="A192" t="s">
        <v>24</v>
      </c>
      <c r="B192" s="8">
        <v>2014</v>
      </c>
      <c r="C192" s="8">
        <v>337015.478</v>
      </c>
      <c r="D192" s="8">
        <v>31.381669998168945</v>
      </c>
      <c r="E192" s="8">
        <v>20.656293869018555</v>
      </c>
      <c r="F192" s="8">
        <v>41.254108428955078</v>
      </c>
      <c r="G192" s="8">
        <v>38.089599609375</v>
      </c>
      <c r="H192" s="8">
        <v>23.345827102661133</v>
      </c>
      <c r="I192" s="8">
        <v>23.281097412109375</v>
      </c>
      <c r="J192" s="8">
        <v>53.373073577880859</v>
      </c>
      <c r="K192" s="8">
        <v>46.484668731689453</v>
      </c>
      <c r="L192" s="8">
        <v>29.4669189453125</v>
      </c>
      <c r="M192" s="8">
        <v>24.048410415649414</v>
      </c>
      <c r="N192" s="8">
        <v>19.950424194335938</v>
      </c>
      <c r="O192" s="8">
        <v>16.220062255859375</v>
      </c>
      <c r="P192" s="8">
        <v>63.829517364501953</v>
      </c>
      <c r="Q192" s="8"/>
      <c r="R192" s="8"/>
      <c r="S192" s="8"/>
      <c r="T192" s="8">
        <v>22.100189208984375</v>
      </c>
      <c r="U192" s="8">
        <v>25.683326721191406</v>
      </c>
      <c r="V192" s="8">
        <v>52.216484069824219</v>
      </c>
      <c r="W192" s="8">
        <v>31.529960632324219</v>
      </c>
      <c r="X192" s="8">
        <v>33.53741455078125</v>
      </c>
      <c r="Y192" s="8">
        <v>34.932628631591797</v>
      </c>
      <c r="Z192" t="s">
        <v>51</v>
      </c>
      <c r="AA192" s="8">
        <v>53.734729766845703</v>
      </c>
      <c r="AB192" s="8">
        <v>81.996063232421875</v>
      </c>
      <c r="AC192" s="8">
        <v>43.522750854492188</v>
      </c>
      <c r="AD192" s="8"/>
      <c r="AE192" s="8">
        <v>49.057140350341797</v>
      </c>
      <c r="AF192" s="8">
        <v>69.999893188476563</v>
      </c>
      <c r="AG192" s="8">
        <v>48.060546875</v>
      </c>
      <c r="AH192" s="8"/>
      <c r="AI192" s="8">
        <v>36.690425872802734</v>
      </c>
      <c r="AJ192" s="8"/>
      <c r="AK192" s="8">
        <v>49.057140350341797</v>
      </c>
      <c r="AL192" s="8">
        <v>67.933280944824219</v>
      </c>
    </row>
    <row r="193" x14ac:dyDescent="0.35">
      <c r="A193" t="s">
        <v>24</v>
      </c>
      <c r="B193" s="8">
        <v>2015</v>
      </c>
      <c r="C193" s="8">
        <v>343578.03499999997</v>
      </c>
      <c r="D193" s="8">
        <v>31.913087844848633</v>
      </c>
      <c r="E193" s="8">
        <v>20.564968109130859</v>
      </c>
      <c r="F193" s="8">
        <v>41.254955291748047</v>
      </c>
      <c r="G193" s="8">
        <v>38.180076599121094</v>
      </c>
      <c r="H193" s="8">
        <v>24.177000045776367</v>
      </c>
      <c r="I193" s="8">
        <v>22.908058166503906</v>
      </c>
      <c r="J193" s="8">
        <v>52.914939880371094</v>
      </c>
      <c r="K193" s="8">
        <v>45.883964538574219</v>
      </c>
      <c r="L193" s="8">
        <v>30.012435913085938</v>
      </c>
      <c r="M193" s="8">
        <v>24.103601455688477</v>
      </c>
      <c r="N193" s="8">
        <v>19.858718872070313</v>
      </c>
      <c r="O193" s="8">
        <v>16.071586608886719</v>
      </c>
      <c r="P193" s="8">
        <v>64.069694519042969</v>
      </c>
      <c r="Q193" s="8"/>
      <c r="R193" s="8"/>
      <c r="S193" s="8"/>
      <c r="T193" s="8">
        <v>23.966508865356445</v>
      </c>
      <c r="U193" s="8">
        <v>24.044235229492188</v>
      </c>
      <c r="V193" s="8">
        <v>51.989253997802734</v>
      </c>
      <c r="W193" s="8">
        <v>30.250490188598633</v>
      </c>
      <c r="X193" s="8">
        <v>34.781822204589844</v>
      </c>
      <c r="Y193" s="8">
        <v>34.967685699462891</v>
      </c>
      <c r="Z193" t="s">
        <v>51</v>
      </c>
      <c r="AA193" s="8">
        <v>54.791576385498047</v>
      </c>
      <c r="AB193" s="8">
        <v>81.990447998046875</v>
      </c>
      <c r="AC193" s="8">
        <v>43.329208374023438</v>
      </c>
      <c r="AD193" s="8"/>
      <c r="AE193" s="8">
        <v>49.251937866210938</v>
      </c>
      <c r="AF193" s="8">
        <v>70.259346008300781</v>
      </c>
      <c r="AG193" s="8">
        <v>48.377964019775391</v>
      </c>
      <c r="AH193" s="8"/>
      <c r="AI193" s="8">
        <v>36.214500427246094</v>
      </c>
      <c r="AJ193" s="8"/>
      <c r="AK193" s="8">
        <v>49.119453430175781</v>
      </c>
      <c r="AL193" s="8">
        <v>67.492134094238281</v>
      </c>
    </row>
    <row r="194" x14ac:dyDescent="0.35">
      <c r="A194" t="s">
        <v>24</v>
      </c>
      <c r="B194" s="8">
        <v>2016</v>
      </c>
      <c r="C194" s="8">
        <v>351049.04100000003</v>
      </c>
      <c r="D194" s="8">
        <v>32.539989471435547</v>
      </c>
      <c r="E194" s="8">
        <v>20.727518081665039</v>
      </c>
      <c r="F194" s="8">
        <v>41.142265319824219</v>
      </c>
      <c r="G194" s="8">
        <v>38.130214691162109</v>
      </c>
      <c r="H194" s="8">
        <v>25.041643142700195</v>
      </c>
      <c r="I194" s="8">
        <v>22.485618591308594</v>
      </c>
      <c r="J194" s="8">
        <v>52.472740173339844</v>
      </c>
      <c r="K194" s="8">
        <v>42.066627502441406</v>
      </c>
      <c r="L194" s="8">
        <v>30.070625305175781</v>
      </c>
      <c r="M194" s="8">
        <v>27.86274528503418</v>
      </c>
      <c r="N194" s="8">
        <v>18.849836349487305</v>
      </c>
      <c r="O194" s="8">
        <v>15.975563049316406</v>
      </c>
      <c r="P194" s="8">
        <v>65.174598693847656</v>
      </c>
      <c r="Q194" s="8"/>
      <c r="R194" s="8"/>
      <c r="S194" s="8"/>
      <c r="T194" s="8">
        <v>25.175535202026367</v>
      </c>
      <c r="U194" s="8">
        <v>20.17230224609375</v>
      </c>
      <c r="V194" s="8">
        <v>54.652164459228516</v>
      </c>
      <c r="W194" s="8">
        <v>30.612655639648438</v>
      </c>
      <c r="X194" s="8">
        <v>34.325485229492188</v>
      </c>
      <c r="Y194" s="8">
        <v>35.061862945556641</v>
      </c>
      <c r="Z194" t="s">
        <v>51</v>
      </c>
      <c r="AA194" s="8">
        <v>55.824825286865234</v>
      </c>
      <c r="AB194" s="8">
        <v>78.806343078613281</v>
      </c>
      <c r="AC194" s="8">
        <v>43.083965301513672</v>
      </c>
      <c r="AD194" s="8"/>
      <c r="AE194" s="8">
        <v>50.324264526367188</v>
      </c>
      <c r="AF194" s="8">
        <v>70.458045959472656</v>
      </c>
      <c r="AG194" s="8">
        <v>48.681995391845703</v>
      </c>
      <c r="AH194" s="8">
        <v>75.982833862304688</v>
      </c>
      <c r="AI194" s="8">
        <v>34.786933898925781</v>
      </c>
      <c r="AJ194" s="8"/>
      <c r="AK194" s="8">
        <v>45.656562805175781</v>
      </c>
      <c r="AL194" s="8">
        <v>67.012031555175781</v>
      </c>
    </row>
    <row r="195" x14ac:dyDescent="0.35">
      <c r="A195" t="s">
        <v>24</v>
      </c>
      <c r="B195" s="8">
        <v>2017</v>
      </c>
      <c r="C195" s="8">
        <v>356613.07000000001</v>
      </c>
      <c r="D195" s="8">
        <v>33.083202362060547</v>
      </c>
      <c r="E195" s="8">
        <v>20.565069198608398</v>
      </c>
      <c r="F195" s="8">
        <v>41.262119293212891</v>
      </c>
      <c r="G195" s="8">
        <v>38.172813415527344</v>
      </c>
      <c r="H195" s="8">
        <v>26.300662994384766</v>
      </c>
      <c r="I195" s="8">
        <v>21.828842163085938</v>
      </c>
      <c r="J195" s="8">
        <v>51.870491027832031</v>
      </c>
      <c r="K195" s="8">
        <v>40.890998840332031</v>
      </c>
      <c r="L195" s="8">
        <v>31.153533935546875</v>
      </c>
      <c r="M195" s="8">
        <v>27.955469131469727</v>
      </c>
      <c r="N195" s="8">
        <v>18.709333419799805</v>
      </c>
      <c r="O195" s="8">
        <v>15.84820556640625</v>
      </c>
      <c r="P195" s="8">
        <v>65.442459106445313</v>
      </c>
      <c r="Q195" s="8"/>
      <c r="R195" s="8"/>
      <c r="S195" s="8"/>
      <c r="T195" s="8">
        <v>26.800758361816406</v>
      </c>
      <c r="U195" s="8">
        <v>19.610061645507813</v>
      </c>
      <c r="V195" s="8">
        <v>53.589179992675781</v>
      </c>
      <c r="W195" s="8">
        <v>30.709802627563477</v>
      </c>
      <c r="X195" s="8">
        <v>33.970878601074219</v>
      </c>
      <c r="Y195" s="8">
        <v>35.319320678710938</v>
      </c>
      <c r="Z195" t="s">
        <v>51</v>
      </c>
      <c r="AA195" s="8">
        <v>56.873817443847656</v>
      </c>
      <c r="AB195" s="8">
        <v>78.726089477539063</v>
      </c>
      <c r="AC195" s="8">
        <v>42.849784851074219</v>
      </c>
      <c r="AD195" s="8"/>
      <c r="AE195" s="8">
        <v>51.393692016601563</v>
      </c>
      <c r="AF195" s="8">
        <v>70.635658264160156</v>
      </c>
      <c r="AG195" s="8">
        <v>49.153602600097656</v>
      </c>
      <c r="AH195" s="8">
        <v>75.723030090332031</v>
      </c>
      <c r="AI195" s="8">
        <v>34.303443908691406</v>
      </c>
      <c r="AJ195" s="8"/>
      <c r="AK195" s="8">
        <v>46.731575012207031</v>
      </c>
      <c r="AL195" s="8">
        <v>66.332603454589844</v>
      </c>
    </row>
    <row r="196" x14ac:dyDescent="0.35">
      <c r="A196" t="s">
        <v>24</v>
      </c>
      <c r="B196" s="8">
        <v>2018</v>
      </c>
      <c r="C196" s="8">
        <v>363133.53999999998</v>
      </c>
      <c r="D196" s="8">
        <v>33.634895324707031</v>
      </c>
      <c r="E196" s="8">
        <v>20.523885726928711</v>
      </c>
      <c r="F196" s="8">
        <v>41.279632568359375</v>
      </c>
      <c r="G196" s="8">
        <v>38.196483612060547</v>
      </c>
      <c r="H196" s="8">
        <v>28.26812744140625</v>
      </c>
      <c r="I196" s="8">
        <v>22.052032470703125</v>
      </c>
      <c r="J196" s="8">
        <v>49.679840087890625</v>
      </c>
      <c r="K196" s="8">
        <v>39.864013671875</v>
      </c>
      <c r="L196" s="8">
        <v>32.098838806152344</v>
      </c>
      <c r="M196" s="8">
        <v>28.037149429321289</v>
      </c>
      <c r="N196" s="8">
        <v>18.62346076965332</v>
      </c>
      <c r="O196" s="8">
        <v>15.533851623535156</v>
      </c>
      <c r="P196" s="8">
        <v>65.842689514160156</v>
      </c>
      <c r="Q196" s="8"/>
      <c r="R196" s="8"/>
      <c r="S196" s="8"/>
      <c r="T196" s="8">
        <v>28.365364074707031</v>
      </c>
      <c r="U196" s="8">
        <v>18.589950561523438</v>
      </c>
      <c r="V196" s="8">
        <v>53.044685363769531</v>
      </c>
      <c r="W196" s="8">
        <v>30.794111251831055</v>
      </c>
      <c r="X196" s="8">
        <v>33.779579162597656</v>
      </c>
      <c r="Y196" s="8">
        <v>35.426311492919922</v>
      </c>
      <c r="Z196" t="s">
        <v>51</v>
      </c>
      <c r="AA196" s="8">
        <v>58.485321044921875</v>
      </c>
      <c r="AB196" s="8">
        <v>79.271209716796875</v>
      </c>
      <c r="AC196" s="8">
        <v>42.8876953125</v>
      </c>
      <c r="AD196" s="8"/>
      <c r="AE196" s="8">
        <v>52.477752685546875</v>
      </c>
      <c r="AF196" s="8">
        <v>70.799102783203125</v>
      </c>
      <c r="AG196" s="8">
        <v>51.469841003417969</v>
      </c>
      <c r="AH196" s="8">
        <v>75.54779052734375</v>
      </c>
      <c r="AI196" s="8">
        <v>33.882240295410156</v>
      </c>
      <c r="AJ196" s="8"/>
      <c r="AK196" s="8">
        <v>47.181911468505859</v>
      </c>
      <c r="AL196" s="8">
        <v>65.88311767578125</v>
      </c>
    </row>
    <row r="197" x14ac:dyDescent="0.35">
      <c r="A197" t="s">
        <v>24</v>
      </c>
      <c r="B197" s="8">
        <v>2019</v>
      </c>
      <c r="C197" s="8">
        <v>369581.36200000002</v>
      </c>
      <c r="D197" s="8">
        <v>34.189369201660156</v>
      </c>
      <c r="E197" s="8">
        <v>20.465198516845703</v>
      </c>
      <c r="F197" s="8">
        <v>41.294414520263672</v>
      </c>
      <c r="G197" s="8">
        <v>38.240390777587891</v>
      </c>
      <c r="H197" s="8">
        <v>30.166433334350586</v>
      </c>
      <c r="I197" s="8">
        <v>20.580543518066406</v>
      </c>
      <c r="J197" s="8">
        <v>49.253021240234375</v>
      </c>
      <c r="K197" s="8">
        <v>41.366416931152344</v>
      </c>
      <c r="L197" s="8">
        <v>30.577651977539063</v>
      </c>
      <c r="M197" s="8">
        <v>28.055932998657227</v>
      </c>
      <c r="N197" s="8">
        <v>18.536357879638672</v>
      </c>
      <c r="O197" s="8">
        <v>15.389297485351563</v>
      </c>
      <c r="P197" s="8">
        <v>66.074348449707031</v>
      </c>
      <c r="Q197" s="8"/>
      <c r="R197" s="8"/>
      <c r="S197" s="8"/>
      <c r="T197" s="8">
        <v>30.697177886962891</v>
      </c>
      <c r="U197" s="8">
        <v>16.477668762207031</v>
      </c>
      <c r="V197" s="8">
        <v>52.825153350830078</v>
      </c>
      <c r="W197" s="8">
        <v>30.902486801147461</v>
      </c>
      <c r="X197" s="8">
        <v>33.559417724609375</v>
      </c>
      <c r="Y197" s="8">
        <v>35.538093566894531</v>
      </c>
      <c r="Z197" t="s">
        <v>51</v>
      </c>
      <c r="AA197" s="8">
        <v>59.070323944091797</v>
      </c>
      <c r="AB197" s="8">
        <v>79.249809265136719</v>
      </c>
      <c r="AC197" s="8">
        <v>42.712009429931641</v>
      </c>
      <c r="AD197" s="8"/>
      <c r="AE197" s="8">
        <v>53.556880950927734</v>
      </c>
      <c r="AF197" s="8">
        <v>70.762031555175781</v>
      </c>
      <c r="AG197" s="8">
        <v>51.759895324707031</v>
      </c>
      <c r="AH197" s="8">
        <v>75.367774963378906</v>
      </c>
      <c r="AI197" s="8">
        <v>33.455207824707031</v>
      </c>
      <c r="AJ197" s="8"/>
      <c r="AK197" s="8">
        <v>47.247562408447266</v>
      </c>
      <c r="AL197" s="8">
        <v>65.434661865234375</v>
      </c>
    </row>
    <row r="198" x14ac:dyDescent="0.35">
      <c r="A198" t="s">
        <v>24</v>
      </c>
      <c r="B198" s="8">
        <v>2020</v>
      </c>
      <c r="C198" s="8">
        <v>375428.84700000001</v>
      </c>
      <c r="D198" s="8">
        <v>34.726455688476563</v>
      </c>
      <c r="E198" s="8">
        <v>19.955520629882813</v>
      </c>
      <c r="F198" s="8">
        <v>41.351856231689453</v>
      </c>
      <c r="G198" s="8">
        <v>38.692623138427734</v>
      </c>
      <c r="H198" s="8">
        <v>31.430419921875</v>
      </c>
      <c r="I198" s="8">
        <v>19.579421997070313</v>
      </c>
      <c r="J198" s="8">
        <v>48.990154266357422</v>
      </c>
      <c r="K198" s="8">
        <v>40.418659210205078</v>
      </c>
      <c r="L198" s="8">
        <v>31.456275939941406</v>
      </c>
      <c r="M198" s="8">
        <v>28.125062942504883</v>
      </c>
      <c r="N198" s="8">
        <v>18.481819152832031</v>
      </c>
      <c r="O198" s="8">
        <v>15.110359191894531</v>
      </c>
      <c r="P198" s="8">
        <v>66.407821655273438</v>
      </c>
      <c r="Q198" s="8"/>
      <c r="R198" s="8"/>
      <c r="S198" s="8"/>
      <c r="T198" s="8">
        <v>32.252964019775391</v>
      </c>
      <c r="U198" s="8">
        <v>15.327346801757813</v>
      </c>
      <c r="V198" s="8">
        <v>52.419689178466797</v>
      </c>
      <c r="W198" s="8">
        <v>30.995523452758789</v>
      </c>
      <c r="X198" s="8">
        <v>33.212242126464844</v>
      </c>
      <c r="Y198" s="8">
        <v>35.792236328125</v>
      </c>
      <c r="Z198" t="s">
        <v>51</v>
      </c>
      <c r="AA198" s="8">
        <v>59.942684173583984</v>
      </c>
      <c r="AB198" s="8">
        <v>79.22161865234375</v>
      </c>
      <c r="AC198" s="8">
        <v>42.441162109375</v>
      </c>
      <c r="AD198" s="8"/>
      <c r="AE198" s="8">
        <v>55.542396545410156</v>
      </c>
      <c r="AF198" s="8">
        <v>70.567924499511719</v>
      </c>
      <c r="AG198" s="8">
        <v>51.872989654541016</v>
      </c>
      <c r="AH198" s="8">
        <v>75.17291259765625</v>
      </c>
      <c r="AI198" s="8">
        <v>32.918163299560547</v>
      </c>
      <c r="AJ198" s="8"/>
      <c r="AK198" s="8">
        <v>47.541412353515625</v>
      </c>
      <c r="AL198" s="8">
        <v>64.859443664550781</v>
      </c>
    </row>
    <row r="199" x14ac:dyDescent="0.35">
      <c r="A199" t="s">
        <v>24</v>
      </c>
      <c r="B199" s="8">
        <v>2021</v>
      </c>
      <c r="C199" s="8">
        <v>382505.97600000002</v>
      </c>
      <c r="D199" s="8">
        <v>35.256374359130859</v>
      </c>
      <c r="E199" s="8">
        <v>20.14068603515625</v>
      </c>
      <c r="F199" s="8">
        <v>41.243579864501953</v>
      </c>
      <c r="G199" s="8">
        <v>38.615734100341797</v>
      </c>
      <c r="H199" s="8">
        <v>32.153060913085938</v>
      </c>
      <c r="I199" s="8">
        <v>18.7509765625</v>
      </c>
      <c r="J199" s="8">
        <v>49.095966339111328</v>
      </c>
      <c r="K199" s="8"/>
      <c r="L199" s="8"/>
      <c r="M199" s="8">
        <v>27.344766616821289</v>
      </c>
      <c r="N199" s="8">
        <v>18.178382873535156</v>
      </c>
      <c r="O199" s="8">
        <v>15.241142272949219</v>
      </c>
      <c r="P199" s="8">
        <v>66.580474853515625</v>
      </c>
      <c r="Q199" s="8"/>
      <c r="R199" s="8"/>
      <c r="S199" s="8"/>
      <c r="T199" s="8">
        <v>33.639865875244141</v>
      </c>
      <c r="U199" s="8">
        <v>13.578536987304688</v>
      </c>
      <c r="V199" s="8">
        <v>52.781593322753906</v>
      </c>
      <c r="W199" s="8">
        <v>30.845573425292969</v>
      </c>
      <c r="X199" s="8">
        <v>33.108428955078125</v>
      </c>
      <c r="Y199" s="8">
        <v>36.045993804931641</v>
      </c>
      <c r="Z199" t="s">
        <v>51</v>
      </c>
      <c r="AA199" s="8">
        <v>59.911128997802734</v>
      </c>
      <c r="AB199" s="8">
        <v>78.723892211914063</v>
      </c>
      <c r="AC199" s="8">
        <v>42.102706909179688</v>
      </c>
      <c r="AD199" s="8"/>
      <c r="AE199" s="8">
        <v>55.898670196533203</v>
      </c>
      <c r="AF199" s="8">
        <v>70.948051452636719</v>
      </c>
      <c r="AG199" s="8">
        <v>51.606983184814453</v>
      </c>
      <c r="AH199" s="8"/>
      <c r="AI199" s="8">
        <v>32.534358978271484</v>
      </c>
      <c r="AJ199" s="8"/>
      <c r="AK199" s="8">
        <v>46.925270080566406</v>
      </c>
      <c r="AL199" s="8">
        <v>64.220993041992188</v>
      </c>
    </row>
    <row r="200" x14ac:dyDescent="0.35">
      <c r="A200" t="s">
        <v>158</v>
      </c>
      <c r="B200" s="8">
        <v>2000</v>
      </c>
      <c r="C200" s="8">
        <v>125419.538</v>
      </c>
      <c r="D200" s="8">
        <v>25.915798187255859</v>
      </c>
      <c r="E200" s="8">
        <v>23.277582168579102</v>
      </c>
      <c r="F200" s="8">
        <v>39.287448883056641</v>
      </c>
      <c r="G200" s="8">
        <v>37.434967041015625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t="s">
        <v>52</v>
      </c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x14ac:dyDescent="0.35">
      <c r="A201" t="s">
        <v>158</v>
      </c>
      <c r="B201" s="8">
        <v>2001</v>
      </c>
      <c r="C201" s="8">
        <v>128115.224</v>
      </c>
      <c r="D201" s="8">
        <v>26.062250137329102</v>
      </c>
      <c r="E201" s="8">
        <v>23.086933135986328</v>
      </c>
      <c r="F201" s="8">
        <v>39.205982208251953</v>
      </c>
      <c r="G201" s="8">
        <v>37.707084655761719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t="s">
        <v>52</v>
      </c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x14ac:dyDescent="0.35">
      <c r="A202" t="s">
        <v>158</v>
      </c>
      <c r="B202" s="8">
        <v>2002</v>
      </c>
      <c r="C202" s="8">
        <v>130728.61500000001</v>
      </c>
      <c r="D202" s="8">
        <v>26.204627990722656</v>
      </c>
      <c r="E202" s="8">
        <v>23.000642776489258</v>
      </c>
      <c r="F202" s="8">
        <v>39.192108154296875</v>
      </c>
      <c r="G202" s="8">
        <v>37.8072509765625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t="s">
        <v>52</v>
      </c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x14ac:dyDescent="0.35">
      <c r="A203" t="s">
        <v>158</v>
      </c>
      <c r="B203" s="8">
        <v>2003</v>
      </c>
      <c r="C203" s="8">
        <v>132904.557</v>
      </c>
      <c r="D203" s="8">
        <v>26.330589294433594</v>
      </c>
      <c r="E203" s="8">
        <v>22.464582443237305</v>
      </c>
      <c r="F203" s="8">
        <v>39.438899993896484</v>
      </c>
      <c r="G203" s="8">
        <v>38.096515655517578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t="s">
        <v>52</v>
      </c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x14ac:dyDescent="0.35">
      <c r="A204" t="s">
        <v>158</v>
      </c>
      <c r="B204" s="8">
        <v>2004</v>
      </c>
      <c r="C204" s="8">
        <v>135581.712</v>
      </c>
      <c r="D204" s="8">
        <v>26.397394180297852</v>
      </c>
      <c r="E204" s="8">
        <v>22.365213394165039</v>
      </c>
      <c r="F204" s="8">
        <v>39.492542266845703</v>
      </c>
      <c r="G204" s="8">
        <v>38.142246246337891</v>
      </c>
      <c r="H204" s="8">
        <v>13.744181632995605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t="s">
        <v>52</v>
      </c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x14ac:dyDescent="0.35">
      <c r="A205" t="s">
        <v>158</v>
      </c>
      <c r="B205" s="8">
        <v>2005</v>
      </c>
      <c r="C205" s="8">
        <v>138840.12</v>
      </c>
      <c r="D205" s="8">
        <v>26.561038970947266</v>
      </c>
      <c r="E205" s="8">
        <v>22.135713577270508</v>
      </c>
      <c r="F205" s="8">
        <v>39.419795989990234</v>
      </c>
      <c r="G205" s="8">
        <v>38.444492340087891</v>
      </c>
      <c r="H205" s="8">
        <v>13.30363941192627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t="s">
        <v>52</v>
      </c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x14ac:dyDescent="0.35">
      <c r="A206" t="s">
        <v>158</v>
      </c>
      <c r="B206" s="8">
        <v>2006</v>
      </c>
      <c r="C206" s="8">
        <v>141397.07500000001</v>
      </c>
      <c r="D206" s="8">
        <v>26.637596130371094</v>
      </c>
      <c r="E206" s="8">
        <v>22.074604034423828</v>
      </c>
      <c r="F206" s="8">
        <v>39.504158020019531</v>
      </c>
      <c r="G206" s="8">
        <v>38.421237945556641</v>
      </c>
      <c r="H206" s="8">
        <v>12.905776977539063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t="s">
        <v>52</v>
      </c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x14ac:dyDescent="0.35">
      <c r="A207" t="s">
        <v>158</v>
      </c>
      <c r="B207" s="8">
        <v>2007</v>
      </c>
      <c r="C207" s="8">
        <v>143821.10500000001</v>
      </c>
      <c r="D207" s="8">
        <v>26.760879516601563</v>
      </c>
      <c r="E207" s="8">
        <v>21.952491760253906</v>
      </c>
      <c r="F207" s="8">
        <v>39.655094146728516</v>
      </c>
      <c r="G207" s="8">
        <v>38.392414093017578</v>
      </c>
      <c r="H207" s="8">
        <v>12.551626205444336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t="s">
        <v>52</v>
      </c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x14ac:dyDescent="0.35">
      <c r="A208" t="s">
        <v>158</v>
      </c>
      <c r="B208" s="8">
        <v>2008</v>
      </c>
      <c r="C208" s="8">
        <v>146579.76300000001</v>
      </c>
      <c r="D208" s="8">
        <v>26.904088973999023</v>
      </c>
      <c r="E208" s="8">
        <v>21.937997817993164</v>
      </c>
      <c r="F208" s="8">
        <v>39.750053405761719</v>
      </c>
      <c r="G208" s="8">
        <v>38.31195068359375</v>
      </c>
      <c r="H208" s="8">
        <v>12.226372718811035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t="s">
        <v>52</v>
      </c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x14ac:dyDescent="0.35">
      <c r="A209" t="s">
        <v>158</v>
      </c>
      <c r="B209" s="8">
        <v>2009</v>
      </c>
      <c r="C209" s="8">
        <v>149423.77299999999</v>
      </c>
      <c r="D209" s="8">
        <v>27.064788818359375</v>
      </c>
      <c r="E209" s="8">
        <v>21.928558349609375</v>
      </c>
      <c r="F209" s="8">
        <v>39.800575256347656</v>
      </c>
      <c r="G209" s="8">
        <v>38.270866394042969</v>
      </c>
      <c r="H209" s="8">
        <v>15.250572204589844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>
        <v>10.604594230651855</v>
      </c>
      <c r="U209" s="8"/>
      <c r="V209" s="8"/>
      <c r="W209" s="8"/>
      <c r="X209" s="8"/>
      <c r="Y209" s="8"/>
      <c r="Z209" t="s">
        <v>52</v>
      </c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x14ac:dyDescent="0.35">
      <c r="A210" t="s">
        <v>158</v>
      </c>
      <c r="B210" s="8">
        <v>2010</v>
      </c>
      <c r="C210" s="8">
        <v>152410.606</v>
      </c>
      <c r="D210" s="8">
        <v>27.253597259521484</v>
      </c>
      <c r="E210" s="8">
        <v>21.902582168579102</v>
      </c>
      <c r="F210" s="8">
        <v>39.827877044677734</v>
      </c>
      <c r="G210" s="8">
        <v>38.269542694091797</v>
      </c>
      <c r="H210" s="8">
        <v>17.495716094970703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>
        <v>17.260593414306641</v>
      </c>
      <c r="U210" s="8"/>
      <c r="V210" s="8"/>
      <c r="W210" s="8">
        <v>19.805608749389648</v>
      </c>
      <c r="X210" s="8"/>
      <c r="Y210" s="8"/>
      <c r="Z210" t="s">
        <v>52</v>
      </c>
      <c r="AA210" s="8">
        <v>33.828090667724609</v>
      </c>
      <c r="AB210" s="8"/>
      <c r="AC210" s="8"/>
      <c r="AD210" s="8"/>
      <c r="AE210" s="8">
        <v>29.40910530090332</v>
      </c>
      <c r="AF210" s="8"/>
      <c r="AG210" s="8"/>
      <c r="AH210" s="8"/>
      <c r="AI210" s="8"/>
      <c r="AJ210" s="8"/>
      <c r="AK210" s="8"/>
      <c r="AL210" s="8"/>
    </row>
    <row r="211" x14ac:dyDescent="0.35">
      <c r="A211" t="s">
        <v>158</v>
      </c>
      <c r="B211" s="8">
        <v>2011</v>
      </c>
      <c r="C211" s="8">
        <v>159480.511</v>
      </c>
      <c r="D211" s="8">
        <v>27.224399566650391</v>
      </c>
      <c r="E211" s="8">
        <v>21.904840469360352</v>
      </c>
      <c r="F211" s="8">
        <v>39.816734313964844</v>
      </c>
      <c r="G211" s="8">
        <v>38.278427124023438</v>
      </c>
      <c r="H211" s="8">
        <v>17.746997833251953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>
        <v>17.306182861328125</v>
      </c>
      <c r="U211" s="8"/>
      <c r="V211" s="8"/>
      <c r="W211" s="8">
        <v>19.250650405883789</v>
      </c>
      <c r="X211" s="8"/>
      <c r="Y211" s="8"/>
      <c r="Z211" t="s">
        <v>52</v>
      </c>
      <c r="AA211" s="8">
        <v>35.861991882324219</v>
      </c>
      <c r="AB211" s="8"/>
      <c r="AC211" s="8"/>
      <c r="AD211" s="8"/>
      <c r="AE211" s="8">
        <v>31.53184700012207</v>
      </c>
      <c r="AF211" s="8">
        <v>51.099105834960938</v>
      </c>
      <c r="AG211" s="8"/>
      <c r="AH211" s="8"/>
      <c r="AI211" s="8"/>
      <c r="AJ211" s="8"/>
      <c r="AK211" s="8"/>
      <c r="AL211" s="8"/>
    </row>
    <row r="212" x14ac:dyDescent="0.35">
      <c r="A212" t="s">
        <v>158</v>
      </c>
      <c r="B212" s="8">
        <v>2012</v>
      </c>
      <c r="C212" s="8">
        <v>162769.15599999999</v>
      </c>
      <c r="D212" s="8">
        <v>27.425949096679688</v>
      </c>
      <c r="E212" s="8">
        <v>22.015630722045898</v>
      </c>
      <c r="F212" s="8">
        <v>39.794200897216797</v>
      </c>
      <c r="G212" s="8">
        <v>38.190170288085938</v>
      </c>
      <c r="H212" s="8">
        <v>23.539678573608398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>
        <v>21.082698822021484</v>
      </c>
      <c r="U212" s="8"/>
      <c r="V212" s="8"/>
      <c r="W212" s="8">
        <v>28.177873611450195</v>
      </c>
      <c r="X212" s="8"/>
      <c r="Y212" s="8"/>
      <c r="Z212" t="s">
        <v>52</v>
      </c>
      <c r="AA212" s="8">
        <v>38.110923767089844</v>
      </c>
      <c r="AB212" s="8"/>
      <c r="AC212" s="8"/>
      <c r="AD212" s="8"/>
      <c r="AE212" s="8">
        <v>34.824024200439453</v>
      </c>
      <c r="AF212" s="8">
        <v>51.74151611328125</v>
      </c>
      <c r="AG212" s="8"/>
      <c r="AH212" s="8"/>
      <c r="AI212" s="8"/>
      <c r="AJ212" s="8"/>
      <c r="AK212" s="8"/>
      <c r="AL212" s="8"/>
    </row>
    <row r="213" x14ac:dyDescent="0.35">
      <c r="A213" t="s">
        <v>158</v>
      </c>
      <c r="B213" s="8">
        <v>2013</v>
      </c>
      <c r="C213" s="8">
        <v>166177.91</v>
      </c>
      <c r="D213" s="8">
        <v>27.647455215454102</v>
      </c>
      <c r="E213" s="8">
        <v>22.130756378173828</v>
      </c>
      <c r="F213" s="8">
        <v>39.802509307861328</v>
      </c>
      <c r="G213" s="8">
        <v>38.066734313964844</v>
      </c>
      <c r="H213" s="8">
        <v>25.804737091064453</v>
      </c>
      <c r="I213" s="8">
        <v>15.036430358886719</v>
      </c>
      <c r="J213" s="8">
        <v>59.158832550048828</v>
      </c>
      <c r="K213" s="8"/>
      <c r="L213" s="8"/>
      <c r="M213" s="8"/>
      <c r="N213" s="8">
        <v>10.430778503417969</v>
      </c>
      <c r="O213" s="8">
        <v>7.1627960205078125</v>
      </c>
      <c r="P213" s="8">
        <v>82.406425476074219</v>
      </c>
      <c r="Q213" s="8"/>
      <c r="R213" s="8"/>
      <c r="S213" s="8"/>
      <c r="T213" s="8">
        <v>23.69398307800293</v>
      </c>
      <c r="U213" s="8">
        <v>17.013755798339844</v>
      </c>
      <c r="V213" s="8">
        <v>59.292259216308594</v>
      </c>
      <c r="W213" s="8">
        <v>31.085664749145508</v>
      </c>
      <c r="X213" s="8">
        <v>12.711380004882813</v>
      </c>
      <c r="Y213" s="8">
        <v>56.202953338623047</v>
      </c>
      <c r="Z213" t="s">
        <v>52</v>
      </c>
      <c r="AA213" s="8">
        <v>43.869480133056641</v>
      </c>
      <c r="AB213" s="8"/>
      <c r="AC213" s="8">
        <v>23.465211868286133</v>
      </c>
      <c r="AD213" s="8"/>
      <c r="AE213" s="8">
        <v>39.553215026855469</v>
      </c>
      <c r="AF213" s="8">
        <v>51.522552490234375</v>
      </c>
      <c r="AG213" s="8">
        <v>38.118137359619141</v>
      </c>
      <c r="AH213" s="8"/>
      <c r="AI213" s="8">
        <v>15.313165664672852</v>
      </c>
      <c r="AJ213" s="8"/>
      <c r="AK213" s="8">
        <v>37.312507629394531</v>
      </c>
      <c r="AL213" s="8"/>
    </row>
    <row r="214" x14ac:dyDescent="0.35">
      <c r="A214" t="s">
        <v>158</v>
      </c>
      <c r="B214" s="8">
        <v>2014</v>
      </c>
      <c r="C214" s="8">
        <v>169794.367</v>
      </c>
      <c r="D214" s="8">
        <v>27.918964385986328</v>
      </c>
      <c r="E214" s="8">
        <v>22.143867492675781</v>
      </c>
      <c r="F214" s="8">
        <v>39.876438140869141</v>
      </c>
      <c r="G214" s="8">
        <v>37.979694366455078</v>
      </c>
      <c r="H214" s="8">
        <v>25.896091461181641</v>
      </c>
      <c r="I214" s="8">
        <v>13.939292907714844</v>
      </c>
      <c r="J214" s="8">
        <v>60.164615631103516</v>
      </c>
      <c r="K214" s="8"/>
      <c r="L214" s="8"/>
      <c r="M214" s="8">
        <v>18.607675552368164</v>
      </c>
      <c r="N214" s="8">
        <v>10.313746452331543</v>
      </c>
      <c r="O214" s="8">
        <v>11.634124755859375</v>
      </c>
      <c r="P214" s="8">
        <v>78.052131652832031</v>
      </c>
      <c r="Q214" s="8"/>
      <c r="R214" s="8"/>
      <c r="S214" s="8"/>
      <c r="T214" s="8">
        <v>23.872039794921875</v>
      </c>
      <c r="U214" s="8">
        <v>15.402847290039063</v>
      </c>
      <c r="V214" s="8">
        <v>60.725109100341797</v>
      </c>
      <c r="W214" s="8">
        <v>30.725683212280273</v>
      </c>
      <c r="X214" s="8">
        <v>12.651580810546875</v>
      </c>
      <c r="Y214" s="8">
        <v>56.622734069824219</v>
      </c>
      <c r="Z214" t="s">
        <v>52</v>
      </c>
      <c r="AA214" s="8">
        <v>42.75604248046875</v>
      </c>
      <c r="AB214" s="8"/>
      <c r="AC214" s="8">
        <v>27.768299102783203</v>
      </c>
      <c r="AD214" s="8"/>
      <c r="AE214" s="8">
        <v>38.752979278564453</v>
      </c>
      <c r="AF214" s="8">
        <v>51.626720428466797</v>
      </c>
      <c r="AG214" s="8">
        <v>38.133846282958984</v>
      </c>
      <c r="AH214" s="8"/>
      <c r="AI214" s="8">
        <v>20.078569412231445</v>
      </c>
      <c r="AJ214" s="8"/>
      <c r="AK214" s="8">
        <v>36.833057403564453</v>
      </c>
      <c r="AL214" s="8"/>
    </row>
    <row r="215" x14ac:dyDescent="0.35">
      <c r="A215" t="s">
        <v>158</v>
      </c>
      <c r="B215" s="8">
        <v>2015</v>
      </c>
      <c r="C215" s="8">
        <v>173270.946</v>
      </c>
      <c r="D215" s="8">
        <v>28.205047607421875</v>
      </c>
      <c r="E215" s="8">
        <v>22.15077018737793</v>
      </c>
      <c r="F215" s="8">
        <v>39.979560852050781</v>
      </c>
      <c r="G215" s="8">
        <v>37.869670867919922</v>
      </c>
      <c r="H215" s="8">
        <v>26.132963180541992</v>
      </c>
      <c r="I215" s="8">
        <v>13.865798950195313</v>
      </c>
      <c r="J215" s="8">
        <v>60.001235961914063</v>
      </c>
      <c r="K215" s="8"/>
      <c r="L215" s="8"/>
      <c r="M215" s="8">
        <v>19.038686752319336</v>
      </c>
      <c r="N215" s="8">
        <v>9.9623317718505859</v>
      </c>
      <c r="O215" s="8">
        <v>11.725311279296875</v>
      </c>
      <c r="P215" s="8">
        <v>78.312355041503906</v>
      </c>
      <c r="Q215" s="8"/>
      <c r="R215" s="8"/>
      <c r="S215" s="8"/>
      <c r="T215" s="8">
        <v>24.661022186279297</v>
      </c>
      <c r="U215" s="8">
        <v>14.823257446289063</v>
      </c>
      <c r="V215" s="8">
        <v>60.515724182128906</v>
      </c>
      <c r="W215" s="8">
        <v>29.594400405883789</v>
      </c>
      <c r="X215" s="8">
        <v>13.647102355957031</v>
      </c>
      <c r="Y215" s="8">
        <v>56.758499145507813</v>
      </c>
      <c r="Z215" t="s">
        <v>52</v>
      </c>
      <c r="AA215" s="8">
        <v>42.875431060791016</v>
      </c>
      <c r="AB215" s="8"/>
      <c r="AC215" s="8">
        <v>27.547399520874023</v>
      </c>
      <c r="AD215" s="8"/>
      <c r="AE215" s="8">
        <v>38.983829498291016</v>
      </c>
      <c r="AF215" s="8">
        <v>51.511402130126953</v>
      </c>
      <c r="AG215" s="8">
        <v>38.321540832519531</v>
      </c>
      <c r="AH215" s="8"/>
      <c r="AI215" s="8">
        <v>19.788801193237305</v>
      </c>
      <c r="AJ215" s="8"/>
      <c r="AK215" s="8">
        <v>37.048385620117188</v>
      </c>
      <c r="AL215" s="8"/>
    </row>
    <row r="216" x14ac:dyDescent="0.35">
      <c r="A216" t="s">
        <v>158</v>
      </c>
      <c r="B216" s="8">
        <v>2016</v>
      </c>
      <c r="C216" s="8">
        <v>176985.269</v>
      </c>
      <c r="D216" s="8">
        <v>28.53828239440918</v>
      </c>
      <c r="E216" s="8">
        <v>22.140609741210938</v>
      </c>
      <c r="F216" s="8">
        <v>40.047618865966797</v>
      </c>
      <c r="G216" s="8">
        <v>37.811771392822266</v>
      </c>
      <c r="H216" s="8">
        <v>27.611043930053711</v>
      </c>
      <c r="I216" s="8">
        <v>17.162216186523438</v>
      </c>
      <c r="J216" s="8">
        <v>55.226737976074219</v>
      </c>
      <c r="K216" s="8"/>
      <c r="L216" s="8"/>
      <c r="M216" s="8">
        <v>18.881999969482422</v>
      </c>
      <c r="N216" s="8">
        <v>14.357808113098145</v>
      </c>
      <c r="O216" s="8">
        <v>7.2124252319335938</v>
      </c>
      <c r="P216" s="8">
        <v>78.429763793945313</v>
      </c>
      <c r="Q216" s="8"/>
      <c r="R216" s="8"/>
      <c r="S216" s="8"/>
      <c r="T216" s="8">
        <v>25.719568252563477</v>
      </c>
      <c r="U216" s="8">
        <v>13.983528137207031</v>
      </c>
      <c r="V216" s="8">
        <v>60.296905517578125</v>
      </c>
      <c r="W216" s="8">
        <v>31.423273086547852</v>
      </c>
      <c r="X216" s="8">
        <v>12.054718017578125</v>
      </c>
      <c r="Y216" s="8">
        <v>56.522010803222656</v>
      </c>
      <c r="Z216" t="s">
        <v>52</v>
      </c>
      <c r="AA216" s="8">
        <v>48.598625183105469</v>
      </c>
      <c r="AB216" s="8"/>
      <c r="AC216" s="8">
        <v>27.593595504760742</v>
      </c>
      <c r="AD216" s="8"/>
      <c r="AE216" s="8">
        <v>39.222064971923828</v>
      </c>
      <c r="AF216" s="8">
        <v>51.740768432617188</v>
      </c>
      <c r="AG216" s="8">
        <v>44.029674530029297</v>
      </c>
      <c r="AH216" s="8"/>
      <c r="AI216" s="8">
        <v>19.776800155639648</v>
      </c>
      <c r="AJ216" s="8"/>
      <c r="AK216" s="8">
        <v>37.275314331054688</v>
      </c>
      <c r="AL216" s="8"/>
    </row>
    <row r="217" x14ac:dyDescent="0.35">
      <c r="A217" t="s">
        <v>158</v>
      </c>
      <c r="B217" s="8">
        <v>2017</v>
      </c>
      <c r="C217" s="8">
        <v>179689.283</v>
      </c>
      <c r="D217" s="8">
        <v>28.845426559448242</v>
      </c>
      <c r="E217" s="8">
        <v>21.898771286010742</v>
      </c>
      <c r="F217" s="8">
        <v>40.333030700683594</v>
      </c>
      <c r="G217" s="8">
        <v>37.768196105957031</v>
      </c>
      <c r="H217" s="8">
        <v>28.635465621948242</v>
      </c>
      <c r="I217" s="8">
        <v>16.40234375</v>
      </c>
      <c r="J217" s="8">
        <v>54.962192535400391</v>
      </c>
      <c r="K217" s="8"/>
      <c r="L217" s="8"/>
      <c r="M217" s="8">
        <v>19.145336151123047</v>
      </c>
      <c r="N217" s="8">
        <v>14.114837646484375</v>
      </c>
      <c r="O217" s="8">
        <v>7.3222503662109375</v>
      </c>
      <c r="P217" s="8">
        <v>78.562911987304688</v>
      </c>
      <c r="Q217" s="8"/>
      <c r="R217" s="8"/>
      <c r="S217" s="8"/>
      <c r="T217" s="8">
        <v>26.586389541625977</v>
      </c>
      <c r="U217" s="8">
        <v>13.853553771972656</v>
      </c>
      <c r="V217" s="8">
        <v>59.560054779052734</v>
      </c>
      <c r="W217" s="8">
        <v>32.813407897949219</v>
      </c>
      <c r="X217" s="8">
        <v>10.951698303222656</v>
      </c>
      <c r="Y217" s="8">
        <v>56.234893798828125</v>
      </c>
      <c r="Z217" t="s">
        <v>52</v>
      </c>
      <c r="AA217" s="8">
        <v>48.492565155029297</v>
      </c>
      <c r="AB217" s="8"/>
      <c r="AC217" s="8">
        <v>27.514720916748047</v>
      </c>
      <c r="AD217" s="8"/>
      <c r="AE217" s="8">
        <v>39.494251251220703</v>
      </c>
      <c r="AF217" s="8">
        <v>51.723472595214844</v>
      </c>
      <c r="AG217" s="8">
        <v>44.322555541992188</v>
      </c>
      <c r="AH217" s="8"/>
      <c r="AI217" s="8">
        <v>19.617803573608398</v>
      </c>
      <c r="AJ217" s="8"/>
      <c r="AK217" s="8">
        <v>38.223636627197266</v>
      </c>
      <c r="AL217" s="8"/>
    </row>
    <row r="218" x14ac:dyDescent="0.35">
      <c r="A218" t="s">
        <v>158</v>
      </c>
      <c r="B218" s="8">
        <v>2018</v>
      </c>
      <c r="C218" s="8">
        <v>183381.057</v>
      </c>
      <c r="D218" s="8">
        <v>29.197410583496094</v>
      </c>
      <c r="E218" s="8">
        <v>21.869997024536133</v>
      </c>
      <c r="F218" s="8">
        <v>40.403301239013672</v>
      </c>
      <c r="G218" s="8">
        <v>37.726699829101563</v>
      </c>
      <c r="H218" s="8">
        <v>29.964323043823242</v>
      </c>
      <c r="I218" s="8">
        <v>15.227409362792969</v>
      </c>
      <c r="J218" s="8">
        <v>54.808265686035156</v>
      </c>
      <c r="K218" s="8"/>
      <c r="L218" s="8"/>
      <c r="M218" s="8">
        <v>19.279853820800781</v>
      </c>
      <c r="N218" s="8">
        <v>13.982731819152832</v>
      </c>
      <c r="O218" s="8">
        <v>7.475677490234375</v>
      </c>
      <c r="P218" s="8">
        <v>78.541587829589844</v>
      </c>
      <c r="Q218" s="8"/>
      <c r="R218" s="8"/>
      <c r="S218" s="8"/>
      <c r="T218" s="8">
        <v>27.626071929931641</v>
      </c>
      <c r="U218" s="8">
        <v>13.04473876953125</v>
      </c>
      <c r="V218" s="8">
        <v>59.329193115234375</v>
      </c>
      <c r="W218" s="8">
        <v>34.468967437744141</v>
      </c>
      <c r="X218" s="8">
        <v>9.3285598754882813</v>
      </c>
      <c r="Y218" s="8">
        <v>56.202472686767578</v>
      </c>
      <c r="Z218" t="s">
        <v>52</v>
      </c>
      <c r="AA218" s="8">
        <v>48.628871917724609</v>
      </c>
      <c r="AB218" s="8"/>
      <c r="AC218" s="8">
        <v>27.625837326049805</v>
      </c>
      <c r="AD218" s="8"/>
      <c r="AE218" s="8">
        <v>39.769073486328125</v>
      </c>
      <c r="AF218" s="8">
        <v>51.76763916015625</v>
      </c>
      <c r="AG218" s="8">
        <v>44.475399017333984</v>
      </c>
      <c r="AH218" s="8"/>
      <c r="AI218" s="8">
        <v>19.626127243041992</v>
      </c>
      <c r="AJ218" s="8"/>
      <c r="AK218" s="8">
        <v>38.461688995361328</v>
      </c>
      <c r="AL218" s="8"/>
    </row>
    <row r="219" x14ac:dyDescent="0.35">
      <c r="A219" t="s">
        <v>158</v>
      </c>
      <c r="B219" s="8">
        <v>2019</v>
      </c>
      <c r="C219" s="8">
        <v>187117.27799999999</v>
      </c>
      <c r="D219" s="8">
        <v>29.561611175537109</v>
      </c>
      <c r="E219" s="8">
        <v>21.802383422851563</v>
      </c>
      <c r="F219" s="8">
        <v>40.433460235595703</v>
      </c>
      <c r="G219" s="8">
        <v>37.764156341552734</v>
      </c>
      <c r="H219" s="8">
        <v>31.151113510131836</v>
      </c>
      <c r="I219" s="8">
        <v>14.193321228027344</v>
      </c>
      <c r="J219" s="8">
        <v>54.655563354492188</v>
      </c>
      <c r="K219" s="8"/>
      <c r="L219" s="8"/>
      <c r="M219" s="8">
        <v>19.411338806152344</v>
      </c>
      <c r="N219" s="8">
        <v>13.852599143981934</v>
      </c>
      <c r="O219" s="8">
        <v>7.6100616455078125</v>
      </c>
      <c r="P219" s="8">
        <v>78.537338256835938</v>
      </c>
      <c r="Q219" s="8"/>
      <c r="R219" s="8"/>
      <c r="S219" s="8"/>
      <c r="T219" s="8">
        <v>28.433307647705078</v>
      </c>
      <c r="U219" s="8">
        <v>12.398765563964844</v>
      </c>
      <c r="V219" s="8">
        <v>59.167926788330078</v>
      </c>
      <c r="W219" s="8">
        <v>35.975757598876953</v>
      </c>
      <c r="X219" s="8">
        <v>7.9510574340820313</v>
      </c>
      <c r="Y219" s="8">
        <v>56.073184967041016</v>
      </c>
      <c r="Z219" t="s">
        <v>52</v>
      </c>
      <c r="AA219" s="8">
        <v>48.772537231445313</v>
      </c>
      <c r="AB219" s="8"/>
      <c r="AC219" s="8">
        <v>27.740015029907227</v>
      </c>
      <c r="AD219" s="8"/>
      <c r="AE219" s="8">
        <v>39.964836120605469</v>
      </c>
      <c r="AF219" s="8">
        <v>51.902095794677734</v>
      </c>
      <c r="AG219" s="8">
        <v>44.628833770751953</v>
      </c>
      <c r="AH219" s="8"/>
      <c r="AI219" s="8">
        <v>19.617013931274414</v>
      </c>
      <c r="AJ219" s="8"/>
      <c r="AK219" s="8">
        <v>38.613941192626953</v>
      </c>
      <c r="AL219" s="8"/>
    </row>
    <row r="220" x14ac:dyDescent="0.35">
      <c r="A220" t="s">
        <v>158</v>
      </c>
      <c r="B220" s="8">
        <v>2020</v>
      </c>
      <c r="C220" s="8">
        <v>190983.33900000001</v>
      </c>
      <c r="D220" s="8">
        <v>29.879388809204102</v>
      </c>
      <c r="E220" s="8">
        <v>21.485040664672852</v>
      </c>
      <c r="F220" s="8">
        <v>40.43829345703125</v>
      </c>
      <c r="G220" s="8">
        <v>38.076667785644531</v>
      </c>
      <c r="H220" s="8">
        <v>32.305313110351563</v>
      </c>
      <c r="I220" s="8">
        <v>13.138534545898438</v>
      </c>
      <c r="J220" s="8">
        <v>54.556148529052734</v>
      </c>
      <c r="K220" s="8"/>
      <c r="L220" s="8"/>
      <c r="M220" s="8">
        <v>19.572572708129883</v>
      </c>
      <c r="N220" s="8">
        <v>13.848212242126465</v>
      </c>
      <c r="O220" s="8">
        <v>7.6436691284179688</v>
      </c>
      <c r="P220" s="8">
        <v>78.50811767578125</v>
      </c>
      <c r="Q220" s="8"/>
      <c r="R220" s="8"/>
      <c r="S220" s="8"/>
      <c r="T220" s="8">
        <v>29.209800720214844</v>
      </c>
      <c r="U220" s="8">
        <v>12.1905517578125</v>
      </c>
      <c r="V220" s="8">
        <v>58.599651336669922</v>
      </c>
      <c r="W220" s="8">
        <v>37.395420074462891</v>
      </c>
      <c r="X220" s="8">
        <v>6.614288330078125</v>
      </c>
      <c r="Y220" s="8">
        <v>55.990287780761719</v>
      </c>
      <c r="Z220" t="s">
        <v>52</v>
      </c>
      <c r="AA220" s="8">
        <v>49.568862915039063</v>
      </c>
      <c r="AB220" s="8"/>
      <c r="AC220" s="8">
        <v>27.826904296875</v>
      </c>
      <c r="AD220" s="8"/>
      <c r="AE220" s="8">
        <v>41.246917724609375</v>
      </c>
      <c r="AF220" s="8">
        <v>52.021514892578125</v>
      </c>
      <c r="AG220" s="8">
        <v>44.729995727539063</v>
      </c>
      <c r="AH220" s="8"/>
      <c r="AI220" s="8">
        <v>19.642444610595703</v>
      </c>
      <c r="AJ220" s="8"/>
      <c r="AK220" s="8">
        <v>39.299964904785156</v>
      </c>
      <c r="AL220" s="8"/>
    </row>
    <row r="221" x14ac:dyDescent="0.35">
      <c r="A221" t="s">
        <v>158</v>
      </c>
      <c r="B221" s="8">
        <v>2021</v>
      </c>
      <c r="C221" s="8">
        <v>194320.91500000001</v>
      </c>
      <c r="D221" s="8">
        <v>30.276384353637695</v>
      </c>
      <c r="E221" s="8">
        <v>21.534194946289063</v>
      </c>
      <c r="F221" s="8">
        <v>40.391475677490234</v>
      </c>
      <c r="G221" s="8">
        <v>38.074329376220703</v>
      </c>
      <c r="H221" s="8">
        <v>32.609439849853516</v>
      </c>
      <c r="I221" s="8">
        <v>12.027397155761719</v>
      </c>
      <c r="J221" s="8">
        <v>55.363162994384766</v>
      </c>
      <c r="K221" s="8"/>
      <c r="L221" s="8"/>
      <c r="M221" s="8"/>
      <c r="N221" s="8">
        <v>13.908552169799805</v>
      </c>
      <c r="O221" s="8">
        <v>5.851318359375</v>
      </c>
      <c r="P221" s="8">
        <v>80.240127563476563</v>
      </c>
      <c r="Q221" s="8"/>
      <c r="R221" s="8"/>
      <c r="S221" s="8"/>
      <c r="T221" s="8">
        <v>29.386728286743164</v>
      </c>
      <c r="U221" s="8">
        <v>10.317611694335938</v>
      </c>
      <c r="V221" s="8">
        <v>60.295661926269531</v>
      </c>
      <c r="W221" s="8">
        <v>38.825042724609375</v>
      </c>
      <c r="X221" s="8">
        <v>3.8457183837890625</v>
      </c>
      <c r="Y221" s="8">
        <v>57.329235076904297</v>
      </c>
      <c r="Z221" t="s">
        <v>52</v>
      </c>
      <c r="AA221" s="8">
        <v>48.637699127197266</v>
      </c>
      <c r="AB221" s="8"/>
      <c r="AC221" s="8">
        <v>26.480018615722656</v>
      </c>
      <c r="AD221" s="8"/>
      <c r="AE221" s="8">
        <v>38.672542572021484</v>
      </c>
      <c r="AF221" s="8">
        <v>51.068435668945313</v>
      </c>
      <c r="AG221" s="8">
        <v>44.845561981201172</v>
      </c>
      <c r="AH221" s="8"/>
      <c r="AI221" s="8">
        <v>19.759870529174805</v>
      </c>
      <c r="AJ221" s="8"/>
      <c r="AK221" s="8">
        <v>38.672542572021484</v>
      </c>
      <c r="AL221" s="8"/>
    </row>
    <row r="222" x14ac:dyDescent="0.35">
      <c r="A222" t="s">
        <v>159</v>
      </c>
      <c r="B222" s="8">
        <v>2000</v>
      </c>
      <c r="C222" s="8">
        <v>16204.594999999999</v>
      </c>
      <c r="D222" s="8">
        <v>51.452079772949219</v>
      </c>
      <c r="E222" s="8">
        <v>18.159965515136719</v>
      </c>
      <c r="F222" s="8">
        <v>42.298118591308594</v>
      </c>
      <c r="G222" s="8">
        <v>39.54193115234375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t="s">
        <v>53</v>
      </c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x14ac:dyDescent="0.35">
      <c r="A223" t="s">
        <v>159</v>
      </c>
      <c r="B223" s="8">
        <v>2001</v>
      </c>
      <c r="C223" s="8">
        <v>16271.787</v>
      </c>
      <c r="D223" s="8">
        <v>51.895946502685547</v>
      </c>
      <c r="E223" s="8">
        <v>18.055828094482422</v>
      </c>
      <c r="F223" s="8">
        <v>42.087886810302734</v>
      </c>
      <c r="G223" s="8">
        <v>39.856292724609375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t="s">
        <v>53</v>
      </c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x14ac:dyDescent="0.35">
      <c r="A224" t="s">
        <v>159</v>
      </c>
      <c r="B224" s="8">
        <v>2002</v>
      </c>
      <c r="C224" s="8">
        <v>16652.401000000002</v>
      </c>
      <c r="D224" s="8">
        <v>51.778545379638672</v>
      </c>
      <c r="E224" s="8">
        <v>18.029256820678711</v>
      </c>
      <c r="F224" s="8">
        <v>41.993270874023438</v>
      </c>
      <c r="G224" s="8">
        <v>39.977485656738281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t="s">
        <v>53</v>
      </c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x14ac:dyDescent="0.35">
      <c r="A225" t="s">
        <v>159</v>
      </c>
      <c r="B225" s="8">
        <v>2003</v>
      </c>
      <c r="C225" s="8">
        <v>16705.885999999999</v>
      </c>
      <c r="D225" s="8">
        <v>52.271343231201172</v>
      </c>
      <c r="E225" s="8">
        <v>18.022964477539063</v>
      </c>
      <c r="F225" s="8">
        <v>41.846221923828125</v>
      </c>
      <c r="G225" s="8">
        <v>40.130832672119141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t="s">
        <v>53</v>
      </c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x14ac:dyDescent="0.35">
      <c r="A226" t="s">
        <v>159</v>
      </c>
      <c r="B226" s="8">
        <v>2004</v>
      </c>
      <c r="C226" s="8">
        <v>16764.481</v>
      </c>
      <c r="D226" s="8">
        <v>52.625053405761719</v>
      </c>
      <c r="E226" s="8">
        <v>18.030202865600586</v>
      </c>
      <c r="F226" s="8">
        <v>41.740081787109375</v>
      </c>
      <c r="G226" s="8">
        <v>40.229732513427734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t="s">
        <v>53</v>
      </c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x14ac:dyDescent="0.35">
      <c r="A227" t="s">
        <v>159</v>
      </c>
      <c r="B227" s="8">
        <v>2005</v>
      </c>
      <c r="C227" s="8">
        <v>16813.738000000001</v>
      </c>
      <c r="D227" s="8">
        <v>52.928504943847656</v>
      </c>
      <c r="E227" s="8">
        <v>17.930461883544922</v>
      </c>
      <c r="F227" s="8">
        <v>41.722007751464844</v>
      </c>
      <c r="G227" s="8">
        <v>40.347549438476563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t="s">
        <v>53</v>
      </c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x14ac:dyDescent="0.35">
      <c r="A228" t="s">
        <v>159</v>
      </c>
      <c r="B228" s="8">
        <v>2006</v>
      </c>
      <c r="C228" s="8">
        <v>16852.606</v>
      </c>
      <c r="D228" s="8">
        <v>53.193759918212891</v>
      </c>
      <c r="E228" s="8">
        <v>17.83099365234375</v>
      </c>
      <c r="F228" s="8">
        <v>41.79827880859375</v>
      </c>
      <c r="G228" s="8">
        <v>40.370742797851563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t="s">
        <v>53</v>
      </c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x14ac:dyDescent="0.35">
      <c r="A229" t="s">
        <v>159</v>
      </c>
      <c r="B229" s="8">
        <v>2007</v>
      </c>
      <c r="C229" s="8">
        <v>16869.688999999998</v>
      </c>
      <c r="D229" s="8">
        <v>53.436878204345703</v>
      </c>
      <c r="E229" s="8">
        <v>17.756107330322266</v>
      </c>
      <c r="F229" s="8">
        <v>41.888721466064453</v>
      </c>
      <c r="G229" s="8">
        <v>40.355182647705078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t="s">
        <v>53</v>
      </c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x14ac:dyDescent="0.35">
      <c r="A230" t="s">
        <v>159</v>
      </c>
      <c r="B230" s="8">
        <v>2008</v>
      </c>
      <c r="C230" s="8">
        <v>16894.633000000002</v>
      </c>
      <c r="D230" s="8">
        <v>53.671737670898438</v>
      </c>
      <c r="E230" s="8">
        <v>17.673233032226563</v>
      </c>
      <c r="F230" s="8">
        <v>41.960769653320313</v>
      </c>
      <c r="G230" s="8">
        <v>40.366008758544922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t="s">
        <v>53</v>
      </c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x14ac:dyDescent="0.35">
      <c r="A231" t="s">
        <v>159</v>
      </c>
      <c r="B231" s="8">
        <v>2009</v>
      </c>
      <c r="C231" s="8">
        <v>16918.572</v>
      </c>
      <c r="D231" s="8">
        <v>53.916435241699219</v>
      </c>
      <c r="E231" s="8">
        <v>17.562463760375977</v>
      </c>
      <c r="F231" s="8">
        <v>41.984931945800781</v>
      </c>
      <c r="G231" s="8">
        <v>40.452606201171875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t="s">
        <v>53</v>
      </c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x14ac:dyDescent="0.35">
      <c r="A232" t="s">
        <v>159</v>
      </c>
      <c r="B232" s="8">
        <v>2010</v>
      </c>
      <c r="C232" s="8">
        <v>16960.042000000001</v>
      </c>
      <c r="D232" s="8">
        <v>54.152122497558594</v>
      </c>
      <c r="E232" s="8">
        <v>17.472145080566406</v>
      </c>
      <c r="F232" s="8">
        <v>41.996665954589844</v>
      </c>
      <c r="G232" s="8">
        <v>40.531204223632813</v>
      </c>
      <c r="H232" s="8">
        <v>64.707344055175781</v>
      </c>
      <c r="I232" s="8">
        <v>16.390975952148438</v>
      </c>
      <c r="J232" s="8">
        <v>18.901679992675781</v>
      </c>
      <c r="K232" s="8"/>
      <c r="L232" s="8"/>
      <c r="M232" s="8"/>
      <c r="N232" s="8"/>
      <c r="O232" s="8"/>
      <c r="P232" s="8"/>
      <c r="Q232" s="8"/>
      <c r="R232" s="8"/>
      <c r="S232" s="8"/>
      <c r="T232" s="8">
        <v>63.177230834960938</v>
      </c>
      <c r="U232" s="8">
        <v>18.19921875</v>
      </c>
      <c r="V232" s="8">
        <v>18.623554229736328</v>
      </c>
      <c r="W232" s="8">
        <v>68.041694641113281</v>
      </c>
      <c r="X232" s="8">
        <v>17.075675964355469</v>
      </c>
      <c r="Y232" s="8">
        <v>14.882626533508301</v>
      </c>
      <c r="Z232" t="s">
        <v>53</v>
      </c>
      <c r="AA232" s="8">
        <v>82.3997802734375</v>
      </c>
      <c r="AB232" s="8"/>
      <c r="AC232" s="8"/>
      <c r="AD232" s="8"/>
      <c r="AE232" s="8">
        <v>82.609153747558594</v>
      </c>
      <c r="AF232" s="8">
        <v>86.502357482910156</v>
      </c>
      <c r="AG232" s="8">
        <v>81.098320007324219</v>
      </c>
      <c r="AH232" s="8"/>
      <c r="AI232" s="8"/>
      <c r="AJ232" s="8"/>
      <c r="AK232" s="8">
        <v>81.376449584960938</v>
      </c>
      <c r="AL232" s="8">
        <v>84.998321533203125</v>
      </c>
    </row>
    <row r="233" x14ac:dyDescent="0.35">
      <c r="A233" t="s">
        <v>159</v>
      </c>
      <c r="B233" s="8">
        <v>2011</v>
      </c>
      <c r="C233" s="8">
        <v>17038.506000000001</v>
      </c>
      <c r="D233" s="8">
        <v>54.354957580566406</v>
      </c>
      <c r="E233" s="8">
        <v>17.385955810546875</v>
      </c>
      <c r="F233" s="8">
        <v>41.844203948974609</v>
      </c>
      <c r="G233" s="8">
        <v>40.769847869873047</v>
      </c>
      <c r="H233" s="8">
        <v>64.81787109375</v>
      </c>
      <c r="I233" s="8">
        <v>16.322746276855469</v>
      </c>
      <c r="J233" s="8">
        <v>18.859382629394531</v>
      </c>
      <c r="K233" s="8"/>
      <c r="L233" s="8"/>
      <c r="M233" s="8"/>
      <c r="N233" s="8"/>
      <c r="O233" s="8"/>
      <c r="P233" s="8"/>
      <c r="Q233" s="8"/>
      <c r="R233" s="8"/>
      <c r="S233" s="8"/>
      <c r="T233" s="8">
        <v>63.073467254638672</v>
      </c>
      <c r="U233" s="8">
        <v>17.940338134765625</v>
      </c>
      <c r="V233" s="8">
        <v>18.986196517944336</v>
      </c>
      <c r="W233" s="8">
        <v>67.364143371582031</v>
      </c>
      <c r="X233" s="8">
        <v>17.458358764648438</v>
      </c>
      <c r="Y233" s="8">
        <v>15.177501678466797</v>
      </c>
      <c r="Z233" t="s">
        <v>53</v>
      </c>
      <c r="AA233" s="8">
        <v>82.047660827636719</v>
      </c>
      <c r="AB233" s="8"/>
      <c r="AC233" s="8"/>
      <c r="AD233" s="8"/>
      <c r="AE233" s="8">
        <v>82.269706726074219</v>
      </c>
      <c r="AF233" s="8">
        <v>86.23492431640625</v>
      </c>
      <c r="AG233" s="8">
        <v>81.140617370605469</v>
      </c>
      <c r="AH233" s="8"/>
      <c r="AI233" s="8"/>
      <c r="AJ233" s="8"/>
      <c r="AK233" s="8">
        <v>81.013801574707031</v>
      </c>
      <c r="AL233" s="8">
        <v>84.677047729492188</v>
      </c>
    </row>
    <row r="234" x14ac:dyDescent="0.35">
      <c r="A234" t="s">
        <v>159</v>
      </c>
      <c r="B234" s="8">
        <v>2012</v>
      </c>
      <c r="C234" s="8">
        <v>17714.692999999999</v>
      </c>
      <c r="D234" s="8">
        <v>53.120574951171875</v>
      </c>
      <c r="E234" s="8">
        <v>20.408470153808594</v>
      </c>
      <c r="F234" s="8">
        <v>40.259414672851563</v>
      </c>
      <c r="G234" s="8">
        <v>39.332122802734375</v>
      </c>
      <c r="H234" s="8">
        <v>61.059612274169922</v>
      </c>
      <c r="I234" s="8">
        <v>17.485809326171875</v>
      </c>
      <c r="J234" s="8">
        <v>21.454582214355469</v>
      </c>
      <c r="K234" s="8"/>
      <c r="L234" s="8"/>
      <c r="M234" s="8"/>
      <c r="N234" s="8">
        <v>9.6949691772460938</v>
      </c>
      <c r="O234" s="8">
        <v>40.101615905761719</v>
      </c>
      <c r="P234" s="8">
        <v>50.203414916992188</v>
      </c>
      <c r="Q234" s="8"/>
      <c r="R234" s="8"/>
      <c r="S234" s="8"/>
      <c r="T234" s="8">
        <v>64.137542724609375</v>
      </c>
      <c r="U234" s="8">
        <v>17.079574584960938</v>
      </c>
      <c r="V234" s="8">
        <v>18.78288459777832</v>
      </c>
      <c r="W234" s="8">
        <v>67.976898193359375</v>
      </c>
      <c r="X234" s="8">
        <v>16.529045104980469</v>
      </c>
      <c r="Y234" s="8">
        <v>15.494054794311523</v>
      </c>
      <c r="Z234" t="s">
        <v>53</v>
      </c>
      <c r="AA234" s="8">
        <v>79.976188659667969</v>
      </c>
      <c r="AB234" s="8"/>
      <c r="AC234" s="8">
        <v>57.19683837890625</v>
      </c>
      <c r="AD234" s="8"/>
      <c r="AE234" s="8">
        <v>82.448776245117188</v>
      </c>
      <c r="AF234" s="8">
        <v>85.947830200195313</v>
      </c>
      <c r="AG234" s="8">
        <v>78.545417785644531</v>
      </c>
      <c r="AH234" s="8"/>
      <c r="AI234" s="8">
        <v>49.796585083007813</v>
      </c>
      <c r="AJ234" s="8"/>
      <c r="AK234" s="8">
        <v>81.217117309570313</v>
      </c>
      <c r="AL234" s="8">
        <v>84.354423522949219</v>
      </c>
    </row>
    <row r="235" x14ac:dyDescent="0.35">
      <c r="A235" t="s">
        <v>159</v>
      </c>
      <c r="B235" s="8">
        <v>2013</v>
      </c>
      <c r="C235" s="8">
        <v>17794.547999999999</v>
      </c>
      <c r="D235" s="8">
        <v>53.429145812988281</v>
      </c>
      <c r="E235" s="8">
        <v>20.63163948059082</v>
      </c>
      <c r="F235" s="8">
        <v>40.112770080566406</v>
      </c>
      <c r="G235" s="8">
        <v>39.255592346191406</v>
      </c>
      <c r="H235" s="8">
        <v>60.503738403320313</v>
      </c>
      <c r="I235" s="8">
        <v>17.8504638671875</v>
      </c>
      <c r="J235" s="8">
        <v>21.645801544189453</v>
      </c>
      <c r="K235" s="8"/>
      <c r="L235" s="8"/>
      <c r="M235" s="8"/>
      <c r="N235" s="8">
        <v>9.6744871139526367</v>
      </c>
      <c r="O235" s="8">
        <v>40.109939575195313</v>
      </c>
      <c r="P235" s="8">
        <v>50.215572357177734</v>
      </c>
      <c r="Q235" s="8"/>
      <c r="R235" s="8"/>
      <c r="S235" s="8"/>
      <c r="T235" s="8">
        <v>63.57916259765625</v>
      </c>
      <c r="U235" s="8">
        <v>17.43707275390625</v>
      </c>
      <c r="V235" s="8">
        <v>18.983760833740234</v>
      </c>
      <c r="W235" s="8">
        <v>67.323654174804688</v>
      </c>
      <c r="X235" s="8">
        <v>16.86444091796875</v>
      </c>
      <c r="Y235" s="8">
        <v>15.811905860900879</v>
      </c>
      <c r="Z235" t="s">
        <v>53</v>
      </c>
      <c r="AA235" s="8">
        <v>79.790138244628906</v>
      </c>
      <c r="AB235" s="8"/>
      <c r="AC235" s="8">
        <v>57.186050415039063</v>
      </c>
      <c r="AD235" s="8"/>
      <c r="AE235" s="8">
        <v>82.250762939453125</v>
      </c>
      <c r="AF235" s="8">
        <v>85.659553527832031</v>
      </c>
      <c r="AG235" s="8">
        <v>78.23370361328125</v>
      </c>
      <c r="AH235" s="8"/>
      <c r="AI235" s="8">
        <v>49.784427642822266</v>
      </c>
      <c r="AJ235" s="8"/>
      <c r="AK235" s="8">
        <v>80.933479309082031</v>
      </c>
      <c r="AL235" s="8">
        <v>84.029380798339844</v>
      </c>
    </row>
    <row r="236" x14ac:dyDescent="0.35">
      <c r="A236" t="s">
        <v>159</v>
      </c>
      <c r="B236" s="8">
        <v>2014</v>
      </c>
      <c r="C236" s="8">
        <v>17829.580000000002</v>
      </c>
      <c r="D236" s="8">
        <v>53.589160919189453</v>
      </c>
      <c r="E236" s="8">
        <v>20.540786743164063</v>
      </c>
      <c r="F236" s="8">
        <v>40.093654632568359</v>
      </c>
      <c r="G236" s="8">
        <v>39.365570068359375</v>
      </c>
      <c r="H236" s="8">
        <v>59.8896484375</v>
      </c>
      <c r="I236" s="8">
        <v>18.033111572265625</v>
      </c>
      <c r="J236" s="8">
        <v>22.077238082885742</v>
      </c>
      <c r="K236" s="8"/>
      <c r="L236" s="8"/>
      <c r="M236" s="8"/>
      <c r="N236" s="8">
        <v>8.3216800689697266</v>
      </c>
      <c r="O236" s="8">
        <v>40.566123962402344</v>
      </c>
      <c r="P236" s="8">
        <v>51.112194061279297</v>
      </c>
      <c r="Q236" s="8"/>
      <c r="R236" s="8"/>
      <c r="S236" s="8"/>
      <c r="T236" s="8">
        <v>61.1947021484375</v>
      </c>
      <c r="U236" s="8">
        <v>17.173370361328125</v>
      </c>
      <c r="V236" s="8">
        <v>21.631931304931641</v>
      </c>
      <c r="W236" s="8">
        <v>63.107009887695313</v>
      </c>
      <c r="X236" s="8">
        <v>18.423309326171875</v>
      </c>
      <c r="Y236" s="8">
        <v>18.469676971435547</v>
      </c>
      <c r="Z236" t="s">
        <v>53</v>
      </c>
      <c r="AA236" s="8">
        <v>79.310066223144531</v>
      </c>
      <c r="AB236" s="8"/>
      <c r="AC236" s="8">
        <v>56.366615295410156</v>
      </c>
      <c r="AD236" s="8"/>
      <c r="AE236" s="8">
        <v>79.636947631835938</v>
      </c>
      <c r="AF236" s="8">
        <v>83.026016235351563</v>
      </c>
      <c r="AG236" s="8">
        <v>77.735176086425781</v>
      </c>
      <c r="AH236" s="8"/>
      <c r="AI236" s="8">
        <v>48.887805938720703</v>
      </c>
      <c r="AJ236" s="8"/>
      <c r="AK236" s="8">
        <v>78.253364562988281</v>
      </c>
      <c r="AL236" s="8">
        <v>81.352851867675781</v>
      </c>
    </row>
    <row r="237" x14ac:dyDescent="0.35">
      <c r="A237" t="s">
        <v>159</v>
      </c>
      <c r="B237" s="8">
        <v>2015</v>
      </c>
      <c r="C237" s="8">
        <v>17864.255000000001</v>
      </c>
      <c r="D237" s="8">
        <v>53.836883544921875</v>
      </c>
      <c r="E237" s="8">
        <v>20.577415466308594</v>
      </c>
      <c r="F237" s="8">
        <v>40.029655456542969</v>
      </c>
      <c r="G237" s="8">
        <v>39.3929443359375</v>
      </c>
      <c r="H237" s="8">
        <v>59.398017883300781</v>
      </c>
      <c r="I237" s="8">
        <v>18.235198974609375</v>
      </c>
      <c r="J237" s="8">
        <v>22.366785049438477</v>
      </c>
      <c r="K237" s="8"/>
      <c r="L237" s="8"/>
      <c r="M237" s="8"/>
      <c r="N237" s="8">
        <v>16.642704010009766</v>
      </c>
      <c r="O237" s="8">
        <v>32.241050720214844</v>
      </c>
      <c r="P237" s="8">
        <v>51.116245269775391</v>
      </c>
      <c r="Q237" s="8"/>
      <c r="R237" s="8"/>
      <c r="S237" s="8"/>
      <c r="T237" s="8">
        <v>60.727642059326172</v>
      </c>
      <c r="U237" s="8">
        <v>17.377403259277344</v>
      </c>
      <c r="V237" s="8">
        <v>21.894952774047852</v>
      </c>
      <c r="W237" s="8">
        <v>62.448825836181641</v>
      </c>
      <c r="X237" s="8">
        <v>18.706062316894531</v>
      </c>
      <c r="Y237" s="8">
        <v>18.845111846923828</v>
      </c>
      <c r="Z237" t="s">
        <v>53</v>
      </c>
      <c r="AA237" s="8">
        <v>79.040504455566406</v>
      </c>
      <c r="AB237" s="8"/>
      <c r="AC237" s="8">
        <v>56.361618041992188</v>
      </c>
      <c r="AD237" s="8"/>
      <c r="AE237" s="8">
        <v>79.388824462890625</v>
      </c>
      <c r="AF237" s="8">
        <v>82.681816101074219</v>
      </c>
      <c r="AG237" s="8">
        <v>77.4400634765625</v>
      </c>
      <c r="AH237" s="8"/>
      <c r="AI237" s="8">
        <v>48.883754730224609</v>
      </c>
      <c r="AJ237" s="8"/>
      <c r="AK237" s="8">
        <v>77.985382080078125</v>
      </c>
      <c r="AL237" s="8">
        <v>80.966926574707031</v>
      </c>
    </row>
    <row r="238" x14ac:dyDescent="0.35">
      <c r="A238" t="s">
        <v>159</v>
      </c>
      <c r="B238" s="8">
        <v>2016</v>
      </c>
      <c r="C238" s="8">
        <v>17917.562000000002</v>
      </c>
      <c r="D238" s="8">
        <v>54.114421844482422</v>
      </c>
      <c r="E238" s="8">
        <v>20.574764251708984</v>
      </c>
      <c r="F238" s="8">
        <v>39.994209289550781</v>
      </c>
      <c r="G238" s="8">
        <v>39.431037902832031</v>
      </c>
      <c r="H238" s="8">
        <v>59.089511871337891</v>
      </c>
      <c r="I238" s="8">
        <v>18.278717041015625</v>
      </c>
      <c r="J238" s="8">
        <v>22.63177490234375</v>
      </c>
      <c r="K238" s="8"/>
      <c r="L238" s="8"/>
      <c r="M238" s="8"/>
      <c r="N238" s="8">
        <v>16.268394470214844</v>
      </c>
      <c r="O238" s="8">
        <v>32.610504150390625</v>
      </c>
      <c r="P238" s="8">
        <v>51.121097564697266</v>
      </c>
      <c r="Q238" s="8"/>
      <c r="R238" s="8"/>
      <c r="S238" s="8"/>
      <c r="T238" s="8">
        <v>60.427585601806641</v>
      </c>
      <c r="U238" s="8">
        <v>17.43609619140625</v>
      </c>
      <c r="V238" s="8">
        <v>22.136320114135742</v>
      </c>
      <c r="W238" s="8">
        <v>62.050395965576172</v>
      </c>
      <c r="X238" s="8">
        <v>18.785850524902344</v>
      </c>
      <c r="Y238" s="8">
        <v>19.163755416870117</v>
      </c>
      <c r="Z238" t="s">
        <v>53</v>
      </c>
      <c r="AA238" s="8">
        <v>78.792503356933594</v>
      </c>
      <c r="AB238" s="8"/>
      <c r="AC238" s="8">
        <v>56.355632781982422</v>
      </c>
      <c r="AD238" s="8"/>
      <c r="AE238" s="8">
        <v>79.161148071289063</v>
      </c>
      <c r="AF238" s="8">
        <v>82.389297485351563</v>
      </c>
      <c r="AG238" s="8">
        <v>77.164260864257813</v>
      </c>
      <c r="AH238" s="8"/>
      <c r="AI238" s="8">
        <v>48.878902435302734</v>
      </c>
      <c r="AJ238" s="8"/>
      <c r="AK238" s="8">
        <v>77.739715576171875</v>
      </c>
      <c r="AL238" s="8">
        <v>80.637313842773438</v>
      </c>
    </row>
    <row r="239" x14ac:dyDescent="0.35">
      <c r="A239" t="s">
        <v>159</v>
      </c>
      <c r="B239" s="8">
        <v>2017</v>
      </c>
      <c r="C239" s="8">
        <v>17958.538</v>
      </c>
      <c r="D239" s="8">
        <v>54.36834716796875</v>
      </c>
      <c r="E239" s="8">
        <v>20.674867630004883</v>
      </c>
      <c r="F239" s="8">
        <v>40.007949829101563</v>
      </c>
      <c r="G239" s="8">
        <v>39.317176818847656</v>
      </c>
      <c r="H239" s="8">
        <v>59.907630920410156</v>
      </c>
      <c r="I239" s="8">
        <v>17.596343994140625</v>
      </c>
      <c r="J239" s="8">
        <v>22.496026992797852</v>
      </c>
      <c r="K239" s="8"/>
      <c r="L239" s="8"/>
      <c r="M239" s="8"/>
      <c r="N239" s="8">
        <v>15.910685539245605</v>
      </c>
      <c r="O239" s="8">
        <v>32.959609985351563</v>
      </c>
      <c r="P239" s="8">
        <v>51.129703521728516</v>
      </c>
      <c r="Q239" s="8"/>
      <c r="R239" s="8"/>
      <c r="S239" s="8"/>
      <c r="T239" s="8">
        <v>59.995750427246094</v>
      </c>
      <c r="U239" s="8">
        <v>17.611846923828125</v>
      </c>
      <c r="V239" s="8">
        <v>22.392400741577148</v>
      </c>
      <c r="W239" s="8">
        <v>61.254295349121094</v>
      </c>
      <c r="X239" s="8">
        <v>19.146247863769531</v>
      </c>
      <c r="Y239" s="8">
        <v>19.599458694458008</v>
      </c>
      <c r="Z239" t="s">
        <v>53</v>
      </c>
      <c r="AA239" s="8">
        <v>79.017189025878906</v>
      </c>
      <c r="AB239" s="8"/>
      <c r="AC239" s="8">
        <v>56.345012664794922</v>
      </c>
      <c r="AD239" s="8"/>
      <c r="AE239" s="8">
        <v>78.919296264648438</v>
      </c>
      <c r="AF239" s="8">
        <v>81.988571166992188</v>
      </c>
      <c r="AG239" s="8">
        <v>77.31793212890625</v>
      </c>
      <c r="AH239" s="8"/>
      <c r="AI239" s="8">
        <v>48.870296478271484</v>
      </c>
      <c r="AJ239" s="8"/>
      <c r="AK239" s="8">
        <v>77.478851318359375</v>
      </c>
      <c r="AL239" s="8">
        <v>80.18817138671875</v>
      </c>
    </row>
    <row r="240" x14ac:dyDescent="0.35">
      <c r="A240" t="s">
        <v>159</v>
      </c>
      <c r="B240" s="8">
        <v>2018</v>
      </c>
      <c r="C240" s="8">
        <v>18010.710999999999</v>
      </c>
      <c r="D240" s="8">
        <v>54.647289276123047</v>
      </c>
      <c r="E240" s="8">
        <v>20.735895156860352</v>
      </c>
      <c r="F240" s="8">
        <v>40.027641296386719</v>
      </c>
      <c r="G240" s="8">
        <v>39.236457824707031</v>
      </c>
      <c r="H240" s="8">
        <v>59.581516265869141</v>
      </c>
      <c r="I240" s="8">
        <v>17.724906921386719</v>
      </c>
      <c r="J240" s="8">
        <v>22.693576812744141</v>
      </c>
      <c r="K240" s="8"/>
      <c r="L240" s="8"/>
      <c r="M240" s="8"/>
      <c r="N240" s="8">
        <v>15.57429027557373</v>
      </c>
      <c r="O240" s="8">
        <v>33.285209655761719</v>
      </c>
      <c r="P240" s="8">
        <v>51.140499114990234</v>
      </c>
      <c r="Q240" s="8"/>
      <c r="R240" s="8"/>
      <c r="S240" s="8"/>
      <c r="T240" s="8">
        <v>59.667293548583984</v>
      </c>
      <c r="U240" s="8">
        <v>17.734535217285156</v>
      </c>
      <c r="V240" s="8">
        <v>22.598171234130859</v>
      </c>
      <c r="W240" s="8">
        <v>60.557453155517578</v>
      </c>
      <c r="X240" s="8">
        <v>19.469070434570313</v>
      </c>
      <c r="Y240" s="8">
        <v>19.973474502563477</v>
      </c>
      <c r="Z240" t="s">
        <v>53</v>
      </c>
      <c r="AA240" s="8">
        <v>78.834724426269531</v>
      </c>
      <c r="AB240" s="8"/>
      <c r="AC240" s="8">
        <v>56.331695556640625</v>
      </c>
      <c r="AD240" s="8"/>
      <c r="AE240" s="8">
        <v>78.7244873046875</v>
      </c>
      <c r="AF240" s="8">
        <v>81.644172668457031</v>
      </c>
      <c r="AG240" s="8">
        <v>77.113456726074219</v>
      </c>
      <c r="AH240" s="8"/>
      <c r="AI240" s="8">
        <v>48.859500885009766</v>
      </c>
      <c r="AJ240" s="8"/>
      <c r="AK240" s="8">
        <v>77.269187927246094</v>
      </c>
      <c r="AL240" s="8">
        <v>79.801689147949219</v>
      </c>
    </row>
    <row r="241" x14ac:dyDescent="0.35">
      <c r="A241" t="s">
        <v>159</v>
      </c>
      <c r="B241" s="8">
        <v>2019</v>
      </c>
      <c r="C241" s="8">
        <v>18282.401000000002</v>
      </c>
      <c r="D241" s="8">
        <v>54.455806732177734</v>
      </c>
      <c r="E241" s="8">
        <v>20.522211074829102</v>
      </c>
      <c r="F241" s="8">
        <v>40.762424468994141</v>
      </c>
      <c r="G241" s="8">
        <v>38.715362548828125</v>
      </c>
      <c r="H241" s="8">
        <v>58.181285858154297</v>
      </c>
      <c r="I241" s="8">
        <v>18.375579833984375</v>
      </c>
      <c r="J241" s="8">
        <v>23.443138122558594</v>
      </c>
      <c r="K241" s="8"/>
      <c r="L241" s="8"/>
      <c r="M241" s="8"/>
      <c r="N241" s="8">
        <v>14.883216857910156</v>
      </c>
      <c r="O241" s="8">
        <v>34.028717041015625</v>
      </c>
      <c r="P241" s="8">
        <v>51.088066101074219</v>
      </c>
      <c r="Q241" s="8"/>
      <c r="R241" s="8"/>
      <c r="S241" s="8"/>
      <c r="T241" s="8">
        <v>56.503620147705078</v>
      </c>
      <c r="U241" s="8">
        <v>19.18096923828125</v>
      </c>
      <c r="V241" s="8">
        <v>24.315408706665039</v>
      </c>
      <c r="W241" s="8">
        <v>59.918014526367188</v>
      </c>
      <c r="X241" s="8">
        <v>19.771644592285156</v>
      </c>
      <c r="Y241" s="8">
        <v>20.310338973999023</v>
      </c>
      <c r="Z241" t="s">
        <v>53</v>
      </c>
      <c r="AA241" s="8">
        <v>78.132362365722656</v>
      </c>
      <c r="AB241" s="8"/>
      <c r="AC241" s="8">
        <v>56.396381378173828</v>
      </c>
      <c r="AD241" s="8"/>
      <c r="AE241" s="8">
        <v>77.118507385253906</v>
      </c>
      <c r="AF241" s="8">
        <v>81.333839416503906</v>
      </c>
      <c r="AG241" s="8">
        <v>76.349884033203125</v>
      </c>
      <c r="AH241" s="8"/>
      <c r="AI241" s="8">
        <v>48.911933898925781</v>
      </c>
      <c r="AJ241" s="8"/>
      <c r="AK241" s="8">
        <v>75.540046691894531</v>
      </c>
      <c r="AL241" s="8">
        <v>79.453109741210938</v>
      </c>
    </row>
    <row r="242" x14ac:dyDescent="0.35">
      <c r="A242" t="s">
        <v>159</v>
      </c>
      <c r="B242" s="8">
        <v>2020</v>
      </c>
      <c r="C242" s="8">
        <v>18108.323</v>
      </c>
      <c r="D242" s="8">
        <v>55.219833374023438</v>
      </c>
      <c r="E242" s="8">
        <v>20.69938850402832</v>
      </c>
      <c r="F242" s="8">
        <v>40.118728637695313</v>
      </c>
      <c r="G242" s="8">
        <v>39.181888580322266</v>
      </c>
      <c r="H242" s="8">
        <v>59.023658752441406</v>
      </c>
      <c r="I242" s="8">
        <v>17.971923828125</v>
      </c>
      <c r="J242" s="8">
        <v>23.004417419433594</v>
      </c>
      <c r="K242" s="8"/>
      <c r="L242" s="8"/>
      <c r="M242" s="8"/>
      <c r="N242" s="8">
        <v>14.954368591308594</v>
      </c>
      <c r="O242" s="8">
        <v>33.910369873046875</v>
      </c>
      <c r="P242" s="8">
        <v>51.135261535644531</v>
      </c>
      <c r="Q242" s="8"/>
      <c r="R242" s="8"/>
      <c r="S242" s="8"/>
      <c r="T242" s="8">
        <v>59.339740753173828</v>
      </c>
      <c r="U242" s="8">
        <v>17.867530822753906</v>
      </c>
      <c r="V242" s="8">
        <v>22.792726516723633</v>
      </c>
      <c r="W242" s="8">
        <v>59.361438751220703</v>
      </c>
      <c r="X242" s="8">
        <v>20.052230834960938</v>
      </c>
      <c r="Y242" s="8">
        <v>20.586332321166992</v>
      </c>
      <c r="Z242" t="s">
        <v>53</v>
      </c>
      <c r="AA242" s="8">
        <v>78.547721862792969</v>
      </c>
      <c r="AB242" s="8"/>
      <c r="AC242" s="8">
        <v>56.338157653808594</v>
      </c>
      <c r="AD242" s="8"/>
      <c r="AE242" s="8">
        <v>78.54052734375</v>
      </c>
      <c r="AF242" s="8">
        <v>81.080474853515625</v>
      </c>
      <c r="AG242" s="8">
        <v>76.791740417480469</v>
      </c>
      <c r="AH242" s="8"/>
      <c r="AI242" s="8">
        <v>48.864738464355469</v>
      </c>
      <c r="AJ242" s="8"/>
      <c r="AK242" s="8">
        <v>77.070610046386719</v>
      </c>
      <c r="AL242" s="8">
        <v>79.16656494140625</v>
      </c>
    </row>
    <row r="243" x14ac:dyDescent="0.35">
      <c r="A243" t="s">
        <v>159</v>
      </c>
      <c r="B243" s="8">
        <v>2021</v>
      </c>
      <c r="C243" s="8">
        <v>18496.687999999998</v>
      </c>
      <c r="D243" s="8">
        <v>54.734706878662109</v>
      </c>
      <c r="E243" s="8">
        <v>20.861410140991211</v>
      </c>
      <c r="F243" s="8">
        <v>40.652667999267578</v>
      </c>
      <c r="G243" s="8">
        <v>38.485939025878906</v>
      </c>
      <c r="H243" s="8">
        <v>56.947135925292969</v>
      </c>
      <c r="I243" s="8">
        <v>18.93426513671875</v>
      </c>
      <c r="J243" s="8">
        <v>24.118600845336914</v>
      </c>
      <c r="K243" s="8"/>
      <c r="L243" s="8"/>
      <c r="M243" s="8"/>
      <c r="N243" s="8"/>
      <c r="O243" s="8"/>
      <c r="P243" s="8"/>
      <c r="Q243" s="8"/>
      <c r="R243" s="8"/>
      <c r="S243" s="8"/>
      <c r="T243" s="8">
        <v>56.226062774658203</v>
      </c>
      <c r="U243" s="8">
        <v>19.264778137207031</v>
      </c>
      <c r="V243" s="8">
        <v>24.509157180786133</v>
      </c>
      <c r="W243" s="8">
        <v>58.828792572021484</v>
      </c>
      <c r="X243" s="8">
        <v>20.273796081542969</v>
      </c>
      <c r="Y243" s="8">
        <v>20.897409439086914</v>
      </c>
      <c r="Z243" t="s">
        <v>53</v>
      </c>
      <c r="AA243" s="8">
        <v>77.502418518066406</v>
      </c>
      <c r="AB243" s="8"/>
      <c r="AC243" s="8"/>
      <c r="AD243" s="8"/>
      <c r="AE243" s="8">
        <v>76.933425903320313</v>
      </c>
      <c r="AF243" s="8">
        <v>80.792556762695313</v>
      </c>
      <c r="AG243" s="8">
        <v>75.65545654296875</v>
      </c>
      <c r="AH243" s="8"/>
      <c r="AI243" s="8"/>
      <c r="AJ243" s="8"/>
      <c r="AK243" s="8">
        <v>75.343643188476563</v>
      </c>
      <c r="AL243" s="8">
        <v>78.844833374023438</v>
      </c>
    </row>
    <row r="244" x14ac:dyDescent="0.35">
      <c r="A244" t="s">
        <v>160</v>
      </c>
      <c r="B244" s="8">
        <v>2000</v>
      </c>
      <c r="C244" s="8">
        <v>413740.91700000002</v>
      </c>
      <c r="D244" s="8">
        <v>33.523372650146484</v>
      </c>
      <c r="E244" s="8">
        <v>18.763797760009766</v>
      </c>
      <c r="F244" s="8">
        <v>40.93206787109375</v>
      </c>
      <c r="G244" s="8">
        <v>40.30413818359375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t="s">
        <v>161</v>
      </c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x14ac:dyDescent="0.35">
      <c r="A245" t="s">
        <v>160</v>
      </c>
      <c r="B245" s="8">
        <v>2001</v>
      </c>
      <c r="C245" s="8">
        <v>421159.62099999998</v>
      </c>
      <c r="D245" s="8">
        <v>33.841266632080078</v>
      </c>
      <c r="E245" s="8">
        <v>18.750247955322266</v>
      </c>
      <c r="F245" s="8">
        <v>40.792797088623047</v>
      </c>
      <c r="G245" s="8">
        <v>40.456958770751953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t="s">
        <v>161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x14ac:dyDescent="0.35">
      <c r="A246" t="s">
        <v>160</v>
      </c>
      <c r="B246" s="8">
        <v>2002</v>
      </c>
      <c r="C246" s="8">
        <v>428889.06400000001</v>
      </c>
      <c r="D246" s="8">
        <v>34.167827606201172</v>
      </c>
      <c r="E246" s="8">
        <v>18.810867309570313</v>
      </c>
      <c r="F246" s="8">
        <v>40.752605438232422</v>
      </c>
      <c r="G246" s="8">
        <v>40.436527252197266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t="s">
        <v>161</v>
      </c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x14ac:dyDescent="0.35">
      <c r="A247" t="s">
        <v>160</v>
      </c>
      <c r="B247" s="8">
        <v>2003</v>
      </c>
      <c r="C247" s="8">
        <v>436867.103</v>
      </c>
      <c r="D247" s="8">
        <v>34.494728088378906</v>
      </c>
      <c r="E247" s="8">
        <v>18.857749938964844</v>
      </c>
      <c r="F247" s="8">
        <v>40.564380645751953</v>
      </c>
      <c r="G247" s="8">
        <v>40.577869415283203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t="s">
        <v>161</v>
      </c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x14ac:dyDescent="0.35">
      <c r="A248" t="s">
        <v>160</v>
      </c>
      <c r="B248" s="8">
        <v>2004</v>
      </c>
      <c r="C248" s="8">
        <v>444823.25799999997</v>
      </c>
      <c r="D248" s="8">
        <v>34.816791534423828</v>
      </c>
      <c r="E248" s="8">
        <v>18.861396789550781</v>
      </c>
      <c r="F248" s="8">
        <v>40.604351043701172</v>
      </c>
      <c r="G248" s="8">
        <v>40.534252166748047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t="s">
        <v>161</v>
      </c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x14ac:dyDescent="0.35">
      <c r="A249" t="s">
        <v>160</v>
      </c>
      <c r="B249" s="8">
        <v>2005</v>
      </c>
      <c r="C249" s="8">
        <v>452575.48599999998</v>
      </c>
      <c r="D249" s="8">
        <v>35.144729614257813</v>
      </c>
      <c r="E249" s="8">
        <v>18.844511032104492</v>
      </c>
      <c r="F249" s="8">
        <v>40.658737182617188</v>
      </c>
      <c r="G249" s="8">
        <v>40.496753692626953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t="s">
        <v>161</v>
      </c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x14ac:dyDescent="0.35">
      <c r="A250" t="s">
        <v>160</v>
      </c>
      <c r="B250" s="8">
        <v>2006</v>
      </c>
      <c r="C250" s="8">
        <v>460135.511</v>
      </c>
      <c r="D250" s="8">
        <v>35.464275360107422</v>
      </c>
      <c r="E250" s="8">
        <v>18.828250885009766</v>
      </c>
      <c r="F250" s="8">
        <v>40.721992492675781</v>
      </c>
      <c r="G250" s="8">
        <v>40.449760437011719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t="s">
        <v>161</v>
      </c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x14ac:dyDescent="0.35">
      <c r="A251" t="s">
        <v>160</v>
      </c>
      <c r="B251" s="8">
        <v>2007</v>
      </c>
      <c r="C251" s="8">
        <v>466979.83199999999</v>
      </c>
      <c r="D251" s="8">
        <v>35.724159240722656</v>
      </c>
      <c r="E251" s="8">
        <v>18.549551010131836</v>
      </c>
      <c r="F251" s="8">
        <v>41.152339935302734</v>
      </c>
      <c r="G251" s="8">
        <v>40.298107147216797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t="s">
        <v>161</v>
      </c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x14ac:dyDescent="0.35">
      <c r="A252" t="s">
        <v>160</v>
      </c>
      <c r="B252" s="8">
        <v>2008</v>
      </c>
      <c r="C252" s="8">
        <v>475569.60499999998</v>
      </c>
      <c r="D252" s="8">
        <v>36.087028503417969</v>
      </c>
      <c r="E252" s="8">
        <v>18.557016372680664</v>
      </c>
      <c r="F252" s="8">
        <v>41.225902557373047</v>
      </c>
      <c r="G252" s="8">
        <v>40.217079162597656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t="s">
        <v>161</v>
      </c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x14ac:dyDescent="0.35">
      <c r="A253" t="s">
        <v>160</v>
      </c>
      <c r="B253" s="8">
        <v>2009</v>
      </c>
      <c r="C253" s="8">
        <v>484493.34399999998</v>
      </c>
      <c r="D253" s="8">
        <v>36.470626831054688</v>
      </c>
      <c r="E253" s="8">
        <v>18.530927658081055</v>
      </c>
      <c r="F253" s="8">
        <v>41.3035888671875</v>
      </c>
      <c r="G253" s="8">
        <v>40.165485382080078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t="s">
        <v>161</v>
      </c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x14ac:dyDescent="0.35">
      <c r="A254" t="s">
        <v>160</v>
      </c>
      <c r="B254" s="8">
        <v>2010</v>
      </c>
      <c r="C254" s="8">
        <v>493640.68699999998</v>
      </c>
      <c r="D254" s="8">
        <v>36.864860534667969</v>
      </c>
      <c r="E254" s="8">
        <v>18.485744476318359</v>
      </c>
      <c r="F254" s="8">
        <v>41.371711730957031</v>
      </c>
      <c r="G254" s="8">
        <v>40.142543792724609</v>
      </c>
      <c r="H254" s="8">
        <v>16.779970169067383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>
        <v>12.711681365966797</v>
      </c>
      <c r="U254" s="8"/>
      <c r="V254" s="8"/>
      <c r="W254" s="8"/>
      <c r="X254" s="8"/>
      <c r="Y254" s="8"/>
      <c r="Z254" t="s">
        <v>161</v>
      </c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x14ac:dyDescent="0.35">
      <c r="A255" t="s">
        <v>160</v>
      </c>
      <c r="B255" s="8">
        <v>2011</v>
      </c>
      <c r="C255" s="8">
        <v>506666.47499999998</v>
      </c>
      <c r="D255" s="8">
        <v>37.112224578857422</v>
      </c>
      <c r="E255" s="8">
        <v>18.465873718261719</v>
      </c>
      <c r="F255" s="8">
        <v>41.414138793945313</v>
      </c>
      <c r="G255" s="8">
        <v>40.119987487792969</v>
      </c>
      <c r="H255" s="8">
        <v>19.603404998779297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>
        <v>15.737658500671387</v>
      </c>
      <c r="U255" s="8"/>
      <c r="V255" s="8"/>
      <c r="W255" s="8"/>
      <c r="X255" s="8"/>
      <c r="Y255" s="8"/>
      <c r="Z255" t="s">
        <v>161</v>
      </c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x14ac:dyDescent="0.35">
      <c r="A256" t="s">
        <v>160</v>
      </c>
      <c r="B256" s="8">
        <v>2012</v>
      </c>
      <c r="C256" s="8">
        <v>516433.68900000001</v>
      </c>
      <c r="D256" s="8">
        <v>37.472782135009766</v>
      </c>
      <c r="E256" s="8">
        <v>18.542139053344727</v>
      </c>
      <c r="F256" s="8">
        <v>41.437904357910156</v>
      </c>
      <c r="G256" s="8">
        <v>40.01995849609375</v>
      </c>
      <c r="H256" s="8">
        <v>19.707954406738281</v>
      </c>
      <c r="I256" s="8">
        <v>31.391128540039063</v>
      </c>
      <c r="J256" s="8">
        <v>48.900920867919922</v>
      </c>
      <c r="K256" s="8"/>
      <c r="L256" s="8"/>
      <c r="M256" s="8"/>
      <c r="N256" s="8"/>
      <c r="O256" s="8"/>
      <c r="P256" s="8"/>
      <c r="Q256" s="8"/>
      <c r="R256" s="8"/>
      <c r="S256" s="8"/>
      <c r="T256" s="8">
        <v>16.710376739501953</v>
      </c>
      <c r="U256" s="8">
        <v>34.603195190429688</v>
      </c>
      <c r="V256" s="8">
        <v>48.686428070068359</v>
      </c>
      <c r="W256" s="8">
        <v>30.020915985107422</v>
      </c>
      <c r="X256" s="8">
        <v>38.806526184082031</v>
      </c>
      <c r="Y256" s="8">
        <v>31.172555923461914</v>
      </c>
      <c r="Z256" t="s">
        <v>161</v>
      </c>
      <c r="AA256" s="8">
        <v>51.807338714599609</v>
      </c>
      <c r="AB256" s="8">
        <v>75.278633117675781</v>
      </c>
      <c r="AC256" s="8"/>
      <c r="AD256" s="8"/>
      <c r="AE256" s="8">
        <v>46.219467163085938</v>
      </c>
      <c r="AF256" s="8">
        <v>65.708290100097656</v>
      </c>
      <c r="AG256" s="8">
        <v>47.3094482421875</v>
      </c>
      <c r="AH256" s="8"/>
      <c r="AI256" s="8"/>
      <c r="AJ256" s="8"/>
      <c r="AK256" s="8"/>
      <c r="AL256" s="8"/>
    </row>
    <row r="257" x14ac:dyDescent="0.35">
      <c r="A257" t="s">
        <v>160</v>
      </c>
      <c r="B257" s="8">
        <v>2013</v>
      </c>
      <c r="C257" s="8">
        <v>526383.30700000003</v>
      </c>
      <c r="D257" s="8">
        <v>37.884071350097656</v>
      </c>
      <c r="E257" s="8">
        <v>18.565074920654297</v>
      </c>
      <c r="F257" s="8">
        <v>41.676422119140625</v>
      </c>
      <c r="G257" s="8">
        <v>39.758502960205078</v>
      </c>
      <c r="H257" s="8">
        <v>21.532903671264648</v>
      </c>
      <c r="I257" s="8">
        <v>25.877670288085938</v>
      </c>
      <c r="J257" s="8">
        <v>52.589427947998047</v>
      </c>
      <c r="K257" s="8"/>
      <c r="L257" s="8"/>
      <c r="M257" s="8"/>
      <c r="N257" s="8">
        <v>10.315032958984375</v>
      </c>
      <c r="O257" s="8">
        <v>11.746139526367188</v>
      </c>
      <c r="P257" s="8">
        <v>77.938827514648438</v>
      </c>
      <c r="Q257" s="8"/>
      <c r="R257" s="8"/>
      <c r="S257" s="8"/>
      <c r="T257" s="8">
        <v>19.144338607788086</v>
      </c>
      <c r="U257" s="8">
        <v>27.914031982421875</v>
      </c>
      <c r="V257" s="8">
        <v>52.941627502441406</v>
      </c>
      <c r="W257" s="8">
        <v>30.380657196044922</v>
      </c>
      <c r="X257" s="8">
        <v>31.350204467773438</v>
      </c>
      <c r="Y257" s="8">
        <v>38.269142150878906</v>
      </c>
      <c r="Z257" t="s">
        <v>161</v>
      </c>
      <c r="AA257" s="8">
        <v>53.024860382080078</v>
      </c>
      <c r="AB257" s="8">
        <v>75.697700500488281</v>
      </c>
      <c r="AC257" s="8">
        <v>29.138442993164063</v>
      </c>
      <c r="AD257" s="8"/>
      <c r="AE257" s="8">
        <v>47.383491516113281</v>
      </c>
      <c r="AF257" s="8">
        <v>65.029045104980469</v>
      </c>
      <c r="AG257" s="8">
        <v>43.746273040771484</v>
      </c>
      <c r="AH257" s="8"/>
      <c r="AI257" s="8">
        <v>17.793304443359375</v>
      </c>
      <c r="AJ257" s="8"/>
      <c r="AK257" s="8">
        <v>42.072818756103516</v>
      </c>
      <c r="AL257" s="8">
        <v>58.701332092285156</v>
      </c>
    </row>
    <row r="258" x14ac:dyDescent="0.35">
      <c r="A258" t="s">
        <v>160</v>
      </c>
      <c r="B258" s="8">
        <v>2014</v>
      </c>
      <c r="C258" s="8">
        <v>536459.02500000002</v>
      </c>
      <c r="D258" s="8">
        <v>38.325485229492188</v>
      </c>
      <c r="E258" s="8">
        <v>18.497665405273438</v>
      </c>
      <c r="F258" s="8">
        <v>41.913169860839844</v>
      </c>
      <c r="G258" s="8">
        <v>39.589164733886719</v>
      </c>
      <c r="H258" s="8">
        <v>22.014862060546875</v>
      </c>
      <c r="I258" s="8">
        <v>24.78973388671875</v>
      </c>
      <c r="J258" s="8">
        <v>53.195404052734375</v>
      </c>
      <c r="K258" s="8">
        <v>38.965724945068359</v>
      </c>
      <c r="L258" s="8">
        <v>29.670036315917969</v>
      </c>
      <c r="M258" s="8">
        <v>31.364240646362305</v>
      </c>
      <c r="N258" s="8">
        <v>17.044155120849609</v>
      </c>
      <c r="O258" s="8">
        <v>17.35601806640625</v>
      </c>
      <c r="P258" s="8">
        <v>65.599822998046875</v>
      </c>
      <c r="Q258" s="8"/>
      <c r="R258" s="8"/>
      <c r="S258" s="8"/>
      <c r="T258" s="8">
        <v>20.308403015136719</v>
      </c>
      <c r="U258" s="8">
        <v>25.540748596191406</v>
      </c>
      <c r="V258" s="8">
        <v>54.150848388671875</v>
      </c>
      <c r="W258" s="8">
        <v>28.515222549438477</v>
      </c>
      <c r="X258" s="8">
        <v>31.348503112792969</v>
      </c>
      <c r="Y258" s="8">
        <v>40.136272430419922</v>
      </c>
      <c r="Z258" t="s">
        <v>161</v>
      </c>
      <c r="AA258" s="8">
        <v>52.965866088867188</v>
      </c>
      <c r="AB258" s="8">
        <v>74.505027770996094</v>
      </c>
      <c r="AC258" s="8">
        <v>42.156642913818359</v>
      </c>
      <c r="AD258" s="8"/>
      <c r="AE258" s="8">
        <v>47.752243041992188</v>
      </c>
      <c r="AF258" s="8">
        <v>64.030250549316406</v>
      </c>
      <c r="AG258" s="8">
        <v>44.029567718505859</v>
      </c>
      <c r="AH258" s="8">
        <v>63.540916442871094</v>
      </c>
      <c r="AI258" s="8">
        <v>32.596042633056641</v>
      </c>
      <c r="AJ258" s="8"/>
      <c r="AK258" s="8">
        <v>41.933170318603516</v>
      </c>
      <c r="AL258" s="8">
        <v>56.956813812255859</v>
      </c>
    </row>
    <row r="259" x14ac:dyDescent="0.35">
      <c r="A259" t="s">
        <v>160</v>
      </c>
      <c r="B259" s="8">
        <v>2015</v>
      </c>
      <c r="C259" s="8">
        <v>545860.71200000006</v>
      </c>
      <c r="D259" s="8">
        <v>38.777973175048828</v>
      </c>
      <c r="E259" s="8">
        <v>18.427047729492188</v>
      </c>
      <c r="F259" s="8">
        <v>41.946548461914063</v>
      </c>
      <c r="G259" s="8">
        <v>39.62640380859375</v>
      </c>
      <c r="H259" s="8">
        <v>24.289306640625</v>
      </c>
      <c r="I259" s="8">
        <v>24.48052978515625</v>
      </c>
      <c r="J259" s="8">
        <v>51.23016357421875</v>
      </c>
      <c r="K259" s="8">
        <v>38.553249359130859</v>
      </c>
      <c r="L259" s="8">
        <v>29.860588073730469</v>
      </c>
      <c r="M259" s="8">
        <v>31.586162567138672</v>
      </c>
      <c r="N259" s="8">
        <v>16.965887069702148</v>
      </c>
      <c r="O259" s="8">
        <v>17.229019165039063</v>
      </c>
      <c r="P259" s="8">
        <v>65.805091857910156</v>
      </c>
      <c r="Q259" s="8"/>
      <c r="R259" s="8"/>
      <c r="S259" s="8"/>
      <c r="T259" s="8">
        <v>21.749029159545898</v>
      </c>
      <c r="U259" s="8">
        <v>24.250473022460938</v>
      </c>
      <c r="V259" s="8">
        <v>54.000499725341797</v>
      </c>
      <c r="W259" s="8">
        <v>27.625160217285156</v>
      </c>
      <c r="X259" s="8">
        <v>32.020912170410156</v>
      </c>
      <c r="Y259" s="8">
        <v>40.353927612304688</v>
      </c>
      <c r="Z259" t="s">
        <v>161</v>
      </c>
      <c r="AA259" s="8">
        <v>55.070533752441406</v>
      </c>
      <c r="AB259" s="8">
        <v>74.304473876953125</v>
      </c>
      <c r="AC259" s="8">
        <v>41.9615478515625</v>
      </c>
      <c r="AD259" s="8"/>
      <c r="AE259" s="8">
        <v>48.245887756347656</v>
      </c>
      <c r="AF259" s="8">
        <v>63.984828948974609</v>
      </c>
      <c r="AG259" s="8">
        <v>44.282783508300781</v>
      </c>
      <c r="AH259" s="8">
        <v>63.293270111083984</v>
      </c>
      <c r="AI259" s="8">
        <v>32.249233245849609</v>
      </c>
      <c r="AJ259" s="8"/>
      <c r="AK259" s="8">
        <v>41.957405090332031</v>
      </c>
      <c r="AL259" s="8">
        <v>56.590419769287109</v>
      </c>
    </row>
    <row r="260" x14ac:dyDescent="0.35">
      <c r="A260" t="s">
        <v>160</v>
      </c>
      <c r="B260" s="8">
        <v>2016</v>
      </c>
      <c r="C260" s="8">
        <v>556195.03099999996</v>
      </c>
      <c r="D260" s="8">
        <v>39.284698486328125</v>
      </c>
      <c r="E260" s="8">
        <v>18.521780014038086</v>
      </c>
      <c r="F260" s="8">
        <v>41.894767761230469</v>
      </c>
      <c r="G260" s="8">
        <v>39.583450317382813</v>
      </c>
      <c r="H260" s="8">
        <v>24.661808013916016</v>
      </c>
      <c r="I260" s="8">
        <v>24.423652648925781</v>
      </c>
      <c r="J260" s="8">
        <v>50.914539337158203</v>
      </c>
      <c r="K260" s="8">
        <v>36.748813629150391</v>
      </c>
      <c r="L260" s="8">
        <v>29.993759155273438</v>
      </c>
      <c r="M260" s="8">
        <v>33.257431030273438</v>
      </c>
      <c r="N260" s="8">
        <v>16.446100234985352</v>
      </c>
      <c r="O260" s="8">
        <v>16.999954223632813</v>
      </c>
      <c r="P260" s="8">
        <v>66.553947448730469</v>
      </c>
      <c r="Q260" s="8"/>
      <c r="R260" s="8"/>
      <c r="S260" s="8"/>
      <c r="T260" s="8">
        <v>22.4671630859375</v>
      </c>
      <c r="U260" s="8">
        <v>21.932525634765625</v>
      </c>
      <c r="V260" s="8">
        <v>55.600311279296875</v>
      </c>
      <c r="W260" s="8">
        <v>27.622489929199219</v>
      </c>
      <c r="X260" s="8">
        <v>31.781883239746094</v>
      </c>
      <c r="Y260" s="8">
        <v>40.595626831054688</v>
      </c>
      <c r="Z260" t="s">
        <v>161</v>
      </c>
      <c r="AA260" s="8">
        <v>55.658679962158203</v>
      </c>
      <c r="AB260" s="8">
        <v>72.940818786621094</v>
      </c>
      <c r="AC260" s="8">
        <v>41.799190521240234</v>
      </c>
      <c r="AD260" s="8"/>
      <c r="AE260" s="8">
        <v>48.891349792480469</v>
      </c>
      <c r="AF260" s="8">
        <v>63.908843994140625</v>
      </c>
      <c r="AG260" s="8">
        <v>44.527168273925781</v>
      </c>
      <c r="AH260" s="8">
        <v>61.536693572998047</v>
      </c>
      <c r="AI260" s="8">
        <v>31.399486541748047</v>
      </c>
      <c r="AJ260" s="8"/>
      <c r="AK260" s="8">
        <v>40.226982116699219</v>
      </c>
      <c r="AL260" s="8">
        <v>56.179679870605469</v>
      </c>
    </row>
    <row r="261" x14ac:dyDescent="0.35">
      <c r="A261" t="s">
        <v>160</v>
      </c>
      <c r="B261" s="8">
        <v>2017</v>
      </c>
      <c r="C261" s="8">
        <v>565124.66399999999</v>
      </c>
      <c r="D261" s="8">
        <v>39.770492553710938</v>
      </c>
      <c r="E261" s="8">
        <v>18.408668518066406</v>
      </c>
      <c r="F261" s="8">
        <v>41.996307373046875</v>
      </c>
      <c r="G261" s="8">
        <v>39.595027923583984</v>
      </c>
      <c r="H261" s="8">
        <v>25.645566940307617</v>
      </c>
      <c r="I261" s="8">
        <v>23.770217895507813</v>
      </c>
      <c r="J261" s="8">
        <v>50.584213256835938</v>
      </c>
      <c r="K261" s="8">
        <v>35.995990753173828</v>
      </c>
      <c r="L261" s="8">
        <v>30.558258056640625</v>
      </c>
      <c r="M261" s="8">
        <v>33.445747375488281</v>
      </c>
      <c r="N261" s="8">
        <v>16.431549072265625</v>
      </c>
      <c r="O261" s="8">
        <v>16.808135986328125</v>
      </c>
      <c r="P261" s="8">
        <v>66.76031494140625</v>
      </c>
      <c r="Q261" s="8"/>
      <c r="R261" s="8"/>
      <c r="S261" s="8"/>
      <c r="T261" s="8">
        <v>23.757347106933594</v>
      </c>
      <c r="U261" s="8">
        <v>21.376708984375</v>
      </c>
      <c r="V261" s="8">
        <v>54.865947723388672</v>
      </c>
      <c r="W261" s="8">
        <v>27.671192169189453</v>
      </c>
      <c r="X261" s="8">
        <v>31.472457885742188</v>
      </c>
      <c r="Y261" s="8">
        <v>40.856353759765625</v>
      </c>
      <c r="Z261" t="s">
        <v>161</v>
      </c>
      <c r="AA261" s="8">
        <v>56.269111633300781</v>
      </c>
      <c r="AB261" s="8">
        <v>72.736885070800781</v>
      </c>
      <c r="AC261" s="8">
        <v>41.592063903808594</v>
      </c>
      <c r="AD261" s="8"/>
      <c r="AE261" s="8">
        <v>49.539897918701172</v>
      </c>
      <c r="AF261" s="8">
        <v>63.851387023925781</v>
      </c>
      <c r="AG261" s="8">
        <v>44.750194549560547</v>
      </c>
      <c r="AH261" s="8">
        <v>61.256240844726563</v>
      </c>
      <c r="AI261" s="8">
        <v>31.039981842041016</v>
      </c>
      <c r="AJ261" s="8"/>
      <c r="AK261" s="8">
        <v>40.943538665771484</v>
      </c>
      <c r="AL261" s="8">
        <v>55.759731292724609</v>
      </c>
    </row>
    <row r="262" x14ac:dyDescent="0.35">
      <c r="A262" t="s">
        <v>160</v>
      </c>
      <c r="B262" s="8">
        <v>2018</v>
      </c>
      <c r="C262" s="8">
        <v>575181.54099999997</v>
      </c>
      <c r="D262" s="8">
        <v>40.259719848632813</v>
      </c>
      <c r="E262" s="8">
        <v>18.369606018066406</v>
      </c>
      <c r="F262" s="8">
        <v>42.02716064453125</v>
      </c>
      <c r="G262" s="8">
        <v>39.603233337402344</v>
      </c>
      <c r="H262" s="8">
        <v>27.165580749511719</v>
      </c>
      <c r="I262" s="8">
        <v>23.773307800292969</v>
      </c>
      <c r="J262" s="8">
        <v>49.061111450195313</v>
      </c>
      <c r="K262" s="8">
        <v>35.395706176757813</v>
      </c>
      <c r="L262" s="8">
        <v>30.782424926757813</v>
      </c>
      <c r="M262" s="8">
        <v>33.821872711181641</v>
      </c>
      <c r="N262" s="8">
        <v>16.465606689453125</v>
      </c>
      <c r="O262" s="8">
        <v>16.439041137695313</v>
      </c>
      <c r="P262" s="8">
        <v>67.095352172851563</v>
      </c>
      <c r="Q262" s="8"/>
      <c r="R262" s="8"/>
      <c r="S262" s="8"/>
      <c r="T262" s="8">
        <v>24.998085021972656</v>
      </c>
      <c r="U262" s="8">
        <v>20.520286560058594</v>
      </c>
      <c r="V262" s="8">
        <v>54.48162841796875</v>
      </c>
      <c r="W262" s="8">
        <v>27.713245391845703</v>
      </c>
      <c r="X262" s="8">
        <v>31.2281494140625</v>
      </c>
      <c r="Y262" s="8">
        <v>41.058605194091797</v>
      </c>
      <c r="Z262" t="s">
        <v>161</v>
      </c>
      <c r="AA262" s="8">
        <v>57.192802429199219</v>
      </c>
      <c r="AB262" s="8">
        <v>72.583511352539063</v>
      </c>
      <c r="AC262" s="8">
        <v>41.550811767578125</v>
      </c>
      <c r="AD262" s="8"/>
      <c r="AE262" s="8">
        <v>50.189151763916016</v>
      </c>
      <c r="AF262" s="8">
        <v>63.794872283935547</v>
      </c>
      <c r="AG262" s="8">
        <v>46.192737579345703</v>
      </c>
      <c r="AH262" s="8">
        <v>61.082294464111328</v>
      </c>
      <c r="AI262" s="8">
        <v>30.734142303466797</v>
      </c>
      <c r="AJ262" s="8"/>
      <c r="AK262" s="8">
        <v>41.225162506103516</v>
      </c>
      <c r="AL262" s="8">
        <v>55.360893249511719</v>
      </c>
    </row>
    <row r="263" x14ac:dyDescent="0.35">
      <c r="A263" t="s">
        <v>160</v>
      </c>
      <c r="B263" s="8">
        <v>2019</v>
      </c>
      <c r="C263" s="8">
        <v>585310.68599999999</v>
      </c>
      <c r="D263" s="8">
        <v>40.744354248046875</v>
      </c>
      <c r="E263" s="8">
        <v>18.313541412353516</v>
      </c>
      <c r="F263" s="8">
        <v>42.087310791015625</v>
      </c>
      <c r="G263" s="8">
        <v>39.599147796630859</v>
      </c>
      <c r="H263" s="8">
        <v>28.588775634765625</v>
      </c>
      <c r="I263" s="8">
        <v>22.674957275390625</v>
      </c>
      <c r="J263" s="8">
        <v>48.736263275146484</v>
      </c>
      <c r="K263" s="8">
        <v>35.902240753173828</v>
      </c>
      <c r="L263" s="8">
        <v>30.146171569824219</v>
      </c>
      <c r="M263" s="8">
        <v>33.951587677001953</v>
      </c>
      <c r="N263" s="8">
        <v>16.402713775634766</v>
      </c>
      <c r="O263" s="8">
        <v>16.339645385742188</v>
      </c>
      <c r="P263" s="8">
        <v>67.257637023925781</v>
      </c>
      <c r="Q263" s="8"/>
      <c r="R263" s="8"/>
      <c r="S263" s="8"/>
      <c r="T263" s="8">
        <v>26.654006958007813</v>
      </c>
      <c r="U263" s="8">
        <v>19.038475036621094</v>
      </c>
      <c r="V263" s="8">
        <v>54.307518005371094</v>
      </c>
      <c r="W263" s="8">
        <v>27.784139633178711</v>
      </c>
      <c r="X263" s="8">
        <v>30.94970703125</v>
      </c>
      <c r="Y263" s="8">
        <v>41.266155242919922</v>
      </c>
      <c r="Z263" t="s">
        <v>161</v>
      </c>
      <c r="AA263" s="8">
        <v>57.492321014404297</v>
      </c>
      <c r="AB263" s="8">
        <v>72.423789978027344</v>
      </c>
      <c r="AC263" s="8">
        <v>41.402381896972656</v>
      </c>
      <c r="AD263" s="8"/>
      <c r="AE263" s="8">
        <v>50.829319000244141</v>
      </c>
      <c r="AF263" s="8">
        <v>63.607734680175781</v>
      </c>
      <c r="AG263" s="8">
        <v>46.431167602539063</v>
      </c>
      <c r="AH263" s="8">
        <v>60.902359008789063</v>
      </c>
      <c r="AI263" s="8">
        <v>30.434799194335938</v>
      </c>
      <c r="AJ263" s="8"/>
      <c r="AK263" s="8">
        <v>41.291225433349609</v>
      </c>
      <c r="AL263" s="8">
        <v>54.961551666259766</v>
      </c>
    </row>
    <row r="264" x14ac:dyDescent="0.35">
      <c r="A264" t="s">
        <v>160</v>
      </c>
      <c r="B264" s="8">
        <v>2020</v>
      </c>
      <c r="C264" s="8">
        <v>594541.59499999997</v>
      </c>
      <c r="D264" s="8">
        <v>41.264396667480469</v>
      </c>
      <c r="E264" s="8">
        <v>17.962701797485352</v>
      </c>
      <c r="F264" s="8">
        <v>42.124801635742188</v>
      </c>
      <c r="G264" s="8">
        <v>39.912498474121094</v>
      </c>
      <c r="H264" s="8">
        <v>29.568689346313477</v>
      </c>
      <c r="I264" s="8">
        <v>21.927093505859375</v>
      </c>
      <c r="J264" s="8">
        <v>48.504215240478516</v>
      </c>
      <c r="K264" s="8">
        <v>35.364128112792969</v>
      </c>
      <c r="L264" s="8">
        <v>30.5423583984375</v>
      </c>
      <c r="M264" s="8">
        <v>34.093509674072266</v>
      </c>
      <c r="N264" s="8">
        <v>16.365663528442383</v>
      </c>
      <c r="O264" s="8">
        <v>16.123565673828125</v>
      </c>
      <c r="P264" s="8">
        <v>67.510772705078125</v>
      </c>
      <c r="Q264" s="8"/>
      <c r="R264" s="8"/>
      <c r="S264" s="8"/>
      <c r="T264" s="8">
        <v>27.912845611572266</v>
      </c>
      <c r="U264" s="8">
        <v>18.042144775390625</v>
      </c>
      <c r="V264" s="8">
        <v>54.045005798339844</v>
      </c>
      <c r="W264" s="8">
        <v>27.826000213623047</v>
      </c>
      <c r="X264" s="8">
        <v>30.719039916992188</v>
      </c>
      <c r="Y264" s="8">
        <v>41.454963684082031</v>
      </c>
      <c r="Z264" t="s">
        <v>161</v>
      </c>
      <c r="AA264" s="8">
        <v>57.947196960449219</v>
      </c>
      <c r="AB264" s="8">
        <v>72.273582458496094</v>
      </c>
      <c r="AC264" s="8">
        <v>41.188255310058594</v>
      </c>
      <c r="AD264" s="8"/>
      <c r="AE264" s="8">
        <v>51.939571380615234</v>
      </c>
      <c r="AF264" s="8">
        <v>63.441856384277344</v>
      </c>
      <c r="AG264" s="8">
        <v>46.541183471679688</v>
      </c>
      <c r="AH264" s="8">
        <v>60.676803588867188</v>
      </c>
      <c r="AI264" s="8">
        <v>30.026185989379883</v>
      </c>
      <c r="AJ264" s="8"/>
      <c r="AK264" s="8">
        <v>41.451099395751953</v>
      </c>
      <c r="AL264" s="8">
        <v>54.520431518554688</v>
      </c>
    </row>
    <row r="265" x14ac:dyDescent="0.35">
      <c r="A265" t="s">
        <v>160</v>
      </c>
      <c r="B265" s="8">
        <v>2021</v>
      </c>
      <c r="C265" s="8">
        <v>605518.41200000001</v>
      </c>
      <c r="D265" s="8">
        <v>41.731594085693359</v>
      </c>
      <c r="E265" s="8">
        <v>18.10154914855957</v>
      </c>
      <c r="F265" s="8">
        <v>42.079574584960938</v>
      </c>
      <c r="G265" s="8">
        <v>39.818874359130859</v>
      </c>
      <c r="H265" s="8">
        <v>30.231748580932617</v>
      </c>
      <c r="I265" s="8">
        <v>20.951423645019531</v>
      </c>
      <c r="J265" s="8">
        <v>48.816825866699219</v>
      </c>
      <c r="K265" s="8">
        <v>33.752861022949219</v>
      </c>
      <c r="L265" s="8">
        <v>31.501266479492188</v>
      </c>
      <c r="M265" s="8">
        <v>34.745876312255859</v>
      </c>
      <c r="N265" s="8">
        <v>16.248411178588867</v>
      </c>
      <c r="O265" s="8">
        <v>15.262908935546875</v>
      </c>
      <c r="P265" s="8">
        <v>68.488677978515625</v>
      </c>
      <c r="Q265" s="8"/>
      <c r="R265" s="8"/>
      <c r="S265" s="8"/>
      <c r="T265" s="8">
        <v>29.145879745483398</v>
      </c>
      <c r="U265" s="8">
        <v>16.162948608398438</v>
      </c>
      <c r="V265" s="8">
        <v>54.691169738769531</v>
      </c>
      <c r="W265" s="8">
        <v>27.719875335693359</v>
      </c>
      <c r="X265" s="8">
        <v>30.128990173339844</v>
      </c>
      <c r="Y265" s="8">
        <v>42.151134490966797</v>
      </c>
      <c r="Z265" t="s">
        <v>161</v>
      </c>
      <c r="AA265" s="8">
        <v>57.779685974121094</v>
      </c>
      <c r="AB265" s="8">
        <v>71.614784240722656</v>
      </c>
      <c r="AC265" s="8">
        <v>40.305095672607422</v>
      </c>
      <c r="AD265" s="8"/>
      <c r="AE265" s="8">
        <v>51.817554473876953</v>
      </c>
      <c r="AF265" s="8">
        <v>63.107192993164063</v>
      </c>
      <c r="AG265" s="8">
        <v>46.265880584716797</v>
      </c>
      <c r="AH265" s="8">
        <v>59.880989074707031</v>
      </c>
      <c r="AI265" s="8">
        <v>29.374845504760742</v>
      </c>
      <c r="AJ265" s="8"/>
      <c r="AK265" s="8">
        <v>41.042228698730469</v>
      </c>
      <c r="AL265" s="8">
        <v>53.917915344238281</v>
      </c>
    </row>
    <row r="266" x14ac:dyDescent="0.35">
      <c r="A266" t="s">
        <v>162</v>
      </c>
      <c r="B266" s="8">
        <v>2000</v>
      </c>
      <c r="C266" s="8">
        <v>203097.28400000001</v>
      </c>
      <c r="D266" s="8">
        <v>76.886405944824219</v>
      </c>
      <c r="E266" s="8">
        <v>17.581882476806641</v>
      </c>
      <c r="F266" s="8">
        <v>38.258716583251953</v>
      </c>
      <c r="G266" s="8">
        <v>44.159397125244141</v>
      </c>
      <c r="H266" s="8">
        <v>99.999931335449219</v>
      </c>
      <c r="I266" s="8">
        <v>6.866455078125e-05</v>
      </c>
      <c r="J266" s="8">
        <v>0</v>
      </c>
      <c r="K266" s="8"/>
      <c r="L266" s="8"/>
      <c r="M266" s="8"/>
      <c r="N266" s="8"/>
      <c r="O266" s="8"/>
      <c r="P266" s="8"/>
      <c r="Q266" s="8"/>
      <c r="R266" s="8"/>
      <c r="S266" s="8"/>
      <c r="T266" s="8">
        <v>100</v>
      </c>
      <c r="U266" s="8">
        <v>0</v>
      </c>
      <c r="V266" s="8">
        <v>0</v>
      </c>
      <c r="W266" s="8">
        <v>100</v>
      </c>
      <c r="X266" s="8">
        <v>0</v>
      </c>
      <c r="Y266" s="8">
        <v>0</v>
      </c>
      <c r="Z266" t="s">
        <v>166</v>
      </c>
      <c r="AA266" s="8">
        <v>100</v>
      </c>
      <c r="AB266" s="8"/>
      <c r="AC266" s="8"/>
      <c r="AD266" s="8"/>
      <c r="AE266" s="8">
        <v>100</v>
      </c>
      <c r="AF266" s="8">
        <v>100</v>
      </c>
      <c r="AG266" s="8">
        <v>100</v>
      </c>
      <c r="AH266" s="8"/>
      <c r="AI266" s="8"/>
      <c r="AJ266" s="8"/>
      <c r="AK266" s="8">
        <v>100</v>
      </c>
      <c r="AL266" s="8">
        <v>100</v>
      </c>
    </row>
    <row r="267" x14ac:dyDescent="0.35">
      <c r="A267" t="s">
        <v>162</v>
      </c>
      <c r="B267" s="8">
        <v>2001</v>
      </c>
      <c r="C267" s="8">
        <v>202809.413</v>
      </c>
      <c r="D267" s="8">
        <v>77.211936950683594</v>
      </c>
      <c r="E267" s="8">
        <v>17.460384368896484</v>
      </c>
      <c r="F267" s="8">
        <v>38.347064971923828</v>
      </c>
      <c r="G267" s="8">
        <v>44.192550659179688</v>
      </c>
      <c r="H267" s="8">
        <v>99.087364196777344</v>
      </c>
      <c r="I267" s="8">
        <v>0.91263580322265625</v>
      </c>
      <c r="J267" s="8">
        <v>0</v>
      </c>
      <c r="K267" s="8"/>
      <c r="L267" s="8"/>
      <c r="M267" s="8"/>
      <c r="N267" s="8"/>
      <c r="O267" s="8"/>
      <c r="P267" s="8"/>
      <c r="Q267" s="8"/>
      <c r="R267" s="8"/>
      <c r="S267" s="8"/>
      <c r="T267" s="8">
        <v>99.210990905761719</v>
      </c>
      <c r="U267" s="8">
        <v>0.78900909423828125</v>
      </c>
      <c r="V267" s="8">
        <v>0</v>
      </c>
      <c r="W267" s="8">
        <v>100</v>
      </c>
      <c r="X267" s="8">
        <v>0</v>
      </c>
      <c r="Y267" s="8">
        <v>0</v>
      </c>
      <c r="Z267" t="s">
        <v>166</v>
      </c>
      <c r="AA267" s="8">
        <v>100</v>
      </c>
      <c r="AB267" s="8"/>
      <c r="AC267" s="8"/>
      <c r="AD267" s="8"/>
      <c r="AE267" s="8">
        <v>100</v>
      </c>
      <c r="AF267" s="8">
        <v>100</v>
      </c>
      <c r="AG267" s="8">
        <v>100</v>
      </c>
      <c r="AH267" s="8"/>
      <c r="AI267" s="8"/>
      <c r="AJ267" s="8"/>
      <c r="AK267" s="8">
        <v>100</v>
      </c>
      <c r="AL267" s="8">
        <v>100</v>
      </c>
    </row>
    <row r="268" x14ac:dyDescent="0.35">
      <c r="A268" t="s">
        <v>162</v>
      </c>
      <c r="B268" s="8">
        <v>2002</v>
      </c>
      <c r="C268" s="8">
        <v>202325.641</v>
      </c>
      <c r="D268" s="8">
        <v>77.57916259765625</v>
      </c>
      <c r="E268" s="8">
        <v>17.273237228393555</v>
      </c>
      <c r="F268" s="8">
        <v>38.304470062255859</v>
      </c>
      <c r="G268" s="8">
        <v>44.422290802001953</v>
      </c>
      <c r="H268" s="8">
        <v>99.081245422363281</v>
      </c>
      <c r="I268" s="8">
        <v>0.91875457763671875</v>
      </c>
      <c r="J268" s="8">
        <v>0</v>
      </c>
      <c r="K268" s="8"/>
      <c r="L268" s="8"/>
      <c r="M268" s="8"/>
      <c r="N268" s="8"/>
      <c r="O268" s="8"/>
      <c r="P268" s="8"/>
      <c r="Q268" s="8"/>
      <c r="R268" s="8"/>
      <c r="S268" s="8"/>
      <c r="T268" s="8">
        <v>99.213455200195313</v>
      </c>
      <c r="U268" s="8">
        <v>0.7865447998046875</v>
      </c>
      <c r="V268" s="8">
        <v>0</v>
      </c>
      <c r="W268" s="8">
        <v>100</v>
      </c>
      <c r="X268" s="8">
        <v>0</v>
      </c>
      <c r="Y268" s="8">
        <v>0</v>
      </c>
      <c r="Z268" t="s">
        <v>166</v>
      </c>
      <c r="AA268" s="8">
        <v>100</v>
      </c>
      <c r="AB268" s="8"/>
      <c r="AC268" s="8"/>
      <c r="AD268" s="8"/>
      <c r="AE268" s="8">
        <v>100</v>
      </c>
      <c r="AF268" s="8">
        <v>100</v>
      </c>
      <c r="AG268" s="8">
        <v>100</v>
      </c>
      <c r="AH268" s="8"/>
      <c r="AI268" s="8"/>
      <c r="AJ268" s="8"/>
      <c r="AK268" s="8">
        <v>100</v>
      </c>
      <c r="AL268" s="8">
        <v>100</v>
      </c>
    </row>
    <row r="269" x14ac:dyDescent="0.35">
      <c r="A269" t="s">
        <v>162</v>
      </c>
      <c r="B269" s="8">
        <v>2003</v>
      </c>
      <c r="C269" s="8">
        <v>201777.95600000001</v>
      </c>
      <c r="D269" s="8">
        <v>77.927413940429688</v>
      </c>
      <c r="E269" s="8">
        <v>17.118494033813477</v>
      </c>
      <c r="F269" s="8">
        <v>38.105083465576172</v>
      </c>
      <c r="G269" s="8">
        <v>44.776424407958984</v>
      </c>
      <c r="H269" s="8">
        <v>99.075859069824219</v>
      </c>
      <c r="I269" s="8">
        <v>0.92414093017578125</v>
      </c>
      <c r="J269" s="8">
        <v>0</v>
      </c>
      <c r="K269" s="8"/>
      <c r="L269" s="8"/>
      <c r="M269" s="8"/>
      <c r="N269" s="8"/>
      <c r="O269" s="8"/>
      <c r="P269" s="8"/>
      <c r="Q269" s="8"/>
      <c r="R269" s="8"/>
      <c r="S269" s="8"/>
      <c r="T269" s="8">
        <v>99.2081298828125</v>
      </c>
      <c r="U269" s="8">
        <v>0.7918701171875</v>
      </c>
      <c r="V269" s="8">
        <v>0</v>
      </c>
      <c r="W269" s="8">
        <v>100</v>
      </c>
      <c r="X269" s="8">
        <v>0</v>
      </c>
      <c r="Y269" s="8">
        <v>0</v>
      </c>
      <c r="Z269" t="s">
        <v>166</v>
      </c>
      <c r="AA269" s="8">
        <v>100</v>
      </c>
      <c r="AB269" s="8"/>
      <c r="AC269" s="8"/>
      <c r="AD269" s="8"/>
      <c r="AE269" s="8">
        <v>100</v>
      </c>
      <c r="AF269" s="8">
        <v>100</v>
      </c>
      <c r="AG269" s="8">
        <v>100</v>
      </c>
      <c r="AH269" s="8"/>
      <c r="AI269" s="8"/>
      <c r="AJ269" s="8"/>
      <c r="AK269" s="8">
        <v>100</v>
      </c>
      <c r="AL269" s="8">
        <v>100</v>
      </c>
    </row>
    <row r="270" x14ac:dyDescent="0.35">
      <c r="A270" t="s">
        <v>162</v>
      </c>
      <c r="B270" s="8">
        <v>2004</v>
      </c>
      <c r="C270" s="8">
        <v>201049.872</v>
      </c>
      <c r="D270" s="8">
        <v>78.265663146972656</v>
      </c>
      <c r="E270" s="8">
        <v>17.079584121704102</v>
      </c>
      <c r="F270" s="8">
        <v>37.870601654052734</v>
      </c>
      <c r="G270" s="8">
        <v>45.049816131591797</v>
      </c>
      <c r="H270" s="8">
        <v>99.068832397460938</v>
      </c>
      <c r="I270" s="8">
        <v>0.9311676025390625</v>
      </c>
      <c r="J270" s="8">
        <v>0</v>
      </c>
      <c r="K270" s="8"/>
      <c r="L270" s="8"/>
      <c r="M270" s="8"/>
      <c r="N270" s="8"/>
      <c r="O270" s="8"/>
      <c r="P270" s="8"/>
      <c r="Q270" s="8"/>
      <c r="R270" s="8"/>
      <c r="S270" s="8"/>
      <c r="T270" s="8">
        <v>99.200958251953125</v>
      </c>
      <c r="U270" s="8">
        <v>0.799041748046875</v>
      </c>
      <c r="V270" s="8">
        <v>0</v>
      </c>
      <c r="W270" s="8">
        <v>100</v>
      </c>
      <c r="X270" s="8">
        <v>0</v>
      </c>
      <c r="Y270" s="8">
        <v>0</v>
      </c>
      <c r="Z270" t="s">
        <v>166</v>
      </c>
      <c r="AA270" s="8">
        <v>100</v>
      </c>
      <c r="AB270" s="8"/>
      <c r="AC270" s="8"/>
      <c r="AD270" s="8"/>
      <c r="AE270" s="8">
        <v>100</v>
      </c>
      <c r="AF270" s="8">
        <v>100</v>
      </c>
      <c r="AG270" s="8">
        <v>100</v>
      </c>
      <c r="AH270" s="8"/>
      <c r="AI270" s="8"/>
      <c r="AJ270" s="8"/>
      <c r="AK270" s="8">
        <v>100</v>
      </c>
      <c r="AL270" s="8">
        <v>100</v>
      </c>
    </row>
    <row r="271" x14ac:dyDescent="0.35">
      <c r="A271" t="s">
        <v>162</v>
      </c>
      <c r="B271" s="8">
        <v>2005</v>
      </c>
      <c r="C271" s="8">
        <v>200518.70800000001</v>
      </c>
      <c r="D271" s="8">
        <v>78.596412658691406</v>
      </c>
      <c r="E271" s="8">
        <v>17.175067901611328</v>
      </c>
      <c r="F271" s="8">
        <v>37.594459533691406</v>
      </c>
      <c r="G271" s="8">
        <v>45.230472564697266</v>
      </c>
      <c r="H271" s="8">
        <v>99.064697265625</v>
      </c>
      <c r="I271" s="8">
        <v>0.935302734375</v>
      </c>
      <c r="J271" s="8">
        <v>0</v>
      </c>
      <c r="K271" s="8"/>
      <c r="L271" s="8"/>
      <c r="M271" s="8"/>
      <c r="N271" s="8"/>
      <c r="O271" s="8"/>
      <c r="P271" s="8"/>
      <c r="Q271" s="8"/>
      <c r="R271" s="8"/>
      <c r="S271" s="8"/>
      <c r="T271" s="8">
        <v>99.183616638183594</v>
      </c>
      <c r="U271" s="8">
        <v>0.81638336181640625</v>
      </c>
      <c r="V271" s="8">
        <v>0</v>
      </c>
      <c r="W271" s="8">
        <v>100</v>
      </c>
      <c r="X271" s="8">
        <v>0</v>
      </c>
      <c r="Y271" s="8">
        <v>0</v>
      </c>
      <c r="Z271" t="s">
        <v>166</v>
      </c>
      <c r="AA271" s="8">
        <v>100</v>
      </c>
      <c r="AB271" s="8"/>
      <c r="AC271" s="8"/>
      <c r="AD271" s="8"/>
      <c r="AE271" s="8">
        <v>100</v>
      </c>
      <c r="AF271" s="8">
        <v>100</v>
      </c>
      <c r="AG271" s="8">
        <v>100</v>
      </c>
      <c r="AH271" s="8"/>
      <c r="AI271" s="8"/>
      <c r="AJ271" s="8"/>
      <c r="AK271" s="8">
        <v>100</v>
      </c>
      <c r="AL271" s="8">
        <v>100</v>
      </c>
    </row>
    <row r="272" x14ac:dyDescent="0.35">
      <c r="A272" t="s">
        <v>162</v>
      </c>
      <c r="B272" s="8">
        <v>2006</v>
      </c>
      <c r="C272" s="8">
        <v>200009.94</v>
      </c>
      <c r="D272" s="8">
        <v>78.905281066894531</v>
      </c>
      <c r="E272" s="8">
        <v>17.256977081298828</v>
      </c>
      <c r="F272" s="8">
        <v>37.331855773925781</v>
      </c>
      <c r="G272" s="8">
        <v>45.411167144775391</v>
      </c>
      <c r="H272" s="8">
        <v>99.144210815429688</v>
      </c>
      <c r="I272" s="8">
        <v>0.8557891845703125</v>
      </c>
      <c r="J272" s="8">
        <v>0</v>
      </c>
      <c r="K272" s="8"/>
      <c r="L272" s="8"/>
      <c r="M272" s="8"/>
      <c r="N272" s="8"/>
      <c r="O272" s="8"/>
      <c r="P272" s="8"/>
      <c r="Q272" s="8"/>
      <c r="R272" s="8"/>
      <c r="S272" s="8"/>
      <c r="T272" s="8">
        <v>99.239158630371094</v>
      </c>
      <c r="U272" s="8">
        <v>0.76084136962890625</v>
      </c>
      <c r="V272" s="8">
        <v>0</v>
      </c>
      <c r="W272" s="8">
        <v>100</v>
      </c>
      <c r="X272" s="8">
        <v>0</v>
      </c>
      <c r="Y272" s="8">
        <v>0</v>
      </c>
      <c r="Z272" t="s">
        <v>166</v>
      </c>
      <c r="AA272" s="8">
        <v>100</v>
      </c>
      <c r="AB272" s="8"/>
      <c r="AC272" s="8"/>
      <c r="AD272" s="8"/>
      <c r="AE272" s="8">
        <v>100</v>
      </c>
      <c r="AF272" s="8">
        <v>100</v>
      </c>
      <c r="AG272" s="8">
        <v>100</v>
      </c>
      <c r="AH272" s="8"/>
      <c r="AI272" s="8"/>
      <c r="AJ272" s="8"/>
      <c r="AK272" s="8">
        <v>100</v>
      </c>
      <c r="AL272" s="8">
        <v>100</v>
      </c>
    </row>
    <row r="273" x14ac:dyDescent="0.35">
      <c r="A273" t="s">
        <v>162</v>
      </c>
      <c r="B273" s="8">
        <v>2007</v>
      </c>
      <c r="C273" s="8">
        <v>199612.323</v>
      </c>
      <c r="D273" s="8">
        <v>79.193435668945313</v>
      </c>
      <c r="E273" s="8">
        <v>17.327032089233398</v>
      </c>
      <c r="F273" s="8">
        <v>37.176708221435547</v>
      </c>
      <c r="G273" s="8">
        <v>45.496261596679688</v>
      </c>
      <c r="H273" s="8">
        <v>99.224647521972656</v>
      </c>
      <c r="I273" s="8">
        <v>0.77535247802734375</v>
      </c>
      <c r="J273" s="8">
        <v>0</v>
      </c>
      <c r="K273" s="8"/>
      <c r="L273" s="8"/>
      <c r="M273" s="8"/>
      <c r="N273" s="8"/>
      <c r="O273" s="8"/>
      <c r="P273" s="8"/>
      <c r="Q273" s="8"/>
      <c r="R273" s="8"/>
      <c r="S273" s="8"/>
      <c r="T273" s="8">
        <v>99.296638488769531</v>
      </c>
      <c r="U273" s="8">
        <v>0.70336151123046875</v>
      </c>
      <c r="V273" s="8">
        <v>0</v>
      </c>
      <c r="W273" s="8">
        <v>100</v>
      </c>
      <c r="X273" s="8">
        <v>0</v>
      </c>
      <c r="Y273" s="8">
        <v>0</v>
      </c>
      <c r="Z273" t="s">
        <v>166</v>
      </c>
      <c r="AA273" s="8">
        <v>100</v>
      </c>
      <c r="AB273" s="8"/>
      <c r="AC273" s="8"/>
      <c r="AD273" s="8"/>
      <c r="AE273" s="8">
        <v>100</v>
      </c>
      <c r="AF273" s="8">
        <v>100</v>
      </c>
      <c r="AG273" s="8">
        <v>100</v>
      </c>
      <c r="AH273" s="8"/>
      <c r="AI273" s="8"/>
      <c r="AJ273" s="8"/>
      <c r="AK273" s="8">
        <v>100</v>
      </c>
      <c r="AL273" s="8">
        <v>100</v>
      </c>
    </row>
    <row r="274" x14ac:dyDescent="0.35">
      <c r="A274" t="s">
        <v>162</v>
      </c>
      <c r="B274" s="8">
        <v>2008</v>
      </c>
      <c r="C274" s="8">
        <v>199112.02100000001</v>
      </c>
      <c r="D274" s="8">
        <v>79.471397399902344</v>
      </c>
      <c r="E274" s="8">
        <v>17.390216827392578</v>
      </c>
      <c r="F274" s="8">
        <v>37.140998840332031</v>
      </c>
      <c r="G274" s="8">
        <v>45.468784332275391</v>
      </c>
      <c r="H274" s="8">
        <v>99.304817199707031</v>
      </c>
      <c r="I274" s="8">
        <v>0.69518280029296875</v>
      </c>
      <c r="J274" s="8">
        <v>0</v>
      </c>
      <c r="K274" s="8"/>
      <c r="L274" s="8"/>
      <c r="M274" s="8"/>
      <c r="N274" s="8"/>
      <c r="O274" s="8"/>
      <c r="P274" s="8"/>
      <c r="Q274" s="8"/>
      <c r="R274" s="8"/>
      <c r="S274" s="8"/>
      <c r="T274" s="8">
        <v>99.363273620605469</v>
      </c>
      <c r="U274" s="8">
        <v>0.63672637939453125</v>
      </c>
      <c r="V274" s="8">
        <v>0</v>
      </c>
      <c r="W274" s="8">
        <v>100</v>
      </c>
      <c r="X274" s="8">
        <v>0</v>
      </c>
      <c r="Y274" s="8">
        <v>0</v>
      </c>
      <c r="Z274" t="s">
        <v>166</v>
      </c>
      <c r="AA274" s="8">
        <v>100</v>
      </c>
      <c r="AB274" s="8"/>
      <c r="AC274" s="8"/>
      <c r="AD274" s="8"/>
      <c r="AE274" s="8">
        <v>100</v>
      </c>
      <c r="AF274" s="8">
        <v>100</v>
      </c>
      <c r="AG274" s="8">
        <v>100</v>
      </c>
      <c r="AH274" s="8"/>
      <c r="AI274" s="8"/>
      <c r="AJ274" s="8"/>
      <c r="AK274" s="8">
        <v>100</v>
      </c>
      <c r="AL274" s="8">
        <v>100</v>
      </c>
    </row>
    <row r="275" x14ac:dyDescent="0.35">
      <c r="A275" t="s">
        <v>162</v>
      </c>
      <c r="B275" s="8">
        <v>2009</v>
      </c>
      <c r="C275" s="8">
        <v>198365.89999999999</v>
      </c>
      <c r="D275" s="8">
        <v>79.739524841308594</v>
      </c>
      <c r="E275" s="8">
        <v>17.538005828857422</v>
      </c>
      <c r="F275" s="8">
        <v>37.180580139160156</v>
      </c>
      <c r="G275" s="8">
        <v>45.281414031982422</v>
      </c>
      <c r="H275" s="8">
        <v>99.383880615234375</v>
      </c>
      <c r="I275" s="8">
        <v>0.616119384765625</v>
      </c>
      <c r="J275" s="8">
        <v>0</v>
      </c>
      <c r="K275" s="8"/>
      <c r="L275" s="8"/>
      <c r="M275" s="8"/>
      <c r="N275" s="8"/>
      <c r="O275" s="8"/>
      <c r="P275" s="8"/>
      <c r="Q275" s="8"/>
      <c r="R275" s="8"/>
      <c r="S275" s="8"/>
      <c r="T275" s="8">
        <v>99.432792663574219</v>
      </c>
      <c r="U275" s="8">
        <v>0.56720733642578125</v>
      </c>
      <c r="V275" s="8">
        <v>0</v>
      </c>
      <c r="W275" s="8">
        <v>100</v>
      </c>
      <c r="X275" s="8">
        <v>0</v>
      </c>
      <c r="Y275" s="8">
        <v>0</v>
      </c>
      <c r="Z275" t="s">
        <v>166</v>
      </c>
      <c r="AA275" s="8">
        <v>100</v>
      </c>
      <c r="AB275" s="8"/>
      <c r="AC275" s="8"/>
      <c r="AD275" s="8"/>
      <c r="AE275" s="8">
        <v>100</v>
      </c>
      <c r="AF275" s="8">
        <v>100</v>
      </c>
      <c r="AG275" s="8">
        <v>100</v>
      </c>
      <c r="AH275" s="8"/>
      <c r="AI275" s="8"/>
      <c r="AJ275" s="8"/>
      <c r="AK275" s="8">
        <v>100</v>
      </c>
      <c r="AL275" s="8">
        <v>100</v>
      </c>
    </row>
    <row r="276" x14ac:dyDescent="0.35">
      <c r="A276" t="s">
        <v>162</v>
      </c>
      <c r="B276" s="8">
        <v>2010</v>
      </c>
      <c r="C276" s="8">
        <v>198610.47899999999</v>
      </c>
      <c r="D276" s="8">
        <v>80.005973815917969</v>
      </c>
      <c r="E276" s="8">
        <v>18.075801849365234</v>
      </c>
      <c r="F276" s="8">
        <v>37.129055023193359</v>
      </c>
      <c r="G276" s="8">
        <v>44.795139312744141</v>
      </c>
      <c r="H276" s="8">
        <v>99.46600341796875</v>
      </c>
      <c r="I276" s="8">
        <v>0.53399658203125</v>
      </c>
      <c r="J276" s="8">
        <v>0</v>
      </c>
      <c r="K276" s="8"/>
      <c r="L276" s="8"/>
      <c r="M276" s="8"/>
      <c r="N276" s="8"/>
      <c r="O276" s="8"/>
      <c r="P276" s="8"/>
      <c r="Q276" s="8"/>
      <c r="R276" s="8"/>
      <c r="S276" s="8"/>
      <c r="T276" s="8">
        <v>99.506797790527344</v>
      </c>
      <c r="U276" s="8">
        <v>0.49320220947265625</v>
      </c>
      <c r="V276" s="8">
        <v>0</v>
      </c>
      <c r="W276" s="8">
        <v>100</v>
      </c>
      <c r="X276" s="8">
        <v>0</v>
      </c>
      <c r="Y276" s="8">
        <v>0</v>
      </c>
      <c r="Z276" t="s">
        <v>166</v>
      </c>
      <c r="AA276" s="8">
        <v>100</v>
      </c>
      <c r="AB276" s="8"/>
      <c r="AC276" s="8"/>
      <c r="AD276" s="8"/>
      <c r="AE276" s="8">
        <v>100</v>
      </c>
      <c r="AF276" s="8">
        <v>100</v>
      </c>
      <c r="AG276" s="8">
        <v>100</v>
      </c>
      <c r="AH276" s="8"/>
      <c r="AI276" s="8"/>
      <c r="AJ276" s="8"/>
      <c r="AK276" s="8">
        <v>100</v>
      </c>
      <c r="AL276" s="8">
        <v>100</v>
      </c>
    </row>
    <row r="277" x14ac:dyDescent="0.35">
      <c r="A277" t="s">
        <v>162</v>
      </c>
      <c r="B277" s="8">
        <v>2011</v>
      </c>
      <c r="C277" s="8">
        <v>198227.64300000001</v>
      </c>
      <c r="D277" s="8">
        <v>80.220558166503906</v>
      </c>
      <c r="E277" s="8">
        <v>18.32756233215332</v>
      </c>
      <c r="F277" s="8">
        <v>37.285808563232422</v>
      </c>
      <c r="G277" s="8">
        <v>44.386631011962891</v>
      </c>
      <c r="H277" s="8">
        <v>99.54705810546875</v>
      </c>
      <c r="I277" s="8">
        <v>0.45294189453125</v>
      </c>
      <c r="J277" s="8">
        <v>0</v>
      </c>
      <c r="K277" s="8"/>
      <c r="L277" s="8"/>
      <c r="M277" s="8"/>
      <c r="N277" s="8"/>
      <c r="O277" s="8"/>
      <c r="P277" s="8"/>
      <c r="Q277" s="8"/>
      <c r="R277" s="8"/>
      <c r="S277" s="8"/>
      <c r="T277" s="8">
        <v>99.583023071289063</v>
      </c>
      <c r="U277" s="8">
        <v>0.4169769287109375</v>
      </c>
      <c r="V277" s="8">
        <v>0</v>
      </c>
      <c r="W277" s="8">
        <v>100</v>
      </c>
      <c r="X277" s="8">
        <v>0</v>
      </c>
      <c r="Y277" s="8">
        <v>0</v>
      </c>
      <c r="Z277" t="s">
        <v>166</v>
      </c>
      <c r="AA277" s="8">
        <v>100</v>
      </c>
      <c r="AB277" s="8"/>
      <c r="AC277" s="8"/>
      <c r="AD277" s="8"/>
      <c r="AE277" s="8">
        <v>100</v>
      </c>
      <c r="AF277" s="8">
        <v>100</v>
      </c>
      <c r="AG277" s="8">
        <v>100</v>
      </c>
      <c r="AH277" s="8"/>
      <c r="AI277" s="8"/>
      <c r="AJ277" s="8"/>
      <c r="AK277" s="8">
        <v>100</v>
      </c>
      <c r="AL277" s="8">
        <v>100</v>
      </c>
    </row>
    <row r="278" x14ac:dyDescent="0.35">
      <c r="A278" t="s">
        <v>162</v>
      </c>
      <c r="B278" s="8">
        <v>2012</v>
      </c>
      <c r="C278" s="8">
        <v>197761.81299999999</v>
      </c>
      <c r="D278" s="8">
        <v>80.395118713378906</v>
      </c>
      <c r="E278" s="8">
        <v>18.554956436157227</v>
      </c>
      <c r="F278" s="8">
        <v>37.337150573730469</v>
      </c>
      <c r="G278" s="8">
        <v>44.107894897460938</v>
      </c>
      <c r="H278" s="8">
        <v>99.625495910644531</v>
      </c>
      <c r="I278" s="8">
        <v>0.37450408935546875</v>
      </c>
      <c r="J278" s="8">
        <v>0</v>
      </c>
      <c r="K278" s="8"/>
      <c r="L278" s="8"/>
      <c r="M278" s="8"/>
      <c r="N278" s="8"/>
      <c r="O278" s="8"/>
      <c r="P278" s="8"/>
      <c r="Q278" s="8"/>
      <c r="R278" s="8"/>
      <c r="S278" s="8"/>
      <c r="T278" s="8">
        <v>99.657600402832031</v>
      </c>
      <c r="U278" s="8">
        <v>0.34239959716796875</v>
      </c>
      <c r="V278" s="8">
        <v>0</v>
      </c>
      <c r="W278" s="8">
        <v>100</v>
      </c>
      <c r="X278" s="8">
        <v>0</v>
      </c>
      <c r="Y278" s="8">
        <v>0</v>
      </c>
      <c r="Z278" t="s">
        <v>166</v>
      </c>
      <c r="AA278" s="8">
        <v>100</v>
      </c>
      <c r="AB278" s="8"/>
      <c r="AC278" s="8"/>
      <c r="AD278" s="8"/>
      <c r="AE278" s="8">
        <v>100</v>
      </c>
      <c r="AF278" s="8">
        <v>100</v>
      </c>
      <c r="AG278" s="8">
        <v>100</v>
      </c>
      <c r="AH278" s="8"/>
      <c r="AI278" s="8"/>
      <c r="AJ278" s="8"/>
      <c r="AK278" s="8">
        <v>100</v>
      </c>
      <c r="AL278" s="8">
        <v>100</v>
      </c>
    </row>
    <row r="279" x14ac:dyDescent="0.35">
      <c r="A279" t="s">
        <v>162</v>
      </c>
      <c r="B279" s="8">
        <v>2013</v>
      </c>
      <c r="C279" s="8">
        <v>197775.02600000001</v>
      </c>
      <c r="D279" s="8">
        <v>80.584243774414063</v>
      </c>
      <c r="E279" s="8">
        <v>18.816690444946289</v>
      </c>
      <c r="F279" s="8">
        <v>37.372264862060547</v>
      </c>
      <c r="G279" s="8">
        <v>43.811046600341797</v>
      </c>
      <c r="H279" s="8">
        <v>99.706680297851563</v>
      </c>
      <c r="I279" s="8">
        <v>0.2933197021484375</v>
      </c>
      <c r="J279" s="8">
        <v>0</v>
      </c>
      <c r="K279" s="8"/>
      <c r="L279" s="8"/>
      <c r="M279" s="8"/>
      <c r="N279" s="8"/>
      <c r="O279" s="8"/>
      <c r="P279" s="8"/>
      <c r="Q279" s="8"/>
      <c r="R279" s="8"/>
      <c r="S279" s="8"/>
      <c r="T279" s="8">
        <v>99.732345581054688</v>
      </c>
      <c r="U279" s="8">
        <v>0.2676544189453125</v>
      </c>
      <c r="V279" s="8">
        <v>0</v>
      </c>
      <c r="W279" s="8">
        <v>100</v>
      </c>
      <c r="X279" s="8">
        <v>0</v>
      </c>
      <c r="Y279" s="8">
        <v>0</v>
      </c>
      <c r="Z279" t="s">
        <v>166</v>
      </c>
      <c r="AA279" s="8">
        <v>100</v>
      </c>
      <c r="AB279" s="8"/>
      <c r="AC279" s="8"/>
      <c r="AD279" s="8"/>
      <c r="AE279" s="8">
        <v>100</v>
      </c>
      <c r="AF279" s="8">
        <v>100</v>
      </c>
      <c r="AG279" s="8">
        <v>100</v>
      </c>
      <c r="AH279" s="8"/>
      <c r="AI279" s="8"/>
      <c r="AJ279" s="8"/>
      <c r="AK279" s="8">
        <v>100</v>
      </c>
      <c r="AL279" s="8">
        <v>100</v>
      </c>
    </row>
    <row r="280" x14ac:dyDescent="0.35">
      <c r="A280" t="s">
        <v>162</v>
      </c>
      <c r="B280" s="8">
        <v>2014</v>
      </c>
      <c r="C280" s="8">
        <v>197704.00099999999</v>
      </c>
      <c r="D280" s="8">
        <v>80.754402160644531</v>
      </c>
      <c r="E280" s="8">
        <v>18.898700714111328</v>
      </c>
      <c r="F280" s="8">
        <v>37.594791412353516</v>
      </c>
      <c r="G280" s="8">
        <v>43.506507873535156</v>
      </c>
      <c r="H280" s="8">
        <v>99.788307189941406</v>
      </c>
      <c r="I280" s="8">
        <v>0.21169281005859375</v>
      </c>
      <c r="J280" s="8">
        <v>0</v>
      </c>
      <c r="K280" s="8"/>
      <c r="L280" s="8"/>
      <c r="M280" s="8"/>
      <c r="N280" s="8"/>
      <c r="O280" s="8"/>
      <c r="P280" s="8"/>
      <c r="Q280" s="8"/>
      <c r="R280" s="8"/>
      <c r="S280" s="8"/>
      <c r="T280" s="8">
        <v>99.807518005371094</v>
      </c>
      <c r="U280" s="8">
        <v>0.19248199462890625</v>
      </c>
      <c r="V280" s="8">
        <v>0</v>
      </c>
      <c r="W280" s="8">
        <v>100</v>
      </c>
      <c r="X280" s="8">
        <v>0</v>
      </c>
      <c r="Y280" s="8">
        <v>0</v>
      </c>
      <c r="Z280" t="s">
        <v>166</v>
      </c>
      <c r="AA280" s="8">
        <v>100</v>
      </c>
      <c r="AB280" s="8"/>
      <c r="AC280" s="8"/>
      <c r="AD280" s="8"/>
      <c r="AE280" s="8">
        <v>100</v>
      </c>
      <c r="AF280" s="8">
        <v>100</v>
      </c>
      <c r="AG280" s="8">
        <v>100</v>
      </c>
      <c r="AH280" s="8"/>
      <c r="AI280" s="8"/>
      <c r="AJ280" s="8"/>
      <c r="AK280" s="8">
        <v>100</v>
      </c>
      <c r="AL280" s="8">
        <v>100</v>
      </c>
    </row>
    <row r="281" x14ac:dyDescent="0.35">
      <c r="A281" t="s">
        <v>162</v>
      </c>
      <c r="B281" s="8">
        <v>2015</v>
      </c>
      <c r="C281" s="8">
        <v>197501.50599999999</v>
      </c>
      <c r="D281" s="8">
        <v>80.925262451171875</v>
      </c>
      <c r="E281" s="8">
        <v>18.883028030395508</v>
      </c>
      <c r="F281" s="8">
        <v>37.918552398681641</v>
      </c>
      <c r="G281" s="8">
        <v>43.198421478271484</v>
      </c>
      <c r="H281" s="8">
        <v>99.873146057128906</v>
      </c>
      <c r="I281" s="8">
        <v>0.12685394287109375</v>
      </c>
      <c r="J281" s="8">
        <v>0</v>
      </c>
      <c r="K281" s="8"/>
      <c r="L281" s="8"/>
      <c r="M281" s="8"/>
      <c r="N281" s="8"/>
      <c r="O281" s="8"/>
      <c r="P281" s="8"/>
      <c r="Q281" s="8"/>
      <c r="R281" s="8"/>
      <c r="S281" s="8"/>
      <c r="T281" s="8">
        <v>99.884422302246094</v>
      </c>
      <c r="U281" s="8">
        <v>0.11557769775390625</v>
      </c>
      <c r="V281" s="8">
        <v>0</v>
      </c>
      <c r="W281" s="8">
        <v>99.999740600585938</v>
      </c>
      <c r="X281" s="8">
        <v>0.0002593994140625</v>
      </c>
      <c r="Y281" s="8">
        <v>0</v>
      </c>
      <c r="Z281" t="s">
        <v>166</v>
      </c>
      <c r="AA281" s="8">
        <v>100</v>
      </c>
      <c r="AB281" s="8"/>
      <c r="AC281" s="8"/>
      <c r="AD281" s="8"/>
      <c r="AE281" s="8">
        <v>100</v>
      </c>
      <c r="AF281" s="8">
        <v>100</v>
      </c>
      <c r="AG281" s="8">
        <v>100</v>
      </c>
      <c r="AH281" s="8"/>
      <c r="AI281" s="8"/>
      <c r="AJ281" s="8"/>
      <c r="AK281" s="8">
        <v>100</v>
      </c>
      <c r="AL281" s="8">
        <v>100</v>
      </c>
    </row>
    <row r="282" x14ac:dyDescent="0.35">
      <c r="A282" t="s">
        <v>162</v>
      </c>
      <c r="B282" s="8">
        <v>2016</v>
      </c>
      <c r="C282" s="8">
        <v>197421.139</v>
      </c>
      <c r="D282" s="8">
        <v>81.098236083984375</v>
      </c>
      <c r="E282" s="8">
        <v>18.880422592163086</v>
      </c>
      <c r="F282" s="8">
        <v>38.186637878417969</v>
      </c>
      <c r="G282" s="8">
        <v>42.932941436767578</v>
      </c>
      <c r="H282" s="8">
        <v>99.959312438964844</v>
      </c>
      <c r="I282" s="8">
        <v>0.04068756103515625</v>
      </c>
      <c r="J282" s="8">
        <v>0</v>
      </c>
      <c r="K282" s="8"/>
      <c r="L282" s="8"/>
      <c r="M282" s="8"/>
      <c r="N282" s="8"/>
      <c r="O282" s="8"/>
      <c r="P282" s="8"/>
      <c r="Q282" s="8"/>
      <c r="R282" s="8"/>
      <c r="S282" s="8"/>
      <c r="T282" s="8">
        <v>99.962005615234375</v>
      </c>
      <c r="U282" s="8">
        <v>0.037994384765625</v>
      </c>
      <c r="V282" s="8">
        <v>0</v>
      </c>
      <c r="W282" s="8">
        <v>99.999626159667969</v>
      </c>
      <c r="X282" s="8">
        <v>0.00037384033203125</v>
      </c>
      <c r="Y282" s="8">
        <v>0</v>
      </c>
      <c r="Z282" t="s">
        <v>166</v>
      </c>
      <c r="AA282" s="8">
        <v>100</v>
      </c>
      <c r="AB282" s="8"/>
      <c r="AC282" s="8"/>
      <c r="AD282" s="8"/>
      <c r="AE282" s="8">
        <v>100</v>
      </c>
      <c r="AF282" s="8">
        <v>100</v>
      </c>
      <c r="AG282" s="8">
        <v>100</v>
      </c>
      <c r="AH282" s="8"/>
      <c r="AI282" s="8"/>
      <c r="AJ282" s="8"/>
      <c r="AK282" s="8">
        <v>100</v>
      </c>
      <c r="AL282" s="8">
        <v>100</v>
      </c>
    </row>
    <row r="283" x14ac:dyDescent="0.35">
      <c r="A283" t="s">
        <v>162</v>
      </c>
      <c r="B283" s="8">
        <v>2017</v>
      </c>
      <c r="C283" s="8">
        <v>197733.68700000001</v>
      </c>
      <c r="D283" s="8">
        <v>81.27044677734375</v>
      </c>
      <c r="E283" s="8">
        <v>18.810375213623047</v>
      </c>
      <c r="F283" s="8">
        <v>38.411186218261719</v>
      </c>
      <c r="G283" s="8">
        <v>42.778438568115234</v>
      </c>
      <c r="H283" s="8">
        <v>99.997909545898438</v>
      </c>
      <c r="I283" s="8">
        <v>0.0020904541015625</v>
      </c>
      <c r="J283" s="8">
        <v>0</v>
      </c>
      <c r="K283" s="8"/>
      <c r="L283" s="8"/>
      <c r="M283" s="8"/>
      <c r="N283" s="8"/>
      <c r="O283" s="8"/>
      <c r="P283" s="8"/>
      <c r="Q283" s="8"/>
      <c r="R283" s="8"/>
      <c r="S283" s="8"/>
      <c r="T283" s="8">
        <v>99.996658325195313</v>
      </c>
      <c r="U283" s="8">
        <v>0.0033416748046875</v>
      </c>
      <c r="V283" s="8">
        <v>0</v>
      </c>
      <c r="W283" s="8">
        <v>99.999488830566406</v>
      </c>
      <c r="X283" s="8">
        <v>0.00051116943359375</v>
      </c>
      <c r="Y283" s="8">
        <v>0</v>
      </c>
      <c r="Z283" t="s">
        <v>166</v>
      </c>
      <c r="AA283" s="8">
        <v>100</v>
      </c>
      <c r="AB283" s="8"/>
      <c r="AC283" s="8"/>
      <c r="AD283" s="8"/>
      <c r="AE283" s="8">
        <v>100</v>
      </c>
      <c r="AF283" s="8">
        <v>100</v>
      </c>
      <c r="AG283" s="8">
        <v>100</v>
      </c>
      <c r="AH283" s="8"/>
      <c r="AI283" s="8"/>
      <c r="AJ283" s="8"/>
      <c r="AK283" s="8">
        <v>100</v>
      </c>
      <c r="AL283" s="8">
        <v>100</v>
      </c>
    </row>
    <row r="284" x14ac:dyDescent="0.35">
      <c r="A284" t="s">
        <v>162</v>
      </c>
      <c r="B284" s="8">
        <v>2018</v>
      </c>
      <c r="C284" s="8">
        <v>197915.318</v>
      </c>
      <c r="D284" s="8">
        <v>81.454872131347656</v>
      </c>
      <c r="E284" s="8">
        <v>18.709819793701172</v>
      </c>
      <c r="F284" s="8">
        <v>38.511894226074219</v>
      </c>
      <c r="G284" s="8">
        <v>42.778285980224609</v>
      </c>
      <c r="H284" s="8">
        <v>99.992202758789063</v>
      </c>
      <c r="I284" s="8">
        <v>0.002105712890625</v>
      </c>
      <c r="J284" s="8">
        <v>0.0056918738409876823</v>
      </c>
      <c r="K284" s="8"/>
      <c r="L284" s="8"/>
      <c r="M284" s="8"/>
      <c r="N284" s="8"/>
      <c r="O284" s="8"/>
      <c r="P284" s="8"/>
      <c r="Q284" s="8"/>
      <c r="R284" s="8"/>
      <c r="S284" s="8"/>
      <c r="T284" s="8">
        <v>99.996749877929688</v>
      </c>
      <c r="U284" s="8">
        <v>0.0032501220703125</v>
      </c>
      <c r="V284" s="8">
        <v>0</v>
      </c>
      <c r="W284" s="8">
        <v>99.999351501464844</v>
      </c>
      <c r="X284" s="8">
        <v>0.00064849853515625</v>
      </c>
      <c r="Y284" s="8">
        <v>0</v>
      </c>
      <c r="Z284" t="s">
        <v>166</v>
      </c>
      <c r="AA284" s="8">
        <v>100</v>
      </c>
      <c r="AB284" s="8"/>
      <c r="AC284" s="8"/>
      <c r="AD284" s="8"/>
      <c r="AE284" s="8">
        <v>100</v>
      </c>
      <c r="AF284" s="8">
        <v>100</v>
      </c>
      <c r="AG284" s="8">
        <v>100</v>
      </c>
      <c r="AH284" s="8"/>
      <c r="AI284" s="8"/>
      <c r="AJ284" s="8"/>
      <c r="AK284" s="8">
        <v>100</v>
      </c>
      <c r="AL284" s="8">
        <v>100</v>
      </c>
    </row>
    <row r="285" x14ac:dyDescent="0.35">
      <c r="A285" t="s">
        <v>162</v>
      </c>
      <c r="B285" s="8">
        <v>2019</v>
      </c>
      <c r="C285" s="8">
        <v>197846.79199999999</v>
      </c>
      <c r="D285" s="8">
        <v>81.642768859863281</v>
      </c>
      <c r="E285" s="8">
        <v>18.615629196166992</v>
      </c>
      <c r="F285" s="8">
        <v>38.593265533447266</v>
      </c>
      <c r="G285" s="8">
        <v>42.791103363037109</v>
      </c>
      <c r="H285" s="8">
        <v>99.992271423339844</v>
      </c>
      <c r="I285" s="8">
        <v>0.00213623046875</v>
      </c>
      <c r="J285" s="8">
        <v>0.0055943829938769341</v>
      </c>
      <c r="K285" s="8"/>
      <c r="L285" s="8"/>
      <c r="M285" s="8"/>
      <c r="N285" s="8"/>
      <c r="O285" s="8"/>
      <c r="P285" s="8"/>
      <c r="Q285" s="8"/>
      <c r="R285" s="8"/>
      <c r="S285" s="8"/>
      <c r="T285" s="8">
        <v>99.996826171875</v>
      </c>
      <c r="U285" s="8">
        <v>0.003173828125</v>
      </c>
      <c r="V285" s="8">
        <v>0</v>
      </c>
      <c r="W285" s="8">
        <v>99.999198913574219</v>
      </c>
      <c r="X285" s="8">
        <v>0.00080108642578125</v>
      </c>
      <c r="Y285" s="8">
        <v>0</v>
      </c>
      <c r="Z285" t="s">
        <v>166</v>
      </c>
      <c r="AA285" s="8">
        <v>100</v>
      </c>
      <c r="AB285" s="8"/>
      <c r="AC285" s="8"/>
      <c r="AD285" s="8"/>
      <c r="AE285" s="8">
        <v>100</v>
      </c>
      <c r="AF285" s="8">
        <v>100</v>
      </c>
      <c r="AG285" s="8">
        <v>100</v>
      </c>
      <c r="AH285" s="8"/>
      <c r="AI285" s="8"/>
      <c r="AJ285" s="8"/>
      <c r="AK285" s="8">
        <v>100</v>
      </c>
      <c r="AL285" s="8">
        <v>100</v>
      </c>
    </row>
    <row r="286" x14ac:dyDescent="0.35">
      <c r="A286" t="s">
        <v>162</v>
      </c>
      <c r="B286" s="8">
        <v>2020</v>
      </c>
      <c r="C286" s="8">
        <v>198540.96400000001</v>
      </c>
      <c r="D286" s="8">
        <v>81.830230712890625</v>
      </c>
      <c r="E286" s="8">
        <v>18.599739074707031</v>
      </c>
      <c r="F286" s="8">
        <v>38.410541534423828</v>
      </c>
      <c r="G286" s="8">
        <v>42.989715576171875</v>
      </c>
      <c r="H286" s="8">
        <v>99.992347717285156</v>
      </c>
      <c r="I286" s="8">
        <v>0.00214385986328125</v>
      </c>
      <c r="J286" s="8">
        <v>0.0055057918652892113</v>
      </c>
      <c r="K286" s="8"/>
      <c r="L286" s="8"/>
      <c r="M286" s="8"/>
      <c r="N286" s="8"/>
      <c r="O286" s="8"/>
      <c r="P286" s="8"/>
      <c r="Q286" s="8"/>
      <c r="R286" s="8"/>
      <c r="S286" s="8"/>
      <c r="T286" s="8">
        <v>99.99688720703125</v>
      </c>
      <c r="U286" s="8">
        <v>0.00311279296875</v>
      </c>
      <c r="V286" s="8">
        <v>0</v>
      </c>
      <c r="W286" s="8">
        <v>99.999076843261719</v>
      </c>
      <c r="X286" s="8">
        <v>0.00092315673828125</v>
      </c>
      <c r="Y286" s="8">
        <v>0</v>
      </c>
      <c r="Z286" t="s">
        <v>166</v>
      </c>
      <c r="AA286" s="8">
        <v>100</v>
      </c>
      <c r="AB286" s="8"/>
      <c r="AC286" s="8"/>
      <c r="AD286" s="8"/>
      <c r="AE286" s="8">
        <v>100</v>
      </c>
      <c r="AF286" s="8">
        <v>100</v>
      </c>
      <c r="AG286" s="8">
        <v>100</v>
      </c>
      <c r="AH286" s="8"/>
      <c r="AI286" s="8"/>
      <c r="AJ286" s="8"/>
      <c r="AK286" s="8">
        <v>100</v>
      </c>
      <c r="AL286" s="8">
        <v>100</v>
      </c>
    </row>
    <row r="287" x14ac:dyDescent="0.35">
      <c r="A287" t="s">
        <v>162</v>
      </c>
      <c r="B287" s="8">
        <v>2021</v>
      </c>
      <c r="C287" s="8">
        <v>199080.43100000001</v>
      </c>
      <c r="D287" s="8">
        <v>82.03289794921875</v>
      </c>
      <c r="E287" s="8">
        <v>18.714107513427734</v>
      </c>
      <c r="F287" s="8">
        <v>38.354770660400391</v>
      </c>
      <c r="G287" s="8">
        <v>42.931121826171875</v>
      </c>
      <c r="H287" s="8">
        <v>99.993453979492188</v>
      </c>
      <c r="I287" s="8">
        <v>0.00107574462890625</v>
      </c>
      <c r="J287" s="8">
        <v>0.0054689431563019753</v>
      </c>
      <c r="K287" s="8"/>
      <c r="L287" s="8"/>
      <c r="M287" s="8"/>
      <c r="N287" s="8"/>
      <c r="O287" s="8"/>
      <c r="P287" s="8"/>
      <c r="Q287" s="8"/>
      <c r="R287" s="8"/>
      <c r="S287" s="8"/>
      <c r="T287" s="8">
        <v>99.998748779296875</v>
      </c>
      <c r="U287" s="8">
        <v>0.001251220703125</v>
      </c>
      <c r="V287" s="8">
        <v>0</v>
      </c>
      <c r="W287" s="8">
        <v>99.998954772949219</v>
      </c>
      <c r="X287" s="8">
        <v>0.00104522705078125</v>
      </c>
      <c r="Y287" s="8">
        <v>0</v>
      </c>
      <c r="Z287" t="s">
        <v>166</v>
      </c>
      <c r="AA287" s="8">
        <v>100</v>
      </c>
      <c r="AB287" s="8"/>
      <c r="AC287" s="8"/>
      <c r="AD287" s="8"/>
      <c r="AE287" s="8">
        <v>100</v>
      </c>
      <c r="AF287" s="8">
        <v>100</v>
      </c>
      <c r="AG287" s="8">
        <v>100</v>
      </c>
      <c r="AH287" s="8"/>
      <c r="AI287" s="8"/>
      <c r="AJ287" s="8"/>
      <c r="AK287" s="8">
        <v>100</v>
      </c>
      <c r="AL287" s="8">
        <v>100</v>
      </c>
    </row>
    <row r="288" x14ac:dyDescent="0.35">
      <c r="A288" t="s">
        <v>163</v>
      </c>
      <c r="B288" s="8">
        <v>2000</v>
      </c>
      <c r="C288" s="8">
        <v>146763.07000000001</v>
      </c>
      <c r="D288" s="8">
        <v>26.283369064331055</v>
      </c>
      <c r="E288" s="8">
        <v>22.965541839599609</v>
      </c>
      <c r="F288" s="8">
        <v>42.073944091796875</v>
      </c>
      <c r="G288" s="8">
        <v>34.960514068603516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t="s">
        <v>166</v>
      </c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x14ac:dyDescent="0.35">
      <c r="A289" t="s">
        <v>163</v>
      </c>
      <c r="B289" s="8">
        <v>2001</v>
      </c>
      <c r="C289" s="8">
        <v>150954.209</v>
      </c>
      <c r="D289" s="8">
        <v>26.526557922363281</v>
      </c>
      <c r="E289" s="8">
        <v>22.912939071655273</v>
      </c>
      <c r="F289" s="8">
        <v>42.039405822753906</v>
      </c>
      <c r="G289" s="8">
        <v>35.047653198242188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t="s">
        <v>166</v>
      </c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x14ac:dyDescent="0.35">
      <c r="A290" t="s">
        <v>163</v>
      </c>
      <c r="B290" s="8">
        <v>2002</v>
      </c>
      <c r="C290" s="8">
        <v>155370.32999999999</v>
      </c>
      <c r="D290" s="8">
        <v>26.789989471435547</v>
      </c>
      <c r="E290" s="8">
        <v>22.968008041381836</v>
      </c>
      <c r="F290" s="8">
        <v>42.043109893798828</v>
      </c>
      <c r="G290" s="8">
        <v>34.988880157470703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t="s">
        <v>166</v>
      </c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x14ac:dyDescent="0.35">
      <c r="A291" t="s">
        <v>163</v>
      </c>
      <c r="B291" s="8">
        <v>2003</v>
      </c>
      <c r="C291" s="8">
        <v>160009.13399999999</v>
      </c>
      <c r="D291" s="8">
        <v>27.045175552368164</v>
      </c>
      <c r="E291" s="8">
        <v>22.993751525878906</v>
      </c>
      <c r="F291" s="8">
        <v>41.543636322021484</v>
      </c>
      <c r="G291" s="8">
        <v>35.462612152099609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t="s">
        <v>166</v>
      </c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x14ac:dyDescent="0.35">
      <c r="A292" t="s">
        <v>163</v>
      </c>
      <c r="B292" s="8">
        <v>2004</v>
      </c>
      <c r="C292" s="8">
        <v>164837.995</v>
      </c>
      <c r="D292" s="8">
        <v>27.30463981628418</v>
      </c>
      <c r="E292" s="8">
        <v>22.966108322143555</v>
      </c>
      <c r="F292" s="8">
        <v>41.587699890136719</v>
      </c>
      <c r="G292" s="8">
        <v>35.446193695068359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t="s">
        <v>166</v>
      </c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x14ac:dyDescent="0.35">
      <c r="A293" t="s">
        <v>163</v>
      </c>
      <c r="B293" s="8">
        <v>2005</v>
      </c>
      <c r="C293" s="8">
        <v>169644.40700000001</v>
      </c>
      <c r="D293" s="8">
        <v>27.580860137939453</v>
      </c>
      <c r="E293" s="8">
        <v>22.897006988525391</v>
      </c>
      <c r="F293" s="8">
        <v>41.640968322753906</v>
      </c>
      <c r="G293" s="8">
        <v>35.462020874023438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t="s">
        <v>166</v>
      </c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x14ac:dyDescent="0.35">
      <c r="A294" t="s">
        <v>163</v>
      </c>
      <c r="B294" s="8">
        <v>2006</v>
      </c>
      <c r="C294" s="8">
        <v>174465.88099999999</v>
      </c>
      <c r="D294" s="8">
        <v>27.875835418701172</v>
      </c>
      <c r="E294" s="8">
        <v>22.830326080322266</v>
      </c>
      <c r="F294" s="8">
        <v>41.677757263183594</v>
      </c>
      <c r="G294" s="8">
        <v>35.491916656494141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t="s">
        <v>166</v>
      </c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x14ac:dyDescent="0.35">
      <c r="A295" t="s">
        <v>163</v>
      </c>
      <c r="B295" s="8">
        <v>2007</v>
      </c>
      <c r="C295" s="8">
        <v>179295.93700000001</v>
      </c>
      <c r="D295" s="8">
        <v>28.112941741943359</v>
      </c>
      <c r="E295" s="8">
        <v>22.707763671875</v>
      </c>
      <c r="F295" s="8">
        <v>41.771770477294922</v>
      </c>
      <c r="G295" s="8">
        <v>35.520465850830078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t="s">
        <v>166</v>
      </c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x14ac:dyDescent="0.35">
      <c r="A296" t="s">
        <v>163</v>
      </c>
      <c r="B296" s="8">
        <v>2008</v>
      </c>
      <c r="C296" s="8">
        <v>184530.33600000001</v>
      </c>
      <c r="D296" s="8">
        <v>28.484241485595703</v>
      </c>
      <c r="E296" s="8">
        <v>22.656139373779297</v>
      </c>
      <c r="F296" s="8">
        <v>41.797760009765625</v>
      </c>
      <c r="G296" s="8">
        <v>35.546100616455078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t="s">
        <v>166</v>
      </c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x14ac:dyDescent="0.35">
      <c r="A297" t="s">
        <v>163</v>
      </c>
      <c r="B297" s="8">
        <v>2009</v>
      </c>
      <c r="C297" s="8">
        <v>189825.68799999999</v>
      </c>
      <c r="D297" s="8">
        <v>28.861814498901367</v>
      </c>
      <c r="E297" s="8">
        <v>22.566059112548828</v>
      </c>
      <c r="F297" s="8">
        <v>41.81268310546875</v>
      </c>
      <c r="G297" s="8">
        <v>35.621257781982422</v>
      </c>
      <c r="H297" s="8">
        <v>8.5904664993286133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t="s">
        <v>166</v>
      </c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x14ac:dyDescent="0.35">
      <c r="A298" t="s">
        <v>163</v>
      </c>
      <c r="B298" s="8">
        <v>2010</v>
      </c>
      <c r="C298" s="8">
        <v>195157.565</v>
      </c>
      <c r="D298" s="8">
        <v>29.248773574829102</v>
      </c>
      <c r="E298" s="8">
        <v>22.458356857299805</v>
      </c>
      <c r="F298" s="8">
        <v>41.807601928710938</v>
      </c>
      <c r="G298" s="8">
        <v>35.734043121337891</v>
      </c>
      <c r="H298" s="8">
        <v>10.769274711608887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>
        <v>12.467013359069824</v>
      </c>
      <c r="U298" s="8"/>
      <c r="V298" s="8"/>
      <c r="W298" s="8"/>
      <c r="X298" s="8"/>
      <c r="Y298" s="8"/>
      <c r="Z298" t="s">
        <v>166</v>
      </c>
      <c r="AA298" s="8">
        <v>34.270954132080078</v>
      </c>
      <c r="AB298" s="8"/>
      <c r="AC298" s="8"/>
      <c r="AD298" s="8"/>
      <c r="AE298" s="8">
        <v>23.742670059204102</v>
      </c>
      <c r="AF298" s="8"/>
      <c r="AG298" s="8"/>
      <c r="AH298" s="8"/>
      <c r="AI298" s="8"/>
      <c r="AJ298" s="8"/>
      <c r="AK298" s="8"/>
      <c r="AL298" s="8"/>
    </row>
    <row r="299" x14ac:dyDescent="0.35">
      <c r="A299" t="s">
        <v>163</v>
      </c>
      <c r="B299" s="8">
        <v>2011</v>
      </c>
      <c r="C299" s="8">
        <v>204279.35399999999</v>
      </c>
      <c r="D299" s="8">
        <v>29.351408004760742</v>
      </c>
      <c r="E299" s="8">
        <v>22.363996505737305</v>
      </c>
      <c r="F299" s="8">
        <v>41.761737823486328</v>
      </c>
      <c r="G299" s="8">
        <v>35.874263763427734</v>
      </c>
      <c r="H299" s="8">
        <v>11.662921905517578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>
        <v>12.646781921386719</v>
      </c>
      <c r="U299" s="8"/>
      <c r="V299" s="8"/>
      <c r="W299" s="8"/>
      <c r="X299" s="8"/>
      <c r="Y299" s="8"/>
      <c r="Z299" t="s">
        <v>166</v>
      </c>
      <c r="AA299" s="8">
        <v>35.747272491455078</v>
      </c>
      <c r="AB299" s="8"/>
      <c r="AC299" s="8"/>
      <c r="AD299" s="8"/>
      <c r="AE299" s="8">
        <v>27.924896240234375</v>
      </c>
      <c r="AF299" s="8"/>
      <c r="AG299" s="8"/>
      <c r="AH299" s="8"/>
      <c r="AI299" s="8"/>
      <c r="AJ299" s="8"/>
      <c r="AK299" s="8"/>
      <c r="AL299" s="8"/>
    </row>
    <row r="300" x14ac:dyDescent="0.35">
      <c r="A300" t="s">
        <v>163</v>
      </c>
      <c r="B300" s="8">
        <v>2012</v>
      </c>
      <c r="C300" s="8">
        <v>209507.50599999999</v>
      </c>
      <c r="D300" s="8">
        <v>29.637275695800781</v>
      </c>
      <c r="E300" s="8">
        <v>22.313188552856445</v>
      </c>
      <c r="F300" s="8">
        <v>41.751239776611328</v>
      </c>
      <c r="G300" s="8">
        <v>35.935569763183594</v>
      </c>
      <c r="H300" s="8">
        <v>12.923282623291016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>
        <v>13.801694869995117</v>
      </c>
      <c r="U300" s="8"/>
      <c r="V300" s="8"/>
      <c r="W300" s="8">
        <v>9.309727668762207</v>
      </c>
      <c r="X300" s="8"/>
      <c r="Y300" s="8"/>
      <c r="Z300" t="s">
        <v>166</v>
      </c>
      <c r="AA300" s="8">
        <v>36.801280975341797</v>
      </c>
      <c r="AB300" s="8"/>
      <c r="AC300" s="8"/>
      <c r="AD300" s="8"/>
      <c r="AE300" s="8">
        <v>29.241865158081055</v>
      </c>
      <c r="AF300" s="8">
        <v>50.590019226074219</v>
      </c>
      <c r="AG300" s="8"/>
      <c r="AH300" s="8"/>
      <c r="AI300" s="8"/>
      <c r="AJ300" s="8"/>
      <c r="AK300" s="8"/>
      <c r="AL300" s="8"/>
    </row>
    <row r="301" x14ac:dyDescent="0.35">
      <c r="A301" t="s">
        <v>163</v>
      </c>
      <c r="B301" s="8">
        <v>2013</v>
      </c>
      <c r="C301" s="8">
        <v>214895.82500000001</v>
      </c>
      <c r="D301" s="8">
        <v>29.934146881103516</v>
      </c>
      <c r="E301" s="8">
        <v>22.233083724975586</v>
      </c>
      <c r="F301" s="8">
        <v>41.731098175048828</v>
      </c>
      <c r="G301" s="8">
        <v>36.035816192626953</v>
      </c>
      <c r="H301" s="8">
        <v>15.782498359680176</v>
      </c>
      <c r="I301" s="8">
        <v>17.229942321777344</v>
      </c>
      <c r="J301" s="8">
        <v>66.987556457519531</v>
      </c>
      <c r="K301" s="8"/>
      <c r="L301" s="8"/>
      <c r="M301" s="8"/>
      <c r="N301" s="8">
        <v>8.9022150039672852</v>
      </c>
      <c r="O301" s="8">
        <v>5.95843505859375</v>
      </c>
      <c r="P301" s="8">
        <v>85.139350891113281</v>
      </c>
      <c r="Q301" s="8"/>
      <c r="R301" s="8"/>
      <c r="S301" s="8"/>
      <c r="T301" s="8">
        <v>17.145612716674805</v>
      </c>
      <c r="U301" s="8">
        <v>21.326766967773438</v>
      </c>
      <c r="V301" s="8">
        <v>61.527622222900391</v>
      </c>
      <c r="W301" s="8">
        <v>17.136480331420898</v>
      </c>
      <c r="X301" s="8">
        <v>26.905746459960938</v>
      </c>
      <c r="Y301" s="8">
        <v>55.957775115966797</v>
      </c>
      <c r="Z301" t="s">
        <v>166</v>
      </c>
      <c r="AA301" s="8">
        <v>40.509109497070313</v>
      </c>
      <c r="AB301" s="8"/>
      <c r="AC301" s="8">
        <v>21.807321548461914</v>
      </c>
      <c r="AD301" s="8"/>
      <c r="AE301" s="8">
        <v>35.243099212646484</v>
      </c>
      <c r="AF301" s="8">
        <v>50.847976684570313</v>
      </c>
      <c r="AG301" s="8">
        <v>31.77311897277832</v>
      </c>
      <c r="AH301" s="8"/>
      <c r="AI301" s="8">
        <v>12.730960845947266</v>
      </c>
      <c r="AJ301" s="8"/>
      <c r="AK301" s="8">
        <v>35.243099212646484</v>
      </c>
      <c r="AL301" s="8"/>
    </row>
    <row r="302" x14ac:dyDescent="0.35">
      <c r="A302" t="s">
        <v>163</v>
      </c>
      <c r="B302" s="8">
        <v>2014</v>
      </c>
      <c r="C302" s="8">
        <v>220443.98499999999</v>
      </c>
      <c r="D302" s="8">
        <v>30.293767929077148</v>
      </c>
      <c r="E302" s="8">
        <v>22.106422424316406</v>
      </c>
      <c r="F302" s="8">
        <v>42.225234985351563</v>
      </c>
      <c r="G302" s="8">
        <v>35.668342590332031</v>
      </c>
      <c r="H302" s="8">
        <v>16.227054595947266</v>
      </c>
      <c r="I302" s="8">
        <v>17.407974243164063</v>
      </c>
      <c r="J302" s="8">
        <v>66.364967346191406</v>
      </c>
      <c r="K302" s="8"/>
      <c r="L302" s="8"/>
      <c r="M302" s="8"/>
      <c r="N302" s="8">
        <v>8.8040866851806641</v>
      </c>
      <c r="O302" s="8">
        <v>6.0527496337890625</v>
      </c>
      <c r="P302" s="8">
        <v>85.143165588378906</v>
      </c>
      <c r="Q302" s="8"/>
      <c r="R302" s="8"/>
      <c r="S302" s="8"/>
      <c r="T302" s="8">
        <v>17.449319839477539</v>
      </c>
      <c r="U302" s="8">
        <v>20.501304626464844</v>
      </c>
      <c r="V302" s="8">
        <v>62.049373626708984</v>
      </c>
      <c r="W302" s="8">
        <v>17.550750732421875</v>
      </c>
      <c r="X302" s="8">
        <v>26.7091064453125</v>
      </c>
      <c r="Y302" s="8">
        <v>55.740139007568359</v>
      </c>
      <c r="Z302" t="s">
        <v>166</v>
      </c>
      <c r="AA302" s="8">
        <v>40.769485473632813</v>
      </c>
      <c r="AB302" s="8"/>
      <c r="AC302" s="8">
        <v>21.878341674804688</v>
      </c>
      <c r="AD302" s="8"/>
      <c r="AE302" s="8">
        <v>35.953121185302734</v>
      </c>
      <c r="AF302" s="8">
        <v>51.610866546630859</v>
      </c>
      <c r="AG302" s="8">
        <v>33.057224273681641</v>
      </c>
      <c r="AH302" s="8"/>
      <c r="AI302" s="8">
        <v>12.759891510009766</v>
      </c>
      <c r="AJ302" s="8"/>
      <c r="AK302" s="8">
        <v>35.953121185302734</v>
      </c>
      <c r="AL302" s="8"/>
    </row>
    <row r="303" x14ac:dyDescent="0.35">
      <c r="A303" t="s">
        <v>163</v>
      </c>
      <c r="B303" s="8">
        <v>2015</v>
      </c>
      <c r="C303" s="8">
        <v>225479.15400000001</v>
      </c>
      <c r="D303" s="8">
        <v>30.66163444519043</v>
      </c>
      <c r="E303" s="8">
        <v>21.975744247436523</v>
      </c>
      <c r="F303" s="8">
        <v>42.211616516113281</v>
      </c>
      <c r="G303" s="8">
        <v>35.812637329101563</v>
      </c>
      <c r="H303" s="8">
        <v>16.561456680297852</v>
      </c>
      <c r="I303" s="8">
        <v>17.248626708984375</v>
      </c>
      <c r="J303" s="8">
        <v>66.189918518066406</v>
      </c>
      <c r="K303" s="8"/>
      <c r="L303" s="8"/>
      <c r="M303" s="8"/>
      <c r="N303" s="8">
        <v>8.7049951553344727</v>
      </c>
      <c r="O303" s="8">
        <v>6.1517486572265625</v>
      </c>
      <c r="P303" s="8">
        <v>85.143257141113281</v>
      </c>
      <c r="Q303" s="8"/>
      <c r="R303" s="8"/>
      <c r="S303" s="8"/>
      <c r="T303" s="8">
        <v>18.18065071105957</v>
      </c>
      <c r="U303" s="8">
        <v>19.986289978027344</v>
      </c>
      <c r="V303" s="8">
        <v>61.833057403564453</v>
      </c>
      <c r="W303" s="8">
        <v>17.796552658081055</v>
      </c>
      <c r="X303" s="8">
        <v>26.544403076171875</v>
      </c>
      <c r="Y303" s="8">
        <v>55.659042358398438</v>
      </c>
      <c r="Z303" t="s">
        <v>166</v>
      </c>
      <c r="AA303" s="8">
        <v>41.332035064697266</v>
      </c>
      <c r="AB303" s="8"/>
      <c r="AC303" s="8">
        <v>21.954372406005859</v>
      </c>
      <c r="AD303" s="8"/>
      <c r="AE303" s="8">
        <v>36.139598846435547</v>
      </c>
      <c r="AF303" s="8">
        <v>51.683219909667969</v>
      </c>
      <c r="AG303" s="8">
        <v>33.236125946044922</v>
      </c>
      <c r="AH303" s="8"/>
      <c r="AI303" s="8">
        <v>12.788143157958984</v>
      </c>
      <c r="AJ303" s="8"/>
      <c r="AK303" s="8">
        <v>36.139598846435547</v>
      </c>
      <c r="AL303" s="8"/>
    </row>
    <row r="304" x14ac:dyDescent="0.35">
      <c r="A304" t="s">
        <v>163</v>
      </c>
      <c r="B304" s="8">
        <v>2016</v>
      </c>
      <c r="C304" s="8">
        <v>230478.829</v>
      </c>
      <c r="D304" s="8">
        <v>31.044130325317383</v>
      </c>
      <c r="E304" s="8">
        <v>21.870243072509766</v>
      </c>
      <c r="F304" s="8">
        <v>42.186561584472656</v>
      </c>
      <c r="G304" s="8">
        <v>35.943195343017578</v>
      </c>
      <c r="H304" s="8">
        <v>16.96759033203125</v>
      </c>
      <c r="I304" s="8">
        <v>17.036102294921875</v>
      </c>
      <c r="J304" s="8">
        <v>65.996307373046875</v>
      </c>
      <c r="K304" s="8"/>
      <c r="L304" s="8"/>
      <c r="M304" s="8"/>
      <c r="N304" s="8">
        <v>8.2640323638916016</v>
      </c>
      <c r="O304" s="8">
        <v>7.2099761962890625</v>
      </c>
      <c r="P304" s="8">
        <v>84.525993347167969</v>
      </c>
      <c r="Q304" s="8"/>
      <c r="R304" s="8"/>
      <c r="S304" s="8"/>
      <c r="T304" s="8">
        <v>17.924795150756836</v>
      </c>
      <c r="U304" s="8">
        <v>17.200996398925781</v>
      </c>
      <c r="V304" s="8">
        <v>64.87420654296875</v>
      </c>
      <c r="W304" s="8">
        <v>19.595720291137695</v>
      </c>
      <c r="X304" s="8">
        <v>24.80975341796875</v>
      </c>
      <c r="Y304" s="8">
        <v>55.594528198242188</v>
      </c>
      <c r="Z304" t="s">
        <v>166</v>
      </c>
      <c r="AA304" s="8">
        <v>41.918704986572266</v>
      </c>
      <c r="AB304" s="8"/>
      <c r="AC304" s="8">
        <v>23.980403900146484</v>
      </c>
      <c r="AD304" s="8"/>
      <c r="AE304" s="8">
        <v>36.958885192871094</v>
      </c>
      <c r="AF304" s="8">
        <v>51.742103576660156</v>
      </c>
      <c r="AG304" s="8">
        <v>33.433391571044922</v>
      </c>
      <c r="AH304" s="8"/>
      <c r="AI304" s="8">
        <v>13.689826011657715</v>
      </c>
      <c r="AJ304" s="8"/>
      <c r="AK304" s="8">
        <v>32.788406372070313</v>
      </c>
      <c r="AL304" s="8"/>
    </row>
    <row r="305" x14ac:dyDescent="0.35">
      <c r="A305" t="s">
        <v>163</v>
      </c>
      <c r="B305" s="8">
        <v>2017</v>
      </c>
      <c r="C305" s="8">
        <v>234746.70499999999</v>
      </c>
      <c r="D305" s="8">
        <v>31.437831878662109</v>
      </c>
      <c r="E305" s="8">
        <v>21.603036880493164</v>
      </c>
      <c r="F305" s="8">
        <v>42.327239990234375</v>
      </c>
      <c r="G305" s="8">
        <v>36.069725036621094</v>
      </c>
      <c r="H305" s="8">
        <v>18.142217636108398</v>
      </c>
      <c r="I305" s="8">
        <v>16.095726013183594</v>
      </c>
      <c r="J305" s="8">
        <v>65.762054443359375</v>
      </c>
      <c r="K305" s="8"/>
      <c r="L305" s="8"/>
      <c r="M305" s="8"/>
      <c r="N305" s="8">
        <v>8.0434684753417969</v>
      </c>
      <c r="O305" s="8">
        <v>7.2837371826171875</v>
      </c>
      <c r="P305" s="8">
        <v>84.672798156738281</v>
      </c>
      <c r="Q305" s="8"/>
      <c r="R305" s="8"/>
      <c r="S305" s="8"/>
      <c r="T305" s="8">
        <v>18.651002883911133</v>
      </c>
      <c r="U305" s="8">
        <v>17.666313171386719</v>
      </c>
      <c r="V305" s="8">
        <v>63.682682037353516</v>
      </c>
      <c r="W305" s="8">
        <v>21.460149765014648</v>
      </c>
      <c r="X305" s="8">
        <v>23.067588806152344</v>
      </c>
      <c r="Y305" s="8">
        <v>55.472259521484375</v>
      </c>
      <c r="Z305" t="s">
        <v>166</v>
      </c>
      <c r="AA305" s="8">
        <v>42.552463531494141</v>
      </c>
      <c r="AB305" s="8"/>
      <c r="AC305" s="8">
        <v>23.876802444458008</v>
      </c>
      <c r="AD305" s="8"/>
      <c r="AE305" s="8">
        <v>38.243438720703125</v>
      </c>
      <c r="AF305" s="8">
        <v>51.797977447509766</v>
      </c>
      <c r="AG305" s="8">
        <v>33.674144744873047</v>
      </c>
      <c r="AH305" s="8"/>
      <c r="AI305" s="8">
        <v>13.542660713195801</v>
      </c>
      <c r="AJ305" s="8"/>
      <c r="AK305" s="8">
        <v>34.1871337890625</v>
      </c>
      <c r="AL305" s="8"/>
    </row>
    <row r="306" x14ac:dyDescent="0.35">
      <c r="A306" t="s">
        <v>163</v>
      </c>
      <c r="B306" s="8">
        <v>2018</v>
      </c>
      <c r="C306" s="8">
        <v>239949.299</v>
      </c>
      <c r="D306" s="8">
        <v>31.861137390136719</v>
      </c>
      <c r="E306" s="8">
        <v>21.526288986206055</v>
      </c>
      <c r="F306" s="8">
        <v>42.300971984863281</v>
      </c>
      <c r="G306" s="8">
        <v>36.172737121582031</v>
      </c>
      <c r="H306" s="8">
        <v>19.978191375732422</v>
      </c>
      <c r="I306" s="8">
        <v>16.126373291015625</v>
      </c>
      <c r="J306" s="8">
        <v>63.895439147949219</v>
      </c>
      <c r="K306" s="8"/>
      <c r="L306" s="8"/>
      <c r="M306" s="8"/>
      <c r="N306" s="8">
        <v>7.9483814239501953</v>
      </c>
      <c r="O306" s="8">
        <v>5.6130905151367188</v>
      </c>
      <c r="P306" s="8">
        <v>86.438529968261719</v>
      </c>
      <c r="Q306" s="8"/>
      <c r="R306" s="8"/>
      <c r="S306" s="8"/>
      <c r="T306" s="8">
        <v>19.360736846923828</v>
      </c>
      <c r="U306" s="8">
        <v>17.635543823242188</v>
      </c>
      <c r="V306" s="8">
        <v>63.003719329833984</v>
      </c>
      <c r="W306" s="8">
        <v>23.28846549987793</v>
      </c>
      <c r="X306" s="8">
        <v>21.354568481445313</v>
      </c>
      <c r="Y306" s="8">
        <v>55.356964111328125</v>
      </c>
      <c r="Z306" t="s">
        <v>166</v>
      </c>
      <c r="AA306" s="8">
        <v>42.668914794921875</v>
      </c>
      <c r="AB306" s="8"/>
      <c r="AC306" s="8">
        <v>22.834035873413086</v>
      </c>
      <c r="AD306" s="8"/>
      <c r="AE306" s="8">
        <v>39.537345886230469</v>
      </c>
      <c r="AF306" s="8">
        <v>51.901786804199219</v>
      </c>
      <c r="AG306" s="8">
        <v>35.626766204833984</v>
      </c>
      <c r="AH306" s="8"/>
      <c r="AI306" s="8">
        <v>13.561469078063965</v>
      </c>
      <c r="AJ306" s="8"/>
      <c r="AK306" s="8">
        <v>34.959835052490234</v>
      </c>
      <c r="AL306" s="8"/>
    </row>
    <row r="307" x14ac:dyDescent="0.35">
      <c r="A307" t="s">
        <v>163</v>
      </c>
      <c r="B307" s="8">
        <v>2019</v>
      </c>
      <c r="C307" s="8">
        <v>245170.18299999999</v>
      </c>
      <c r="D307" s="8">
        <v>32.301761627197266</v>
      </c>
      <c r="E307" s="8">
        <v>21.44635009765625</v>
      </c>
      <c r="F307" s="8">
        <v>42.257061004638672</v>
      </c>
      <c r="G307" s="8">
        <v>36.296588897705078</v>
      </c>
      <c r="H307" s="8">
        <v>21.618356704711914</v>
      </c>
      <c r="I307" s="8">
        <v>14.72161865234375</v>
      </c>
      <c r="J307" s="8">
        <v>63.660026550292969</v>
      </c>
      <c r="K307" s="8"/>
      <c r="L307" s="8"/>
      <c r="M307" s="8"/>
      <c r="N307" s="8">
        <v>7.8464183807373047</v>
      </c>
      <c r="O307" s="8">
        <v>5.7109146118164063</v>
      </c>
      <c r="P307" s="8">
        <v>86.442665100097656</v>
      </c>
      <c r="Q307" s="8"/>
      <c r="R307" s="8"/>
      <c r="S307" s="8"/>
      <c r="T307" s="8">
        <v>20.472728729248047</v>
      </c>
      <c r="U307" s="8">
        <v>16.666656494140625</v>
      </c>
      <c r="V307" s="8">
        <v>62.860610961914063</v>
      </c>
      <c r="W307" s="8">
        <v>25.084209442138672</v>
      </c>
      <c r="X307" s="8">
        <v>19.694290161132813</v>
      </c>
      <c r="Y307" s="8">
        <v>55.221500396728516</v>
      </c>
      <c r="Z307" t="s">
        <v>166</v>
      </c>
      <c r="AA307" s="8">
        <v>43.347187042236328</v>
      </c>
      <c r="AB307" s="8"/>
      <c r="AC307" s="8">
        <v>22.904983520507813</v>
      </c>
      <c r="AD307" s="8"/>
      <c r="AE307" s="8">
        <v>40.8096923828125</v>
      </c>
      <c r="AF307" s="8">
        <v>52.024429321289063</v>
      </c>
      <c r="AG307" s="8">
        <v>35.870853424072266</v>
      </c>
      <c r="AH307" s="8"/>
      <c r="AI307" s="8">
        <v>13.557331085205078</v>
      </c>
      <c r="AJ307" s="8"/>
      <c r="AK307" s="8">
        <v>35.103481292724609</v>
      </c>
      <c r="AL307" s="8"/>
    </row>
    <row r="308" x14ac:dyDescent="0.35">
      <c r="A308" t="s">
        <v>163</v>
      </c>
      <c r="B308" s="8">
        <v>2020</v>
      </c>
      <c r="C308" s="8">
        <v>251701.59299999999</v>
      </c>
      <c r="D308" s="8">
        <v>32.743728637695313</v>
      </c>
      <c r="E308" s="8">
        <v>21.266183853149414</v>
      </c>
      <c r="F308" s="8">
        <v>41.979667663574219</v>
      </c>
      <c r="G308" s="8">
        <v>36.754150390625</v>
      </c>
      <c r="H308" s="8">
        <v>22.782184600830078</v>
      </c>
      <c r="I308" s="8">
        <v>13.61187744140625</v>
      </c>
      <c r="J308" s="8">
        <v>63.605937957763672</v>
      </c>
      <c r="K308" s="8"/>
      <c r="L308" s="8"/>
      <c r="M308" s="8"/>
      <c r="N308" s="8">
        <v>7.8414278030395508</v>
      </c>
      <c r="O308" s="8">
        <v>5.7869491577148438</v>
      </c>
      <c r="P308" s="8">
        <v>86.371620178222656</v>
      </c>
      <c r="Q308" s="8"/>
      <c r="R308" s="8"/>
      <c r="S308" s="8"/>
      <c r="T308" s="8">
        <v>21.213460922241211</v>
      </c>
      <c r="U308" s="8">
        <v>16.355384826660156</v>
      </c>
      <c r="V308" s="8">
        <v>62.43115234375</v>
      </c>
      <c r="W308" s="8">
        <v>26.76806640625</v>
      </c>
      <c r="X308" s="8">
        <v>18.642906188964844</v>
      </c>
      <c r="Y308" s="8">
        <v>54.589027404785156</v>
      </c>
      <c r="Z308" t="s">
        <v>166</v>
      </c>
      <c r="AA308" s="8">
        <v>44.441383361816406</v>
      </c>
      <c r="AB308" s="8"/>
      <c r="AC308" s="8">
        <v>23.076072692871094</v>
      </c>
      <c r="AD308" s="8"/>
      <c r="AE308" s="8">
        <v>43.044761657714844</v>
      </c>
      <c r="AF308" s="8">
        <v>52.488887786865234</v>
      </c>
      <c r="AG308" s="8">
        <v>35.925556182861328</v>
      </c>
      <c r="AH308" s="8"/>
      <c r="AI308" s="8">
        <v>13.628377914428711</v>
      </c>
      <c r="AJ308" s="8"/>
      <c r="AK308" s="8">
        <v>35.594272613525391</v>
      </c>
      <c r="AL308" s="8"/>
    </row>
    <row r="309" x14ac:dyDescent="0.35">
      <c r="A309" t="s">
        <v>163</v>
      </c>
      <c r="B309" s="8">
        <v>2021</v>
      </c>
      <c r="C309" s="8">
        <v>257487.15100000001</v>
      </c>
      <c r="D309" s="8">
        <v>33.284023284912109</v>
      </c>
      <c r="E309" s="8">
        <v>21.37901496887207</v>
      </c>
      <c r="F309" s="8">
        <v>41.824268341064453</v>
      </c>
      <c r="G309" s="8">
        <v>36.796714782714844</v>
      </c>
      <c r="H309" s="8">
        <v>23.079381942749023</v>
      </c>
      <c r="I309" s="8">
        <v>12.834716796875</v>
      </c>
      <c r="J309" s="8">
        <v>64.085899353027344</v>
      </c>
      <c r="K309" s="8"/>
      <c r="L309" s="8"/>
      <c r="M309" s="8"/>
      <c r="N309" s="8">
        <v>7.3703632354736328</v>
      </c>
      <c r="O309" s="8">
        <v>5.2652587890625</v>
      </c>
      <c r="P309" s="8">
        <v>87.3643798828125</v>
      </c>
      <c r="Q309" s="8"/>
      <c r="R309" s="8"/>
      <c r="S309" s="8"/>
      <c r="T309" s="8">
        <v>21.407556533813477</v>
      </c>
      <c r="U309" s="8">
        <v>15.478988647460938</v>
      </c>
      <c r="V309" s="8">
        <v>63.113452911376953</v>
      </c>
      <c r="W309" s="8">
        <v>27.758258819580078</v>
      </c>
      <c r="X309" s="8"/>
      <c r="Y309" s="8"/>
      <c r="Z309" t="s">
        <v>166</v>
      </c>
      <c r="AA309" s="8">
        <v>44.487232208251953</v>
      </c>
      <c r="AB309" s="8"/>
      <c r="AC309" s="8">
        <v>22.565876007080078</v>
      </c>
      <c r="AD309" s="8"/>
      <c r="AE309" s="8">
        <v>43.513671875</v>
      </c>
      <c r="AF309" s="8"/>
      <c r="AG309" s="8">
        <v>35.389621734619141</v>
      </c>
      <c r="AH309" s="8"/>
      <c r="AI309" s="8">
        <v>12.635617256164551</v>
      </c>
      <c r="AJ309" s="8"/>
      <c r="AK309" s="8">
        <v>34.738948822021484</v>
      </c>
      <c r="AL309" s="8"/>
    </row>
    <row r="310" x14ac:dyDescent="0.35">
      <c r="A310" t="s">
        <v>164</v>
      </c>
      <c r="B310" s="8">
        <v>2000</v>
      </c>
      <c r="C310" s="8">
        <v>813527.125</v>
      </c>
      <c r="D310" s="8">
        <v>33.227394104003906</v>
      </c>
      <c r="E310" s="8">
        <v>18.432931900024414</v>
      </c>
      <c r="F310" s="8">
        <v>37.500038146972656</v>
      </c>
      <c r="G310" s="8">
        <v>44.067031860351563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t="s">
        <v>166</v>
      </c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x14ac:dyDescent="0.35">
      <c r="A311" t="s">
        <v>164</v>
      </c>
      <c r="B311" s="8">
        <v>2001</v>
      </c>
      <c r="C311" s="8">
        <v>819690.54000000004</v>
      </c>
      <c r="D311" s="8">
        <v>33.557285308837891</v>
      </c>
      <c r="E311" s="8">
        <v>18.332513809204102</v>
      </c>
      <c r="F311" s="8">
        <v>37.343864440917969</v>
      </c>
      <c r="G311" s="8">
        <v>44.323623657226563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t="s">
        <v>166</v>
      </c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x14ac:dyDescent="0.35">
      <c r="A312" t="s">
        <v>164</v>
      </c>
      <c r="B312" s="8">
        <v>2002</v>
      </c>
      <c r="C312" s="8">
        <v>826079.29399999999</v>
      </c>
      <c r="D312" s="8">
        <v>33.922111511230469</v>
      </c>
      <c r="E312" s="8">
        <v>18.29487419128418</v>
      </c>
      <c r="F312" s="8">
        <v>37.291130065917969</v>
      </c>
      <c r="G312" s="8">
        <v>44.413997650146484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t="s">
        <v>166</v>
      </c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x14ac:dyDescent="0.35">
      <c r="A313" t="s">
        <v>164</v>
      </c>
      <c r="B313" s="8">
        <v>2003</v>
      </c>
      <c r="C313" s="8">
        <v>831338.80500000005</v>
      </c>
      <c r="D313" s="8">
        <v>34.307697296142578</v>
      </c>
      <c r="E313" s="8">
        <v>18.127708435058594</v>
      </c>
      <c r="F313" s="8">
        <v>37.348018646240234</v>
      </c>
      <c r="G313" s="8">
        <v>44.524276733398438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t="s">
        <v>166</v>
      </c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x14ac:dyDescent="0.35">
      <c r="A314" t="s">
        <v>164</v>
      </c>
      <c r="B314" s="8">
        <v>2004</v>
      </c>
      <c r="C314" s="8">
        <v>836748.598</v>
      </c>
      <c r="D314" s="8">
        <v>34.685539245605469</v>
      </c>
      <c r="E314" s="8">
        <v>18.081037521362305</v>
      </c>
      <c r="F314" s="8">
        <v>37.331787109375</v>
      </c>
      <c r="G314" s="8">
        <v>44.587177276611328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t="s">
        <v>166</v>
      </c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x14ac:dyDescent="0.35">
      <c r="A315" t="s">
        <v>164</v>
      </c>
      <c r="B315" s="8">
        <v>2005</v>
      </c>
      <c r="C315" s="8">
        <v>843830.46200000006</v>
      </c>
      <c r="D315" s="8">
        <v>35.093856811523438</v>
      </c>
      <c r="E315" s="8">
        <v>17.972019195556641</v>
      </c>
      <c r="F315" s="8">
        <v>37.426685333251953</v>
      </c>
      <c r="G315" s="8">
        <v>44.601295471191406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t="s">
        <v>166</v>
      </c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x14ac:dyDescent="0.35">
      <c r="A316" t="s">
        <v>164</v>
      </c>
      <c r="B316" s="8">
        <v>2006</v>
      </c>
      <c r="C316" s="8">
        <v>847662.32200000004</v>
      </c>
      <c r="D316" s="8">
        <v>35.455989837646484</v>
      </c>
      <c r="E316" s="8">
        <v>17.876716613769531</v>
      </c>
      <c r="F316" s="8">
        <v>37.45037841796875</v>
      </c>
      <c r="G316" s="8">
        <v>44.672904968261719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t="s">
        <v>166</v>
      </c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x14ac:dyDescent="0.35">
      <c r="A317" t="s">
        <v>164</v>
      </c>
      <c r="B317" s="8">
        <v>2007</v>
      </c>
      <c r="C317" s="8">
        <v>851362.69499999995</v>
      </c>
      <c r="D317" s="8">
        <v>35.831760406494141</v>
      </c>
      <c r="E317" s="8">
        <v>17.73876953125</v>
      </c>
      <c r="F317" s="8">
        <v>37.616714477539063</v>
      </c>
      <c r="G317" s="8">
        <v>44.644515991210938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t="s">
        <v>166</v>
      </c>
      <c r="AA317" s="8">
        <v>22.557704925537109</v>
      </c>
      <c r="AB317" s="8"/>
      <c r="AC317" s="8"/>
      <c r="AD317" s="8"/>
      <c r="AE317" s="8">
        <v>19.431962966918945</v>
      </c>
      <c r="AF317" s="8">
        <v>46.583339691162109</v>
      </c>
      <c r="AG317" s="8"/>
      <c r="AH317" s="8"/>
      <c r="AI317" s="8"/>
      <c r="AJ317" s="8"/>
      <c r="AK317" s="8"/>
      <c r="AL317" s="8"/>
    </row>
    <row r="318" x14ac:dyDescent="0.35">
      <c r="A318" t="s">
        <v>164</v>
      </c>
      <c r="B318" s="8">
        <v>2008</v>
      </c>
      <c r="C318" s="8">
        <v>855745.27899999998</v>
      </c>
      <c r="D318" s="8">
        <v>36.216903686523438</v>
      </c>
      <c r="E318" s="8">
        <v>17.756591796875</v>
      </c>
      <c r="F318" s="8">
        <v>37.660064697265625</v>
      </c>
      <c r="G318" s="8">
        <v>44.583343505859375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t="s">
        <v>166</v>
      </c>
      <c r="AA318" s="8">
        <v>28.537467956542969</v>
      </c>
      <c r="AB318" s="8"/>
      <c r="AC318" s="8"/>
      <c r="AD318" s="8"/>
      <c r="AE318" s="8">
        <v>25.682723999023438</v>
      </c>
      <c r="AF318" s="8">
        <v>51.580585479736328</v>
      </c>
      <c r="AG318" s="8"/>
      <c r="AH318" s="8"/>
      <c r="AI318" s="8"/>
      <c r="AJ318" s="8"/>
      <c r="AK318" s="8"/>
      <c r="AL318" s="8"/>
    </row>
    <row r="319" x14ac:dyDescent="0.35">
      <c r="A319" t="s">
        <v>164</v>
      </c>
      <c r="B319" s="8">
        <v>2009</v>
      </c>
      <c r="C319" s="8">
        <v>859676.21900000004</v>
      </c>
      <c r="D319" s="8">
        <v>36.590019226074219</v>
      </c>
      <c r="E319" s="8">
        <v>17.777091979980469</v>
      </c>
      <c r="F319" s="8">
        <v>37.680580139160156</v>
      </c>
      <c r="G319" s="8">
        <v>44.542331695556641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t="s">
        <v>166</v>
      </c>
      <c r="AA319" s="8">
        <v>28.419763565063477</v>
      </c>
      <c r="AB319" s="8"/>
      <c r="AC319" s="8"/>
      <c r="AD319" s="8"/>
      <c r="AE319" s="8">
        <v>25.609323501586914</v>
      </c>
      <c r="AF319" s="8">
        <v>51.433872222900391</v>
      </c>
      <c r="AG319" s="8"/>
      <c r="AH319" s="8"/>
      <c r="AI319" s="8"/>
      <c r="AJ319" s="8"/>
      <c r="AK319" s="8"/>
      <c r="AL319" s="8"/>
    </row>
    <row r="320" x14ac:dyDescent="0.35">
      <c r="A320" t="s">
        <v>164</v>
      </c>
      <c r="B320" s="8">
        <v>2010</v>
      </c>
      <c r="C320" s="8">
        <v>864864.28300000005</v>
      </c>
      <c r="D320" s="8">
        <v>36.999549865722656</v>
      </c>
      <c r="E320" s="8">
        <v>17.787534713745117</v>
      </c>
      <c r="F320" s="8">
        <v>37.739162445068359</v>
      </c>
      <c r="G320" s="8">
        <v>44.473300933837891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t="s">
        <v>166</v>
      </c>
      <c r="AA320" s="8">
        <v>29.7774658203125</v>
      </c>
      <c r="AB320" s="8"/>
      <c r="AC320" s="8"/>
      <c r="AD320" s="8"/>
      <c r="AE320" s="8">
        <v>28.1351318359375</v>
      </c>
      <c r="AF320" s="8">
        <v>51.393550872802734</v>
      </c>
      <c r="AG320" s="8"/>
      <c r="AH320" s="8"/>
      <c r="AI320" s="8"/>
      <c r="AJ320" s="8"/>
      <c r="AK320" s="8"/>
      <c r="AL320" s="8"/>
    </row>
    <row r="321" x14ac:dyDescent="0.35">
      <c r="A321" t="s">
        <v>164</v>
      </c>
      <c r="B321" s="8">
        <v>2011</v>
      </c>
      <c r="C321" s="8">
        <v>869848.03399999999</v>
      </c>
      <c r="D321" s="8">
        <v>37.429946899414063</v>
      </c>
      <c r="E321" s="8">
        <v>17.754190444946289</v>
      </c>
      <c r="F321" s="8">
        <v>37.803043365478516</v>
      </c>
      <c r="G321" s="8">
        <v>44.442768096923828</v>
      </c>
      <c r="H321" s="8">
        <v>25.66844367980957</v>
      </c>
      <c r="I321" s="8">
        <v>7.691314697265625</v>
      </c>
      <c r="J321" s="8">
        <v>66.640243530273438</v>
      </c>
      <c r="K321" s="8">
        <v>57.466796875</v>
      </c>
      <c r="L321" s="8">
        <v>27.005912780761719</v>
      </c>
      <c r="M321" s="8">
        <v>15.527288436889648</v>
      </c>
      <c r="N321" s="8">
        <v>49.830142974853516</v>
      </c>
      <c r="O321" s="8">
        <v>24.100547790527344</v>
      </c>
      <c r="P321" s="8">
        <v>26.069311141967773</v>
      </c>
      <c r="Q321" s="8"/>
      <c r="R321" s="8"/>
      <c r="S321" s="8"/>
      <c r="T321" s="8">
        <v>23.101512908935547</v>
      </c>
      <c r="U321" s="8">
        <v>9.4354248046875</v>
      </c>
      <c r="V321" s="8">
        <v>67.463066101074219</v>
      </c>
      <c r="W321" s="8">
        <v>45.226165771484375</v>
      </c>
      <c r="X321" s="8">
        <v>7.221710205078125</v>
      </c>
      <c r="Y321" s="8">
        <v>47.552120208740234</v>
      </c>
      <c r="Z321" t="s">
        <v>166</v>
      </c>
      <c r="AA321" s="8">
        <v>34.155693054199219</v>
      </c>
      <c r="AB321" s="8">
        <v>87.310478210449219</v>
      </c>
      <c r="AC321" s="8">
        <v>75.940277099609375</v>
      </c>
      <c r="AD321" s="8"/>
      <c r="AE321" s="8">
        <v>33.91064453125</v>
      </c>
      <c r="AF321" s="8">
        <v>52.996246337890625</v>
      </c>
      <c r="AG321" s="8">
        <v>26.745044708251953</v>
      </c>
      <c r="AH321" s="8">
        <v>83.817863464355469</v>
      </c>
      <c r="AI321" s="8">
        <v>74.52264404296875</v>
      </c>
      <c r="AJ321" s="8"/>
      <c r="AK321" s="8">
        <v>24.26966667175293</v>
      </c>
      <c r="AL321" s="8">
        <v>49.100551605224609</v>
      </c>
    </row>
    <row r="322" x14ac:dyDescent="0.35">
      <c r="A322" t="s">
        <v>164</v>
      </c>
      <c r="B322" s="8">
        <v>2012</v>
      </c>
      <c r="C322" s="8">
        <v>875897.26599999995</v>
      </c>
      <c r="D322" s="8">
        <v>37.853569030761719</v>
      </c>
      <c r="E322" s="8">
        <v>17.805959701538086</v>
      </c>
      <c r="F322" s="8">
        <v>37.840145111083984</v>
      </c>
      <c r="G322" s="8">
        <v>44.353893280029297</v>
      </c>
      <c r="H322" s="8">
        <v>31.438936233520508</v>
      </c>
      <c r="I322" s="8">
        <v>7.1383743286132813</v>
      </c>
      <c r="J322" s="8">
        <v>61.422691345214844</v>
      </c>
      <c r="K322" s="8">
        <v>52.981941223144531</v>
      </c>
      <c r="L322" s="8">
        <v>25.522743225097656</v>
      </c>
      <c r="M322" s="8">
        <v>21.495317459106445</v>
      </c>
      <c r="N322" s="8">
        <v>45.823047637939453</v>
      </c>
      <c r="O322" s="8">
        <v>22.605339050292969</v>
      </c>
      <c r="P322" s="8">
        <v>31.571615219116211</v>
      </c>
      <c r="Q322" s="8"/>
      <c r="R322" s="8"/>
      <c r="S322" s="8"/>
      <c r="T322" s="8">
        <v>28.416343688964844</v>
      </c>
      <c r="U322" s="8">
        <v>9.1228256225585938</v>
      </c>
      <c r="V322" s="8">
        <v>62.460830688476563</v>
      </c>
      <c r="W322" s="8">
        <v>48.201396942138672</v>
      </c>
      <c r="X322" s="8">
        <v>6.46282958984375</v>
      </c>
      <c r="Y322" s="8">
        <v>45.335773468017578</v>
      </c>
      <c r="Z322" t="s">
        <v>166</v>
      </c>
      <c r="AA322" s="8">
        <v>39.717006683349609</v>
      </c>
      <c r="AB322" s="8">
        <v>81.961166381835938</v>
      </c>
      <c r="AC322" s="8">
        <v>70.608489990234375</v>
      </c>
      <c r="AD322" s="8"/>
      <c r="AE322" s="8">
        <v>39.230052947998047</v>
      </c>
      <c r="AF322" s="8">
        <v>55.484870910644531</v>
      </c>
      <c r="AG322" s="8">
        <v>33.021018981933594</v>
      </c>
      <c r="AH322" s="8">
        <v>77.294448852539063</v>
      </c>
      <c r="AI322" s="8">
        <v>68.898216247558594</v>
      </c>
      <c r="AJ322" s="8"/>
      <c r="AK322" s="8">
        <v>30.733238220214844</v>
      </c>
      <c r="AL322" s="8">
        <v>51.977973937988281</v>
      </c>
    </row>
    <row r="323" x14ac:dyDescent="0.35">
      <c r="A323" t="s">
        <v>164</v>
      </c>
      <c r="B323" s="8">
        <v>2013</v>
      </c>
      <c r="C323" s="8">
        <v>881122.31299999997</v>
      </c>
      <c r="D323" s="8">
        <v>38.302585601806641</v>
      </c>
      <c r="E323" s="8">
        <v>17.794910430908203</v>
      </c>
      <c r="F323" s="8">
        <v>38.054409027099609</v>
      </c>
      <c r="G323" s="8">
        <v>44.150680541992188</v>
      </c>
      <c r="H323" s="8">
        <v>36.27081298828125</v>
      </c>
      <c r="I323" s="8">
        <v>7.4186477661132813</v>
      </c>
      <c r="J323" s="8">
        <v>56.310539245605469</v>
      </c>
      <c r="K323" s="8">
        <v>52.472068786621094</v>
      </c>
      <c r="L323" s="8">
        <v>24.846206665039063</v>
      </c>
      <c r="M323" s="8">
        <v>22.681728363037109</v>
      </c>
      <c r="N323" s="8">
        <v>43.270435333251953</v>
      </c>
      <c r="O323" s="8">
        <v>21.650077819824219</v>
      </c>
      <c r="P323" s="8">
        <v>35.079486846923828</v>
      </c>
      <c r="Q323" s="8"/>
      <c r="R323" s="8"/>
      <c r="S323" s="8"/>
      <c r="T323" s="8">
        <v>33.458160400390625</v>
      </c>
      <c r="U323" s="8">
        <v>9.2581787109375</v>
      </c>
      <c r="V323" s="8">
        <v>57.283660888671875</v>
      </c>
      <c r="W323" s="8">
        <v>51.306072235107422</v>
      </c>
      <c r="X323" s="8">
        <v>6.9209442138671875</v>
      </c>
      <c r="Y323" s="8">
        <v>41.772987365722656</v>
      </c>
      <c r="Z323" t="s">
        <v>166</v>
      </c>
      <c r="AA323" s="8">
        <v>44.992534637451172</v>
      </c>
      <c r="AB323" s="8">
        <v>81.834007263183594</v>
      </c>
      <c r="AC323" s="8">
        <v>68.769081115722656</v>
      </c>
      <c r="AD323" s="8"/>
      <c r="AE323" s="8">
        <v>44.292881011962891</v>
      </c>
      <c r="AF323" s="8">
        <v>58.984447479248047</v>
      </c>
      <c r="AG323" s="8">
        <v>39.075115203857422</v>
      </c>
      <c r="AH323" s="8">
        <v>76.055213928222656</v>
      </c>
      <c r="AI323" s="8">
        <v>65.220848083496094</v>
      </c>
      <c r="AJ323" s="8"/>
      <c r="AK323" s="8">
        <v>36.639751434326172</v>
      </c>
      <c r="AL323" s="8">
        <v>56.364681243896484</v>
      </c>
    </row>
    <row r="324" x14ac:dyDescent="0.35">
      <c r="A324" t="s">
        <v>164</v>
      </c>
      <c r="B324" s="8">
        <v>2014</v>
      </c>
      <c r="C324" s="8">
        <v>887169.11800000002</v>
      </c>
      <c r="D324" s="8">
        <v>38.782485961914063</v>
      </c>
      <c r="E324" s="8">
        <v>17.74603271484375</v>
      </c>
      <c r="F324" s="8">
        <v>38.117183685302734</v>
      </c>
      <c r="G324" s="8">
        <v>44.136787414550781</v>
      </c>
      <c r="H324" s="8">
        <v>41.060062408447266</v>
      </c>
      <c r="I324" s="8">
        <v>7.39483642578125</v>
      </c>
      <c r="J324" s="8">
        <v>51.545101165771484</v>
      </c>
      <c r="K324" s="8">
        <v>51.637294769287109</v>
      </c>
      <c r="L324" s="8">
        <v>26.270843505859375</v>
      </c>
      <c r="M324" s="8">
        <v>22.091863632202148</v>
      </c>
      <c r="N324" s="8">
        <v>43.534408569335938</v>
      </c>
      <c r="O324" s="8">
        <v>22.426872253417969</v>
      </c>
      <c r="P324" s="8">
        <v>34.038719177246094</v>
      </c>
      <c r="Q324" s="8"/>
      <c r="R324" s="8"/>
      <c r="S324" s="8"/>
      <c r="T324" s="8">
        <v>38.435878753662109</v>
      </c>
      <c r="U324" s="8">
        <v>8.7355575561523438</v>
      </c>
      <c r="V324" s="8">
        <v>52.828563690185547</v>
      </c>
      <c r="W324" s="8">
        <v>51.226978302001953</v>
      </c>
      <c r="X324" s="8">
        <v>10.316329956054688</v>
      </c>
      <c r="Y324" s="8">
        <v>38.456687927246094</v>
      </c>
      <c r="Z324" t="s">
        <v>166</v>
      </c>
      <c r="AA324" s="8">
        <v>50.089668273925781</v>
      </c>
      <c r="AB324" s="8">
        <v>80.943374633789063</v>
      </c>
      <c r="AC324" s="8">
        <v>70.361099243164063</v>
      </c>
      <c r="AD324" s="8"/>
      <c r="AE324" s="8">
        <v>49.142513275146484</v>
      </c>
      <c r="AF324" s="8">
        <v>62.518241882324219</v>
      </c>
      <c r="AG324" s="8">
        <v>45.009487152099609</v>
      </c>
      <c r="AH324" s="8">
        <v>77.419662475585938</v>
      </c>
      <c r="AI324" s="8">
        <v>66.606155395507813</v>
      </c>
      <c r="AJ324" s="8"/>
      <c r="AK324" s="8">
        <v>42.426990509033203</v>
      </c>
      <c r="AL324" s="8">
        <v>60.252964019775391</v>
      </c>
    </row>
    <row r="325" x14ac:dyDescent="0.35">
      <c r="A325" t="s">
        <v>164</v>
      </c>
      <c r="B325" s="8">
        <v>2015</v>
      </c>
      <c r="C325" s="8">
        <v>891544.87</v>
      </c>
      <c r="D325" s="8">
        <v>39.248252868652344</v>
      </c>
      <c r="E325" s="8">
        <v>17.613491058349609</v>
      </c>
      <c r="F325" s="8">
        <v>38.220737457275391</v>
      </c>
      <c r="G325" s="8">
        <v>44.165771484375</v>
      </c>
      <c r="H325" s="8">
        <v>46.391716003417969</v>
      </c>
      <c r="I325" s="8">
        <v>7.2575531005859375</v>
      </c>
      <c r="J325" s="8">
        <v>46.350730895996094</v>
      </c>
      <c r="K325" s="8">
        <v>51.652168273925781</v>
      </c>
      <c r="L325" s="8">
        <v>25.928359985351563</v>
      </c>
      <c r="M325" s="8">
        <v>22.419475555419922</v>
      </c>
      <c r="N325" s="8">
        <v>43.487689971923828</v>
      </c>
      <c r="O325" s="8">
        <v>22.232192993164063</v>
      </c>
      <c r="P325" s="8">
        <v>34.280120849609375</v>
      </c>
      <c r="Q325" s="8"/>
      <c r="R325" s="8"/>
      <c r="S325" s="8"/>
      <c r="T325" s="8">
        <v>44.132144927978516</v>
      </c>
      <c r="U325" s="8">
        <v>8.0660400390625</v>
      </c>
      <c r="V325" s="8">
        <v>47.801815032958984</v>
      </c>
      <c r="W325" s="8">
        <v>51.208274841308594</v>
      </c>
      <c r="X325" s="8">
        <v>13.912429809570313</v>
      </c>
      <c r="Y325" s="8">
        <v>34.879299163818359</v>
      </c>
      <c r="Z325" t="s">
        <v>166</v>
      </c>
      <c r="AA325" s="8">
        <v>55.420597076416016</v>
      </c>
      <c r="AB325" s="8">
        <v>80.649940490722656</v>
      </c>
      <c r="AC325" s="8">
        <v>70.15533447265625</v>
      </c>
      <c r="AD325" s="8"/>
      <c r="AE325" s="8">
        <v>54.2685546875</v>
      </c>
      <c r="AF325" s="8">
        <v>66.254981994628906</v>
      </c>
      <c r="AG325" s="8">
        <v>51.119064331054688</v>
      </c>
      <c r="AH325" s="8">
        <v>77.054107666015625</v>
      </c>
      <c r="AI325" s="8">
        <v>66.290756225585938</v>
      </c>
      <c r="AJ325" s="8"/>
      <c r="AK325" s="8">
        <v>48.493610382080078</v>
      </c>
      <c r="AL325" s="8">
        <v>64.340682983398438</v>
      </c>
    </row>
    <row r="326" x14ac:dyDescent="0.35">
      <c r="A326" t="s">
        <v>164</v>
      </c>
      <c r="B326" s="8">
        <v>2016</v>
      </c>
      <c r="C326" s="8">
        <v>897467.14599999995</v>
      </c>
      <c r="D326" s="8">
        <v>39.780044555664063</v>
      </c>
      <c r="E326" s="8">
        <v>17.611715316772461</v>
      </c>
      <c r="F326" s="8">
        <v>38.249492645263672</v>
      </c>
      <c r="G326" s="8">
        <v>44.1387939453125</v>
      </c>
      <c r="H326" s="8">
        <v>49.925697326660156</v>
      </c>
      <c r="I326" s="8">
        <v>9.2490234375</v>
      </c>
      <c r="J326" s="8">
        <v>40.825283050537109</v>
      </c>
      <c r="K326" s="8">
        <v>52.16741943359375</v>
      </c>
      <c r="L326" s="8">
        <v>25.235816955566406</v>
      </c>
      <c r="M326" s="8">
        <v>22.596763610839844</v>
      </c>
      <c r="N326" s="8">
        <v>44.067813873291016</v>
      </c>
      <c r="O326" s="8">
        <v>21.628707885742188</v>
      </c>
      <c r="P326" s="8">
        <v>34.303474426269531</v>
      </c>
      <c r="Q326" s="8"/>
      <c r="R326" s="8"/>
      <c r="S326" s="8"/>
      <c r="T326" s="8">
        <v>48.931331634521484</v>
      </c>
      <c r="U326" s="8">
        <v>8.0547027587890625</v>
      </c>
      <c r="V326" s="8">
        <v>43.013961791992188</v>
      </c>
      <c r="W326" s="8">
        <v>51.186798095703125</v>
      </c>
      <c r="X326" s="8">
        <v>17.490524291992188</v>
      </c>
      <c r="Y326" s="8">
        <v>31.322675704956055</v>
      </c>
      <c r="Z326" t="s">
        <v>166</v>
      </c>
      <c r="AA326" s="8">
        <v>61.059135437011719</v>
      </c>
      <c r="AB326" s="8">
        <v>80.529937744140625</v>
      </c>
      <c r="AC326" s="8">
        <v>70.172637939453125</v>
      </c>
      <c r="AD326" s="8"/>
      <c r="AE326" s="8">
        <v>59.112422943115234</v>
      </c>
      <c r="AF326" s="8">
        <v>69.929435729980469</v>
      </c>
      <c r="AG326" s="8">
        <v>57.487377166748047</v>
      </c>
      <c r="AH326" s="8">
        <v>76.839996337890625</v>
      </c>
      <c r="AI326" s="8">
        <v>66.110183715820313</v>
      </c>
      <c r="AJ326" s="8"/>
      <c r="AK326" s="8">
        <v>54.177780151367188</v>
      </c>
      <c r="AL326" s="8">
        <v>68.37640380859375</v>
      </c>
    </row>
    <row r="327" x14ac:dyDescent="0.35">
      <c r="A327" t="s">
        <v>164</v>
      </c>
      <c r="B327" s="8">
        <v>2017</v>
      </c>
      <c r="C327" s="8">
        <v>904698.87399999995</v>
      </c>
      <c r="D327" s="8">
        <v>40.3260498046875</v>
      </c>
      <c r="E327" s="8">
        <v>17.46293830871582</v>
      </c>
      <c r="F327" s="8">
        <v>38.227813720703125</v>
      </c>
      <c r="G327" s="8">
        <v>44.309246063232422</v>
      </c>
      <c r="H327" s="8">
        <v>50.49786376953125</v>
      </c>
      <c r="I327" s="8">
        <v>13.556686401367188</v>
      </c>
      <c r="J327" s="8">
        <v>35.945449829101563</v>
      </c>
      <c r="K327" s="8">
        <v>51.783351898193359</v>
      </c>
      <c r="L327" s="8">
        <v>25.449615478515625</v>
      </c>
      <c r="M327" s="8">
        <v>22.767034530639648</v>
      </c>
      <c r="N327" s="8">
        <v>44.05877685546875</v>
      </c>
      <c r="O327" s="8">
        <v>21.518501281738281</v>
      </c>
      <c r="P327" s="8">
        <v>34.422721862792969</v>
      </c>
      <c r="Q327" s="8"/>
      <c r="R327" s="8"/>
      <c r="S327" s="8"/>
      <c r="T327" s="8">
        <v>49.887699127197266</v>
      </c>
      <c r="U327" s="8">
        <v>11.836761474609375</v>
      </c>
      <c r="V327" s="8">
        <v>38.275535583496094</v>
      </c>
      <c r="W327" s="8">
        <v>51.206508636474609</v>
      </c>
      <c r="X327" s="8">
        <v>20.838981628417969</v>
      </c>
      <c r="Y327" s="8">
        <v>27.954509735107422</v>
      </c>
      <c r="Z327" t="s">
        <v>166</v>
      </c>
      <c r="AA327" s="8">
        <v>66.059791564941406</v>
      </c>
      <c r="AB327" s="8">
        <v>80.383781433105469</v>
      </c>
      <c r="AC327" s="8">
        <v>70.081947326660156</v>
      </c>
      <c r="AD327" s="8"/>
      <c r="AE327" s="8">
        <v>63.890796661376953</v>
      </c>
      <c r="AF327" s="8">
        <v>73.587600708007813</v>
      </c>
      <c r="AG327" s="8">
        <v>63.126785278320313</v>
      </c>
      <c r="AH327" s="8">
        <v>76.620841979980469</v>
      </c>
      <c r="AI327" s="8">
        <v>65.927070617675781</v>
      </c>
      <c r="AJ327" s="8"/>
      <c r="AK327" s="8">
        <v>59.803672790527344</v>
      </c>
      <c r="AL327" s="8">
        <v>72.185211181640625</v>
      </c>
    </row>
    <row r="328" x14ac:dyDescent="0.35">
      <c r="A328" t="s">
        <v>164</v>
      </c>
      <c r="B328" s="8">
        <v>2018</v>
      </c>
      <c r="C328" s="8">
        <v>911740.62800000003</v>
      </c>
      <c r="D328" s="8">
        <v>40.892528533935547</v>
      </c>
      <c r="E328" s="8">
        <v>17.308177947998047</v>
      </c>
      <c r="F328" s="8">
        <v>38.188163757324219</v>
      </c>
      <c r="G328" s="8">
        <v>44.503662109375</v>
      </c>
      <c r="H328" s="8">
        <v>51.219551086425781</v>
      </c>
      <c r="I328" s="8">
        <v>17.648658752441406</v>
      </c>
      <c r="J328" s="8">
        <v>31.131792068481445</v>
      </c>
      <c r="K328" s="8">
        <v>51.390785217285156</v>
      </c>
      <c r="L328" s="8">
        <v>25.667747497558594</v>
      </c>
      <c r="M328" s="8">
        <v>22.941469192504883</v>
      </c>
      <c r="N328" s="8">
        <v>44.039813995361328</v>
      </c>
      <c r="O328" s="8">
        <v>21.405479431152344</v>
      </c>
      <c r="P328" s="8">
        <v>34.554706573486328</v>
      </c>
      <c r="Q328" s="8"/>
      <c r="R328" s="8"/>
      <c r="S328" s="8"/>
      <c r="T328" s="8">
        <v>51.006095886230469</v>
      </c>
      <c r="U328" s="8">
        <v>15.3577880859375</v>
      </c>
      <c r="V328" s="8">
        <v>33.636116027832031</v>
      </c>
      <c r="W328" s="8">
        <v>51.366996765136719</v>
      </c>
      <c r="X328" s="8">
        <v>24.099403381347656</v>
      </c>
      <c r="Y328" s="8">
        <v>24.533599853515625</v>
      </c>
      <c r="Z328" t="s">
        <v>166</v>
      </c>
      <c r="AA328" s="8">
        <v>70.999717712402344</v>
      </c>
      <c r="AB328" s="8">
        <v>80.232429504394531</v>
      </c>
      <c r="AC328" s="8">
        <v>69.983169555664063</v>
      </c>
      <c r="AD328" s="8"/>
      <c r="AE328" s="8">
        <v>68.601058959960938</v>
      </c>
      <c r="AF328" s="8">
        <v>77.23992919921875</v>
      </c>
      <c r="AG328" s="8">
        <v>68.687980651855469</v>
      </c>
      <c r="AH328" s="8">
        <v>76.393264770507813</v>
      </c>
      <c r="AI328" s="8">
        <v>65.730003356933594</v>
      </c>
      <c r="AJ328" s="8"/>
      <c r="AK328" s="8">
        <v>65.295845031738281</v>
      </c>
      <c r="AL328" s="8">
        <v>76.042190551757813</v>
      </c>
    </row>
    <row r="329" x14ac:dyDescent="0.35">
      <c r="A329" t="s">
        <v>164</v>
      </c>
      <c r="B329" s="8">
        <v>2019</v>
      </c>
      <c r="C329" s="8">
        <v>916551.10600000003</v>
      </c>
      <c r="D329" s="8">
        <v>41.451042175292969</v>
      </c>
      <c r="E329" s="8">
        <v>17.201494216918945</v>
      </c>
      <c r="F329" s="8">
        <v>38.227928161621094</v>
      </c>
      <c r="G329" s="8">
        <v>44.570575714111328</v>
      </c>
      <c r="H329" s="8">
        <v>51.813549041748047</v>
      </c>
      <c r="I329" s="8">
        <v>18.726127624511719</v>
      </c>
      <c r="J329" s="8">
        <v>29.460325241088867</v>
      </c>
      <c r="K329" s="8">
        <v>50.971302032470703</v>
      </c>
      <c r="L329" s="8">
        <v>25.898704528808594</v>
      </c>
      <c r="M329" s="8">
        <v>23.12999153137207</v>
      </c>
      <c r="N329" s="8">
        <v>43.958747863769531</v>
      </c>
      <c r="O329" s="8">
        <v>21.340408325195313</v>
      </c>
      <c r="P329" s="8">
        <v>34.700847625732422</v>
      </c>
      <c r="Q329" s="8"/>
      <c r="R329" s="8"/>
      <c r="S329" s="8"/>
      <c r="T329" s="8">
        <v>51.94366455078125</v>
      </c>
      <c r="U329" s="8">
        <v>15.834190368652344</v>
      </c>
      <c r="V329" s="8">
        <v>32.222145080566406</v>
      </c>
      <c r="W329" s="8">
        <v>51.476627349853516</v>
      </c>
      <c r="X329" s="8">
        <v>24.907821655273438</v>
      </c>
      <c r="Y329" s="8">
        <v>23.615550994873047</v>
      </c>
      <c r="Z329" t="s">
        <v>166</v>
      </c>
      <c r="AA329" s="8">
        <v>75.712890625</v>
      </c>
      <c r="AB329" s="8">
        <v>80.068817138671875</v>
      </c>
      <c r="AC329" s="8">
        <v>69.873001098632813</v>
      </c>
      <c r="AD329" s="8"/>
      <c r="AE329" s="8">
        <v>73.181617736816406</v>
      </c>
      <c r="AF329" s="8">
        <v>80.823417663574219</v>
      </c>
      <c r="AG329" s="8">
        <v>70.58648681640625</v>
      </c>
      <c r="AH329" s="8">
        <v>76.154808044433594</v>
      </c>
      <c r="AI329" s="8">
        <v>65.518936157226563</v>
      </c>
      <c r="AJ329" s="8"/>
      <c r="AK329" s="8">
        <v>66.9266357421875</v>
      </c>
      <c r="AL329" s="8">
        <v>77.038406372070313</v>
      </c>
    </row>
    <row r="330" x14ac:dyDescent="0.35">
      <c r="A330" t="s">
        <v>164</v>
      </c>
      <c r="B330" s="8">
        <v>2020</v>
      </c>
      <c r="C330" s="8">
        <v>919792.08799999999</v>
      </c>
      <c r="D330" s="8">
        <v>42.045944213867188</v>
      </c>
      <c r="E330" s="8">
        <v>17.005277633666992</v>
      </c>
      <c r="F330" s="8">
        <v>38.250576019287109</v>
      </c>
      <c r="G330" s="8">
        <v>44.744148254394531</v>
      </c>
      <c r="H330" s="8">
        <v>52.573898315429688</v>
      </c>
      <c r="I330" s="8">
        <v>18.302627563476563</v>
      </c>
      <c r="J330" s="8">
        <v>29.123477935791016</v>
      </c>
      <c r="K330" s="8">
        <v>50.688083648681641</v>
      </c>
      <c r="L330" s="8">
        <v>26.068069458007813</v>
      </c>
      <c r="M330" s="8">
        <v>23.243850708007813</v>
      </c>
      <c r="N330" s="8">
        <v>44.003440856933594</v>
      </c>
      <c r="O330" s="8">
        <v>21.2493896484375</v>
      </c>
      <c r="P330" s="8">
        <v>34.747165679931641</v>
      </c>
      <c r="Q330" s="8"/>
      <c r="R330" s="8"/>
      <c r="S330" s="8"/>
      <c r="T330" s="8">
        <v>53.081031799316406</v>
      </c>
      <c r="U330" s="8">
        <v>14.952468872070313</v>
      </c>
      <c r="V330" s="8">
        <v>31.966503143310547</v>
      </c>
      <c r="W330" s="8">
        <v>51.64288330078125</v>
      </c>
      <c r="X330" s="8">
        <v>24.817329406738281</v>
      </c>
      <c r="Y330" s="8">
        <v>23.539785385131836</v>
      </c>
      <c r="Z330" t="s">
        <v>166</v>
      </c>
      <c r="AA330" s="8">
        <v>80.350852966308594</v>
      </c>
      <c r="AB330" s="8">
        <v>79.966827392578125</v>
      </c>
      <c r="AC330" s="8">
        <v>69.8431396484375</v>
      </c>
      <c r="AD330" s="8"/>
      <c r="AE330" s="8">
        <v>77.637519836425781</v>
      </c>
      <c r="AF330" s="8">
        <v>84.380233764648438</v>
      </c>
      <c r="AG330" s="8">
        <v>70.926101684570313</v>
      </c>
      <c r="AH330" s="8">
        <v>75.992782592773438</v>
      </c>
      <c r="AI330" s="8">
        <v>65.409812927246094</v>
      </c>
      <c r="AJ330" s="8"/>
      <c r="AK330" s="8">
        <v>67.163955688476563</v>
      </c>
      <c r="AL330" s="8">
        <v>77.067596435546875</v>
      </c>
    </row>
    <row r="331" x14ac:dyDescent="0.35">
      <c r="A331" t="s">
        <v>164</v>
      </c>
      <c r="B331" s="8">
        <v>2021</v>
      </c>
      <c r="C331" s="8">
        <v>926310.40399999998</v>
      </c>
      <c r="D331" s="8">
        <v>42.532325744628906</v>
      </c>
      <c r="E331" s="8">
        <v>17.236597061157227</v>
      </c>
      <c r="F331" s="8">
        <v>38.147941589355469</v>
      </c>
      <c r="G331" s="8">
        <v>44.615463256835938</v>
      </c>
      <c r="H331" s="8">
        <v>52.565391540527344</v>
      </c>
      <c r="I331" s="8">
        <v>18.357437133789063</v>
      </c>
      <c r="J331" s="8">
        <v>29.077175140380859</v>
      </c>
      <c r="K331" s="8">
        <v>50.603618621826172</v>
      </c>
      <c r="L331" s="8">
        <v>25.926460266113281</v>
      </c>
      <c r="M331" s="8">
        <v>23.469921112060547</v>
      </c>
      <c r="N331" s="8">
        <v>44.188346862792969</v>
      </c>
      <c r="O331" s="8">
        <v>21.11151123046875</v>
      </c>
      <c r="P331" s="8">
        <v>34.700138092041016</v>
      </c>
      <c r="Q331" s="8"/>
      <c r="R331" s="8"/>
      <c r="S331" s="8"/>
      <c r="T331" s="8">
        <v>53.579719543457031</v>
      </c>
      <c r="U331" s="8">
        <v>14.619422912597656</v>
      </c>
      <c r="V331" s="8">
        <v>31.800859451293945</v>
      </c>
      <c r="W331" s="8">
        <v>51.146827697753906</v>
      </c>
      <c r="X331" s="8">
        <v>25.492958068847656</v>
      </c>
      <c r="Y331" s="8">
        <v>23.36021614074707</v>
      </c>
      <c r="Z331" t="s">
        <v>166</v>
      </c>
      <c r="AA331" s="8">
        <v>84.961814880371094</v>
      </c>
      <c r="AB331" s="8">
        <v>79.780136108398438</v>
      </c>
      <c r="AC331" s="8">
        <v>69.959793090820313</v>
      </c>
      <c r="AD331" s="8"/>
      <c r="AE331" s="8">
        <v>81.994056701660156</v>
      </c>
      <c r="AF331" s="8">
        <v>88.032005310058594</v>
      </c>
      <c r="AG331" s="8">
        <v>70.928504943847656</v>
      </c>
      <c r="AH331" s="8">
        <v>75.824577331542969</v>
      </c>
      <c r="AI331" s="8">
        <v>65.316276550292969</v>
      </c>
      <c r="AJ331" s="8"/>
      <c r="AK331" s="8">
        <v>67.326019287109375</v>
      </c>
      <c r="AL331" s="8">
        <v>77.074790954589844</v>
      </c>
    </row>
    <row r="332" x14ac:dyDescent="0.35">
      <c r="A332" t="s">
        <v>165</v>
      </c>
      <c r="B332" s="8">
        <v>2000</v>
      </c>
      <c r="C332" s="8">
        <v>566406.87899999996</v>
      </c>
      <c r="D332" s="8">
        <v>50.303058624267578</v>
      </c>
      <c r="E332" s="8">
        <v>18.008651733398438</v>
      </c>
      <c r="F332" s="8">
        <v>37.919540405273438</v>
      </c>
      <c r="G332" s="8">
        <v>44.071811676025391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t="s">
        <v>166</v>
      </c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x14ac:dyDescent="0.35">
      <c r="A333" t="s">
        <v>165</v>
      </c>
      <c r="B333" s="8">
        <v>2001</v>
      </c>
      <c r="C333" s="8">
        <v>560654.75100000005</v>
      </c>
      <c r="D333" s="8">
        <v>51.054180145263672</v>
      </c>
      <c r="E333" s="8">
        <v>17.602506637573242</v>
      </c>
      <c r="F333" s="8">
        <v>36.398883819580078</v>
      </c>
      <c r="G333" s="8">
        <v>45.998611450195313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t="s">
        <v>166</v>
      </c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x14ac:dyDescent="0.35">
      <c r="A334" t="s">
        <v>165</v>
      </c>
      <c r="B334" s="8">
        <v>2002</v>
      </c>
      <c r="C334" s="8">
        <v>557193.54700000002</v>
      </c>
      <c r="D334" s="8">
        <v>51.997989654541016</v>
      </c>
      <c r="E334" s="8">
        <v>17.694002151489258</v>
      </c>
      <c r="F334" s="8">
        <v>34.885330200195313</v>
      </c>
      <c r="G334" s="8">
        <v>47.420665740966797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t="s">
        <v>166</v>
      </c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x14ac:dyDescent="0.35">
      <c r="A335" t="s">
        <v>165</v>
      </c>
      <c r="B335" s="8">
        <v>2003</v>
      </c>
      <c r="C335" s="8">
        <v>553460.57400000002</v>
      </c>
      <c r="D335" s="8">
        <v>52.952362060546875</v>
      </c>
      <c r="E335" s="8">
        <v>18.023483276367188</v>
      </c>
      <c r="F335" s="8">
        <v>33.730491638183594</v>
      </c>
      <c r="G335" s="8">
        <v>48.246021270751953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t="s">
        <v>166</v>
      </c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x14ac:dyDescent="0.35">
      <c r="A336" t="s">
        <v>165</v>
      </c>
      <c r="B336" s="8">
        <v>2004</v>
      </c>
      <c r="C336" s="8">
        <v>569797.84900000005</v>
      </c>
      <c r="D336" s="8">
        <v>53.72564697265625</v>
      </c>
      <c r="E336" s="8">
        <v>17.859315872192383</v>
      </c>
      <c r="F336" s="8">
        <v>35.216537475585938</v>
      </c>
      <c r="G336" s="8">
        <v>46.924148559570313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t="s">
        <v>166</v>
      </c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x14ac:dyDescent="0.35">
      <c r="A337" t="s">
        <v>165</v>
      </c>
      <c r="B337" s="8">
        <v>2005</v>
      </c>
      <c r="C337" s="8">
        <v>559625.43099999998</v>
      </c>
      <c r="D337" s="8">
        <v>54.794815063476563</v>
      </c>
      <c r="E337" s="8">
        <v>17.837627410888672</v>
      </c>
      <c r="F337" s="8">
        <v>35.258022308349609</v>
      </c>
      <c r="G337" s="8">
        <v>46.904350280761719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t="s">
        <v>166</v>
      </c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x14ac:dyDescent="0.35">
      <c r="A338" t="s">
        <v>165</v>
      </c>
      <c r="B338" s="8">
        <v>2006</v>
      </c>
      <c r="C338" s="8">
        <v>547013.01199999999</v>
      </c>
      <c r="D338" s="8">
        <v>55.831207275390625</v>
      </c>
      <c r="E338" s="8">
        <v>17.868062973022461</v>
      </c>
      <c r="F338" s="8">
        <v>35.8173828125</v>
      </c>
      <c r="G338" s="8">
        <v>46.314556121826172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t="s">
        <v>166</v>
      </c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x14ac:dyDescent="0.35">
      <c r="A339" t="s">
        <v>165</v>
      </c>
      <c r="B339" s="8">
        <v>2007</v>
      </c>
      <c r="C339" s="8">
        <v>535290.52300000004</v>
      </c>
      <c r="D339" s="8">
        <v>57.007774353027344</v>
      </c>
      <c r="E339" s="8">
        <v>18.225812911987305</v>
      </c>
      <c r="F339" s="8">
        <v>36.339572906494141</v>
      </c>
      <c r="G339" s="8">
        <v>45.434612274169922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t="s">
        <v>166</v>
      </c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x14ac:dyDescent="0.35">
      <c r="A340" t="s">
        <v>165</v>
      </c>
      <c r="B340" s="8">
        <v>2008</v>
      </c>
      <c r="C340" s="8">
        <v>522866.98599999998</v>
      </c>
      <c r="D340" s="8">
        <v>58.077995300292969</v>
      </c>
      <c r="E340" s="8">
        <v>18.585908889770508</v>
      </c>
      <c r="F340" s="8">
        <v>36.760662078857422</v>
      </c>
      <c r="G340" s="8">
        <v>44.653430938720703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t="s">
        <v>166</v>
      </c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x14ac:dyDescent="0.35">
      <c r="A341" t="s">
        <v>165</v>
      </c>
      <c r="B341" s="8">
        <v>2009</v>
      </c>
      <c r="C341" s="8">
        <v>514375.64399999997</v>
      </c>
      <c r="D341" s="8">
        <v>59.17645263671875</v>
      </c>
      <c r="E341" s="8">
        <v>18.833574295043945</v>
      </c>
      <c r="F341" s="8">
        <v>37.014488220214844</v>
      </c>
      <c r="G341" s="8">
        <v>44.151939392089844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t="s">
        <v>166</v>
      </c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x14ac:dyDescent="0.35">
      <c r="A342" t="s">
        <v>165</v>
      </c>
      <c r="B342" s="8">
        <v>2010</v>
      </c>
      <c r="C342" s="8">
        <v>506288.98999999999</v>
      </c>
      <c r="D342" s="8">
        <v>60.158878326416016</v>
      </c>
      <c r="E342" s="8">
        <v>18.981544494628906</v>
      </c>
      <c r="F342" s="8">
        <v>37.443450927734375</v>
      </c>
      <c r="G342" s="8">
        <v>43.575004577636719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t="s">
        <v>166</v>
      </c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x14ac:dyDescent="0.35">
      <c r="A343" t="s">
        <v>165</v>
      </c>
      <c r="B343" s="8">
        <v>2011</v>
      </c>
      <c r="C343" s="8">
        <v>501933.73999999999</v>
      </c>
      <c r="D343" s="8">
        <v>61.116622924804688</v>
      </c>
      <c r="E343" s="8">
        <v>18.888359069824219</v>
      </c>
      <c r="F343" s="8">
        <v>37.799419403076172</v>
      </c>
      <c r="G343" s="8">
        <v>43.312221527099609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t="s">
        <v>166</v>
      </c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x14ac:dyDescent="0.35">
      <c r="A344" t="s">
        <v>165</v>
      </c>
      <c r="B344" s="8">
        <v>2012</v>
      </c>
      <c r="C344" s="8">
        <v>499184.913</v>
      </c>
      <c r="D344" s="8">
        <v>61.963294982910156</v>
      </c>
      <c r="E344" s="8">
        <v>19.132513046264648</v>
      </c>
      <c r="F344" s="8">
        <v>37.760181427001953</v>
      </c>
      <c r="G344" s="8">
        <v>43.107307434082031</v>
      </c>
      <c r="H344" s="8"/>
      <c r="I344" s="8"/>
      <c r="J344" s="8">
        <v>5.223301887512207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>
        <v>5.5758538246154785</v>
      </c>
      <c r="W344" s="8"/>
      <c r="X344" s="8"/>
      <c r="Y344" s="8">
        <v>3.7602090835571289</v>
      </c>
      <c r="Z344" t="s">
        <v>166</v>
      </c>
      <c r="AA344" s="8">
        <v>96.552253723144531</v>
      </c>
      <c r="AB344" s="8"/>
      <c r="AC344" s="8"/>
      <c r="AD344" s="8"/>
      <c r="AE344" s="8">
        <v>97.183158874511719</v>
      </c>
      <c r="AF344" s="8">
        <v>98.576751708984375</v>
      </c>
      <c r="AG344" s="8"/>
      <c r="AH344" s="8"/>
      <c r="AI344" s="8"/>
      <c r="AJ344" s="8"/>
      <c r="AK344" s="8"/>
      <c r="AL344" s="8"/>
    </row>
    <row r="345" x14ac:dyDescent="0.35">
      <c r="A345" t="s">
        <v>165</v>
      </c>
      <c r="B345" s="8">
        <v>2013</v>
      </c>
      <c r="C345" s="8">
        <v>500387.00099999999</v>
      </c>
      <c r="D345" s="8">
        <v>62.848007202148438</v>
      </c>
      <c r="E345" s="8">
        <v>19.80821418762207</v>
      </c>
      <c r="F345" s="8">
        <v>37.395034790039063</v>
      </c>
      <c r="G345" s="8">
        <v>42.796749114990234</v>
      </c>
      <c r="H345" s="8"/>
      <c r="I345" s="8"/>
      <c r="J345" s="8">
        <v>5.277714729309082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>
        <v>5.8161358833312988</v>
      </c>
      <c r="W345" s="8"/>
      <c r="X345" s="8"/>
      <c r="Y345" s="8">
        <v>3.8530130386352539</v>
      </c>
      <c r="Z345" t="s">
        <v>166</v>
      </c>
      <c r="AA345" s="8">
        <v>96.417961120605469</v>
      </c>
      <c r="AB345" s="8"/>
      <c r="AC345" s="8"/>
      <c r="AD345" s="8"/>
      <c r="AE345" s="8">
        <v>97.049278259277344</v>
      </c>
      <c r="AF345" s="8">
        <v>98.495880126953125</v>
      </c>
      <c r="AG345" s="8"/>
      <c r="AH345" s="8"/>
      <c r="AI345" s="8"/>
      <c r="AJ345" s="8"/>
      <c r="AK345" s="8"/>
      <c r="AL345" s="8"/>
    </row>
    <row r="346" x14ac:dyDescent="0.35">
      <c r="A346" t="s">
        <v>165</v>
      </c>
      <c r="B346" s="8">
        <v>2014</v>
      </c>
      <c r="C346" s="8">
        <v>499584.25900000002</v>
      </c>
      <c r="D346" s="8">
        <v>63.657623291015625</v>
      </c>
      <c r="E346" s="8">
        <v>20.006149291992188</v>
      </c>
      <c r="F346" s="8">
        <v>37.538665771484375</v>
      </c>
      <c r="G346" s="8">
        <v>42.455184936523438</v>
      </c>
      <c r="H346" s="8"/>
      <c r="I346" s="8"/>
      <c r="J346" s="8">
        <v>5.2730350494384766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>
        <v>5.8120584487915039</v>
      </c>
      <c r="W346" s="8"/>
      <c r="X346" s="8"/>
      <c r="Y346" s="8">
        <v>3.8751993179321289</v>
      </c>
      <c r="Z346" t="s">
        <v>166</v>
      </c>
      <c r="AA346" s="8">
        <v>96.312942504882813</v>
      </c>
      <c r="AB346" s="8"/>
      <c r="AC346" s="8"/>
      <c r="AD346" s="8"/>
      <c r="AE346" s="8">
        <v>96.91650390625</v>
      </c>
      <c r="AF346" s="8">
        <v>98.390533447265625</v>
      </c>
      <c r="AG346" s="8"/>
      <c r="AH346" s="8"/>
      <c r="AI346" s="8"/>
      <c r="AJ346" s="8"/>
      <c r="AK346" s="8"/>
      <c r="AL346" s="8"/>
    </row>
    <row r="347" x14ac:dyDescent="0.35">
      <c r="A347" t="s">
        <v>165</v>
      </c>
      <c r="B347" s="8">
        <v>2015</v>
      </c>
      <c r="C347" s="8">
        <v>499025.35700000002</v>
      </c>
      <c r="D347" s="8">
        <v>64.461074829101563</v>
      </c>
      <c r="E347" s="8">
        <v>20.1734619140625</v>
      </c>
      <c r="F347" s="8">
        <v>37.741977691650391</v>
      </c>
      <c r="G347" s="8">
        <v>42.084564208984375</v>
      </c>
      <c r="H347" s="8"/>
      <c r="I347" s="8"/>
      <c r="J347" s="8">
        <v>5.4576206207275391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>
        <v>5.7965579032897949</v>
      </c>
      <c r="W347" s="8"/>
      <c r="X347" s="8"/>
      <c r="Y347" s="8">
        <v>3.9015209674835205</v>
      </c>
      <c r="Z347" t="s">
        <v>166</v>
      </c>
      <c r="AA347" s="8">
        <v>95.970703125</v>
      </c>
      <c r="AB347" s="8"/>
      <c r="AC347" s="8"/>
      <c r="AD347" s="8"/>
      <c r="AE347" s="8">
        <v>96.787933349609375</v>
      </c>
      <c r="AF347" s="8">
        <v>98.286697387695313</v>
      </c>
      <c r="AG347" s="8"/>
      <c r="AH347" s="8"/>
      <c r="AI347" s="8"/>
      <c r="AJ347" s="8"/>
      <c r="AK347" s="8"/>
      <c r="AL347" s="8"/>
    </row>
    <row r="348" x14ac:dyDescent="0.35">
      <c r="A348" t="s">
        <v>165</v>
      </c>
      <c r="B348" s="8">
        <v>2016</v>
      </c>
      <c r="C348" s="8">
        <v>498855.72100000002</v>
      </c>
      <c r="D348" s="8">
        <v>65.24334716796875</v>
      </c>
      <c r="E348" s="8">
        <v>20.267585754394531</v>
      </c>
      <c r="F348" s="8">
        <v>37.924583435058594</v>
      </c>
      <c r="G348" s="8">
        <v>41.807830810546875</v>
      </c>
      <c r="H348" s="8"/>
      <c r="I348" s="8"/>
      <c r="J348" s="8">
        <v>5.4347047805786133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>
        <v>5.760828971862793</v>
      </c>
      <c r="W348" s="8"/>
      <c r="X348" s="8"/>
      <c r="Y348" s="8">
        <v>3.9192967414855957</v>
      </c>
      <c r="Z348" t="s">
        <v>166</v>
      </c>
      <c r="AA348" s="8">
        <v>95.779312133789063</v>
      </c>
      <c r="AB348" s="8"/>
      <c r="AC348" s="8"/>
      <c r="AD348" s="8"/>
      <c r="AE348" s="8">
        <v>96.559776306152344</v>
      </c>
      <c r="AF348" s="8">
        <v>98.161361694335938</v>
      </c>
      <c r="AG348" s="8"/>
      <c r="AH348" s="8"/>
      <c r="AI348" s="8"/>
      <c r="AJ348" s="8"/>
      <c r="AK348" s="8"/>
      <c r="AL348" s="8"/>
    </row>
    <row r="349" x14ac:dyDescent="0.35">
      <c r="A349" t="s">
        <v>165</v>
      </c>
      <c r="B349" s="8">
        <v>2017</v>
      </c>
      <c r="C349" s="8">
        <v>499390.68300000002</v>
      </c>
      <c r="D349" s="8">
        <v>66.034095764160156</v>
      </c>
      <c r="E349" s="8">
        <v>20.387016296386719</v>
      </c>
      <c r="F349" s="8">
        <v>38.100509643554688</v>
      </c>
      <c r="G349" s="8">
        <v>41.512477874755859</v>
      </c>
      <c r="H349" s="8"/>
      <c r="I349" s="8"/>
      <c r="J349" s="8">
        <v>4.3087267875671387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>
        <v>5.7506570816040039</v>
      </c>
      <c r="W349" s="8"/>
      <c r="X349" s="8"/>
      <c r="Y349" s="8">
        <v>3.963787317276001</v>
      </c>
      <c r="Z349" t="s">
        <v>166</v>
      </c>
      <c r="AA349" s="8">
        <v>96.746269226074219</v>
      </c>
      <c r="AB349" s="8"/>
      <c r="AC349" s="8"/>
      <c r="AD349" s="8"/>
      <c r="AE349" s="8">
        <v>96.544639587402344</v>
      </c>
      <c r="AF349" s="8">
        <v>98.113967895507813</v>
      </c>
      <c r="AG349" s="8"/>
      <c r="AH349" s="8"/>
      <c r="AI349" s="8"/>
      <c r="AJ349" s="8"/>
      <c r="AK349" s="8"/>
      <c r="AL349" s="8"/>
    </row>
    <row r="350" x14ac:dyDescent="0.35">
      <c r="A350" t="s">
        <v>165</v>
      </c>
      <c r="B350" s="8">
        <v>2018</v>
      </c>
      <c r="C350" s="8">
        <v>499870.28100000002</v>
      </c>
      <c r="D350" s="8">
        <v>66.779037475585938</v>
      </c>
      <c r="E350" s="8">
        <v>20.485174179077148</v>
      </c>
      <c r="F350" s="8">
        <v>38.345130920410156</v>
      </c>
      <c r="G350" s="8">
        <v>41.169692993164063</v>
      </c>
      <c r="H350" s="8"/>
      <c r="I350" s="8"/>
      <c r="J350" s="8">
        <v>4.1409873962402344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>
        <v>5.7098054885864258</v>
      </c>
      <c r="W350" s="8"/>
      <c r="X350" s="8"/>
      <c r="Y350" s="8">
        <v>3.9838533401489258</v>
      </c>
      <c r="Z350" t="s">
        <v>166</v>
      </c>
      <c r="AA350" s="8">
        <v>96.838119506835938</v>
      </c>
      <c r="AB350" s="8"/>
      <c r="AC350" s="8"/>
      <c r="AD350" s="8"/>
      <c r="AE350" s="8">
        <v>96.554939270019531</v>
      </c>
      <c r="AF350" s="8">
        <v>98.080574035644531</v>
      </c>
      <c r="AG350" s="8"/>
      <c r="AH350" s="8"/>
      <c r="AI350" s="8"/>
      <c r="AJ350" s="8"/>
      <c r="AK350" s="8"/>
      <c r="AL350" s="8"/>
    </row>
    <row r="351" x14ac:dyDescent="0.35">
      <c r="A351" t="s">
        <v>165</v>
      </c>
      <c r="B351" s="8">
        <v>2019</v>
      </c>
      <c r="C351" s="8">
        <v>501415.15899999999</v>
      </c>
      <c r="D351" s="8">
        <v>67.527336120605469</v>
      </c>
      <c r="E351" s="8">
        <v>20.510698318481445</v>
      </c>
      <c r="F351" s="8">
        <v>38.507049560546875</v>
      </c>
      <c r="G351" s="8">
        <v>40.982254028320313</v>
      </c>
      <c r="H351" s="8"/>
      <c r="I351" s="8"/>
      <c r="J351" s="8">
        <v>4.1350641250610352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>
        <v>2.9576630592346191</v>
      </c>
      <c r="W351" s="8"/>
      <c r="X351" s="8"/>
      <c r="Y351" s="8">
        <v>1.6383473873138428</v>
      </c>
      <c r="Z351" t="s">
        <v>166</v>
      </c>
      <c r="AA351" s="8">
        <v>96.828346252441406</v>
      </c>
      <c r="AB351" s="8"/>
      <c r="AC351" s="8"/>
      <c r="AD351" s="8"/>
      <c r="AE351" s="8">
        <v>96.56524658203125</v>
      </c>
      <c r="AF351" s="8">
        <v>98.055442810058594</v>
      </c>
      <c r="AG351" s="8"/>
      <c r="AH351" s="8"/>
      <c r="AI351" s="8"/>
      <c r="AJ351" s="8"/>
      <c r="AK351" s="8"/>
      <c r="AL351" s="8"/>
    </row>
    <row r="352" x14ac:dyDescent="0.35">
      <c r="A352" t="s">
        <v>165</v>
      </c>
      <c r="B352" s="8">
        <v>2020</v>
      </c>
      <c r="C352" s="8">
        <v>502995.283</v>
      </c>
      <c r="D352" s="8">
        <v>68.269180297851563</v>
      </c>
      <c r="E352" s="8">
        <v>20.063375473022461</v>
      </c>
      <c r="F352" s="8">
        <v>38.731784820556641</v>
      </c>
      <c r="G352" s="8">
        <v>41.204841613769531</v>
      </c>
      <c r="H352" s="8"/>
      <c r="I352" s="8"/>
      <c r="J352" s="8">
        <v>4.1590933799743652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>
        <v>2.8306572437286377</v>
      </c>
      <c r="W352" s="8"/>
      <c r="X352" s="8"/>
      <c r="Y352" s="8">
        <v>1.5460472106933594</v>
      </c>
      <c r="Z352" t="s">
        <v>166</v>
      </c>
      <c r="AA352" s="8">
        <v>96.549850463867188</v>
      </c>
      <c r="AB352" s="8"/>
      <c r="AC352" s="8"/>
      <c r="AD352" s="8"/>
      <c r="AE352" s="8">
        <v>96.308021545410156</v>
      </c>
      <c r="AF352" s="8">
        <v>97.825553894042969</v>
      </c>
      <c r="AG352" s="8"/>
      <c r="AH352" s="8"/>
      <c r="AI352" s="8"/>
      <c r="AJ352" s="8"/>
      <c r="AK352" s="8"/>
      <c r="AL352" s="8"/>
    </row>
    <row r="353" x14ac:dyDescent="0.35">
      <c r="A353" t="s">
        <v>165</v>
      </c>
      <c r="B353" s="8">
        <v>2021</v>
      </c>
      <c r="C353" s="8">
        <v>504092.92200000002</v>
      </c>
      <c r="D353" s="8">
        <v>69.003433227539063</v>
      </c>
      <c r="E353" s="8">
        <v>19.914329528808594</v>
      </c>
      <c r="F353" s="8">
        <v>38.831768035888672</v>
      </c>
      <c r="G353" s="8">
        <v>41.253902435302734</v>
      </c>
      <c r="H353" s="8"/>
      <c r="I353" s="8"/>
      <c r="J353" s="8">
        <v>2.8176217079162598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>
        <v>2.8172681331634521</v>
      </c>
      <c r="W353" s="8"/>
      <c r="X353" s="8"/>
      <c r="Y353" s="8">
        <v>1.5345155000686646</v>
      </c>
      <c r="Z353" t="s">
        <v>166</v>
      </c>
      <c r="AA353" s="8">
        <v>97.686004638671875</v>
      </c>
      <c r="AB353" s="8"/>
      <c r="AC353" s="8"/>
      <c r="AD353" s="8"/>
      <c r="AE353" s="8">
        <v>97.727348327636719</v>
      </c>
      <c r="AF353" s="8">
        <v>98.754959106445313</v>
      </c>
      <c r="AG353" s="8"/>
      <c r="AH353" s="8"/>
      <c r="AI353" s="8"/>
      <c r="AJ353" s="8"/>
      <c r="AK353" s="8"/>
      <c r="AL353" s="8"/>
    </row>
    <row r="354" x14ac:dyDescent="0.35">
      <c r="A354" t="s">
        <v>54</v>
      </c>
      <c r="B354" s="8">
        <v>2000</v>
      </c>
      <c r="C354" s="8">
        <v>1738057.676</v>
      </c>
      <c r="D354" s="8">
        <v>43.564899444580078</v>
      </c>
      <c r="E354" s="8">
        <v>18.594385147094727</v>
      </c>
      <c r="F354" s="8">
        <v>38.140876770019531</v>
      </c>
      <c r="G354" s="8">
        <v>43.264739990234375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t="s">
        <v>54</v>
      </c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x14ac:dyDescent="0.35">
      <c r="A355" t="s">
        <v>54</v>
      </c>
      <c r="B355" s="8">
        <v>2001</v>
      </c>
      <c r="C355" s="8">
        <v>1742442.0900000001</v>
      </c>
      <c r="D355" s="8">
        <v>43.918132781982422</v>
      </c>
      <c r="E355" s="8">
        <v>18.409408569335938</v>
      </c>
      <c r="F355" s="8">
        <v>37.59210205078125</v>
      </c>
      <c r="G355" s="8">
        <v>43.998489379882813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t="s">
        <v>54</v>
      </c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x14ac:dyDescent="0.35">
      <c r="A356" t="s">
        <v>54</v>
      </c>
      <c r="B356" s="8">
        <v>2002</v>
      </c>
      <c r="C356" s="8">
        <v>1749369.439</v>
      </c>
      <c r="D356" s="8">
        <v>44.353843688964844</v>
      </c>
      <c r="E356" s="8">
        <v>18.416835784912109</v>
      </c>
      <c r="F356" s="8">
        <v>37.091999053955078</v>
      </c>
      <c r="G356" s="8">
        <v>44.491161346435547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t="s">
        <v>54</v>
      </c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x14ac:dyDescent="0.35">
      <c r="A357" t="s">
        <v>54</v>
      </c>
      <c r="B357" s="8">
        <v>2003</v>
      </c>
      <c r="C357" s="8">
        <v>1755048.0109999999</v>
      </c>
      <c r="D357" s="8">
        <v>44.798202514648438</v>
      </c>
      <c r="E357" s="8">
        <v>18.439699172973633</v>
      </c>
      <c r="F357" s="8">
        <v>36.70361328125</v>
      </c>
      <c r="G357" s="8">
        <v>44.856689453125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t="s">
        <v>54</v>
      </c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x14ac:dyDescent="0.35">
      <c r="A358" t="s">
        <v>54</v>
      </c>
      <c r="B358" s="8">
        <v>2004</v>
      </c>
      <c r="C358" s="8">
        <v>1780949.277</v>
      </c>
      <c r="D358" s="8">
        <v>45.268096923828125</v>
      </c>
      <c r="E358" s="8">
        <v>18.366531372070313</v>
      </c>
      <c r="F358" s="8">
        <v>37.135879516601563</v>
      </c>
      <c r="G358" s="8">
        <v>44.497589111328125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t="s">
        <v>54</v>
      </c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x14ac:dyDescent="0.35">
      <c r="A359" t="s">
        <v>54</v>
      </c>
      <c r="B359" s="8">
        <v>2005</v>
      </c>
      <c r="C359" s="8">
        <v>1782173.3540000001</v>
      </c>
      <c r="D359" s="8">
        <v>45.713203430175781</v>
      </c>
      <c r="E359" s="8">
        <v>18.326772689819336</v>
      </c>
      <c r="F359" s="8">
        <v>37.191478729248047</v>
      </c>
      <c r="G359" s="8">
        <v>44.48175048828125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t="s">
        <v>54</v>
      </c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x14ac:dyDescent="0.35">
      <c r="A360" t="s">
        <v>54</v>
      </c>
      <c r="B360" s="8">
        <v>2006</v>
      </c>
      <c r="C360" s="8">
        <v>1777729.422</v>
      </c>
      <c r="D360" s="8">
        <v>46.123336791992188</v>
      </c>
      <c r="E360" s="8">
        <v>18.308832168579102</v>
      </c>
      <c r="F360" s="8">
        <v>37.375362396240234</v>
      </c>
      <c r="G360" s="8">
        <v>44.315807342529297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t="s">
        <v>54</v>
      </c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x14ac:dyDescent="0.35">
      <c r="A361" t="s">
        <v>54</v>
      </c>
      <c r="B361" s="8">
        <v>2007</v>
      </c>
      <c r="C361" s="8">
        <v>1774163.55</v>
      </c>
      <c r="D361" s="8">
        <v>46.572349548339844</v>
      </c>
      <c r="E361" s="8">
        <v>18.36097526550293</v>
      </c>
      <c r="F361" s="8">
        <v>37.627082824707031</v>
      </c>
      <c r="G361" s="8">
        <v>44.011940002441406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t="s">
        <v>54</v>
      </c>
      <c r="AA361" s="8">
        <v>63.655323028564453</v>
      </c>
      <c r="AB361" s="8"/>
      <c r="AC361" s="8"/>
      <c r="AD361" s="8"/>
      <c r="AE361" s="8">
        <v>62.093544006347656</v>
      </c>
      <c r="AF361" s="8">
        <v>72.184066772460938</v>
      </c>
      <c r="AG361" s="8"/>
      <c r="AH361" s="8"/>
      <c r="AI361" s="8"/>
      <c r="AJ361" s="8"/>
      <c r="AK361" s="8"/>
      <c r="AL361" s="8"/>
    </row>
    <row r="362" x14ac:dyDescent="0.35">
      <c r="A362" t="s">
        <v>54</v>
      </c>
      <c r="B362" s="8">
        <v>2008</v>
      </c>
      <c r="C362" s="8">
        <v>1770878.7169999999</v>
      </c>
      <c r="D362" s="8">
        <v>46.981498718261719</v>
      </c>
      <c r="E362" s="8">
        <v>18.490562438964844</v>
      </c>
      <c r="F362" s="8">
        <v>37.792564392089844</v>
      </c>
      <c r="G362" s="8">
        <v>43.716873168945313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t="s">
        <v>54</v>
      </c>
      <c r="AA362" s="8">
        <v>64.683273315429688</v>
      </c>
      <c r="AB362" s="8"/>
      <c r="AC362" s="8"/>
      <c r="AD362" s="8"/>
      <c r="AE362" s="8">
        <v>63.640621185302734</v>
      </c>
      <c r="AF362" s="8">
        <v>73.332771301269531</v>
      </c>
      <c r="AG362" s="8"/>
      <c r="AH362" s="8"/>
      <c r="AI362" s="8"/>
      <c r="AJ362" s="8"/>
      <c r="AK362" s="8"/>
      <c r="AL362" s="8"/>
    </row>
    <row r="363" x14ac:dyDescent="0.35">
      <c r="A363" t="s">
        <v>54</v>
      </c>
      <c r="B363" s="8">
        <v>2009</v>
      </c>
      <c r="C363" s="8">
        <v>1770889.7379999999</v>
      </c>
      <c r="D363" s="8">
        <v>47.406749725341797</v>
      </c>
      <c r="E363" s="8">
        <v>18.590494155883789</v>
      </c>
      <c r="F363" s="8">
        <v>37.899345397949219</v>
      </c>
      <c r="G363" s="8">
        <v>43.510162353515625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t="s">
        <v>54</v>
      </c>
      <c r="AA363" s="8">
        <v>67.477836608886719</v>
      </c>
      <c r="AB363" s="8"/>
      <c r="AC363" s="8"/>
      <c r="AD363" s="8"/>
      <c r="AE363" s="8">
        <v>67.500602722167969</v>
      </c>
      <c r="AF363" s="8">
        <v>72.869705200195313</v>
      </c>
      <c r="AG363" s="8"/>
      <c r="AH363" s="8"/>
      <c r="AI363" s="8"/>
      <c r="AJ363" s="8"/>
      <c r="AK363" s="8"/>
      <c r="AL363" s="8"/>
    </row>
    <row r="364" x14ac:dyDescent="0.35">
      <c r="A364" t="s">
        <v>54</v>
      </c>
      <c r="B364" s="8">
        <v>2010</v>
      </c>
      <c r="C364" s="8">
        <v>1773592.987</v>
      </c>
      <c r="D364" s="8">
        <v>47.823421478271484</v>
      </c>
      <c r="E364" s="8">
        <v>18.694540023803711</v>
      </c>
      <c r="F364" s="8">
        <v>38.059513092041016</v>
      </c>
      <c r="G364" s="8">
        <v>43.245948791503906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t="s">
        <v>54</v>
      </c>
      <c r="AA364" s="8">
        <v>56.344669342041016</v>
      </c>
      <c r="AB364" s="8"/>
      <c r="AC364" s="8"/>
      <c r="AD364" s="8"/>
      <c r="AE364" s="8">
        <v>54.847221374511719</v>
      </c>
      <c r="AF364" s="8">
        <v>69.14398193359375</v>
      </c>
      <c r="AG364" s="8"/>
      <c r="AH364" s="8"/>
      <c r="AI364" s="8"/>
      <c r="AJ364" s="8"/>
      <c r="AK364" s="8"/>
      <c r="AL364" s="8"/>
    </row>
    <row r="365" x14ac:dyDescent="0.35">
      <c r="A365" t="s">
        <v>54</v>
      </c>
      <c r="B365" s="8">
        <v>2011</v>
      </c>
      <c r="C365" s="8">
        <v>1782993.6399999999</v>
      </c>
      <c r="D365" s="8">
        <v>48.177158355712891</v>
      </c>
      <c r="E365" s="8">
        <v>18.685319900512695</v>
      </c>
      <c r="F365" s="8">
        <v>38.223526000976563</v>
      </c>
      <c r="G365" s="8">
        <v>43.091156005859375</v>
      </c>
      <c r="H365" s="8">
        <v>42.812442779541016</v>
      </c>
      <c r="I365" s="8">
        <v>12.162429809570313</v>
      </c>
      <c r="J365" s="8">
        <v>45.025131225585938</v>
      </c>
      <c r="K365" s="8"/>
      <c r="L365" s="8"/>
      <c r="M365" s="8"/>
      <c r="N365" s="8">
        <v>37.448707580566406</v>
      </c>
      <c r="O365" s="8">
        <v>16.091888427734375</v>
      </c>
      <c r="P365" s="8">
        <v>46.459407806396484</v>
      </c>
      <c r="Q365" s="8"/>
      <c r="R365" s="8"/>
      <c r="S365" s="8"/>
      <c r="T365" s="8">
        <v>41.793827056884766</v>
      </c>
      <c r="U365" s="8">
        <v>14.79254150390625</v>
      </c>
      <c r="V365" s="8">
        <v>43.41363525390625</v>
      </c>
      <c r="W365" s="8">
        <v>53.042522430419922</v>
      </c>
      <c r="X365" s="8">
        <v>14.873992919921875</v>
      </c>
      <c r="Y365" s="8">
        <v>32.083484649658203</v>
      </c>
      <c r="Z365" t="s">
        <v>54</v>
      </c>
      <c r="AA365" s="8">
        <v>55.872589111328125</v>
      </c>
      <c r="AB365" s="8"/>
      <c r="AC365" s="8">
        <v>60.423389434814453</v>
      </c>
      <c r="AD365" s="8"/>
      <c r="AE365" s="8">
        <v>55.10662841796875</v>
      </c>
      <c r="AF365" s="8">
        <v>76.252815246582031</v>
      </c>
      <c r="AG365" s="8">
        <v>55.115871429443359</v>
      </c>
      <c r="AH365" s="8"/>
      <c r="AI365" s="8">
        <v>50.677616119384766</v>
      </c>
      <c r="AJ365" s="8"/>
      <c r="AK365" s="8">
        <v>55.10662841796875</v>
      </c>
      <c r="AL365" s="8">
        <v>76.252815246582031</v>
      </c>
    </row>
    <row r="366" x14ac:dyDescent="0.35">
      <c r="A366" t="s">
        <v>54</v>
      </c>
      <c r="B366" s="8">
        <v>2012</v>
      </c>
      <c r="C366" s="8">
        <v>1791097.433</v>
      </c>
      <c r="D366" s="8">
        <v>48.554523468017578</v>
      </c>
      <c r="E366" s="8">
        <v>18.805170059204102</v>
      </c>
      <c r="F366" s="8">
        <v>38.245433807373047</v>
      </c>
      <c r="G366" s="8">
        <v>42.949398040771484</v>
      </c>
      <c r="H366" s="8">
        <v>45.389678955078125</v>
      </c>
      <c r="I366" s="8">
        <v>15.777252197265625</v>
      </c>
      <c r="J366" s="8">
        <v>38.83306884765625</v>
      </c>
      <c r="K366" s="8"/>
      <c r="L366" s="8"/>
      <c r="M366" s="8"/>
      <c r="N366" s="8">
        <v>36.844459533691406</v>
      </c>
      <c r="O366" s="8">
        <v>14.25286865234375</v>
      </c>
      <c r="P366" s="8">
        <v>48.902667999267578</v>
      </c>
      <c r="Q366" s="8"/>
      <c r="R366" s="8"/>
      <c r="S366" s="8"/>
      <c r="T366" s="8">
        <v>43.832408905029297</v>
      </c>
      <c r="U366" s="8">
        <v>18.13330078125</v>
      </c>
      <c r="V366" s="8">
        <v>38.034290313720703</v>
      </c>
      <c r="W366" s="8">
        <v>55.587245941162109</v>
      </c>
      <c r="X366" s="8">
        <v>15.641220092773438</v>
      </c>
      <c r="Y366" s="8">
        <v>28.77153205871582</v>
      </c>
      <c r="Z366" t="s">
        <v>54</v>
      </c>
      <c r="AA366" s="8">
        <v>62.368190765380859</v>
      </c>
      <c r="AB366" s="8"/>
      <c r="AC366" s="8">
        <v>55.816001892089844</v>
      </c>
      <c r="AD366" s="8"/>
      <c r="AE366" s="8">
        <v>61.318336486816406</v>
      </c>
      <c r="AF366" s="8">
        <v>72.739898681640625</v>
      </c>
      <c r="AG366" s="8">
        <v>56.617191314697266</v>
      </c>
      <c r="AH366" s="8"/>
      <c r="AI366" s="8">
        <v>48.219795227050781</v>
      </c>
      <c r="AJ366" s="8"/>
      <c r="AK366" s="8">
        <v>55.960193634033203</v>
      </c>
      <c r="AL366" s="8">
        <v>67.813682556152344</v>
      </c>
    </row>
    <row r="367" x14ac:dyDescent="0.35">
      <c r="A367" t="s">
        <v>54</v>
      </c>
      <c r="B367" s="8">
        <v>2013</v>
      </c>
      <c r="C367" s="8">
        <v>1802972.6839999999</v>
      </c>
      <c r="D367" s="8">
        <v>48.998294830322266</v>
      </c>
      <c r="E367" s="8">
        <v>19.014194488525391</v>
      </c>
      <c r="F367" s="8">
        <v>38.259616851806641</v>
      </c>
      <c r="G367" s="8">
        <v>42.726188659667969</v>
      </c>
      <c r="H367" s="8">
        <v>47.482524871826172</v>
      </c>
      <c r="I367" s="8">
        <v>15.347770690917969</v>
      </c>
      <c r="J367" s="8">
        <v>37.169704437255859</v>
      </c>
      <c r="K367" s="8"/>
      <c r="L367" s="8"/>
      <c r="M367" s="8"/>
      <c r="N367" s="8">
        <v>35.658042907714844</v>
      </c>
      <c r="O367" s="8">
        <v>12.808731079101563</v>
      </c>
      <c r="P367" s="8">
        <v>51.533222198486328</v>
      </c>
      <c r="Q367" s="8"/>
      <c r="R367" s="8"/>
      <c r="S367" s="8"/>
      <c r="T367" s="8">
        <v>46.091175079345703</v>
      </c>
      <c r="U367" s="8">
        <v>17.310012817382813</v>
      </c>
      <c r="V367" s="8">
        <v>36.598808288574219</v>
      </c>
      <c r="W367" s="8">
        <v>57.472927093505859</v>
      </c>
      <c r="X367" s="8">
        <v>15.059425354003906</v>
      </c>
      <c r="Y367" s="8">
        <v>27.467649459838867</v>
      </c>
      <c r="Z367" t="s">
        <v>54</v>
      </c>
      <c r="AA367" s="8">
        <v>65.011627197265625</v>
      </c>
      <c r="AB367" s="8">
        <v>83.254104614257813</v>
      </c>
      <c r="AC367" s="8">
        <v>62.179397583007813</v>
      </c>
      <c r="AD367" s="8"/>
      <c r="AE367" s="8">
        <v>63.71258544921875</v>
      </c>
      <c r="AF367" s="8">
        <v>74.110885620117188</v>
      </c>
      <c r="AG367" s="8">
        <v>58.485260009765625</v>
      </c>
      <c r="AH367" s="8"/>
      <c r="AI367" s="8">
        <v>62.179397583007813</v>
      </c>
      <c r="AJ367" s="8"/>
      <c r="AK367" s="8">
        <v>57.528175354003906</v>
      </c>
      <c r="AL367" s="8">
        <v>69.525344848632813</v>
      </c>
    </row>
    <row r="368" x14ac:dyDescent="0.35">
      <c r="A368" t="s">
        <v>54</v>
      </c>
      <c r="B368" s="8">
        <v>2014</v>
      </c>
      <c r="C368" s="8">
        <v>1813725.838</v>
      </c>
      <c r="D368" s="8">
        <v>49.417659759521484</v>
      </c>
      <c r="E368" s="8">
        <v>19.043533325195313</v>
      </c>
      <c r="F368" s="8">
        <v>38.424827575683594</v>
      </c>
      <c r="G368" s="8">
        <v>42.531642913818359</v>
      </c>
      <c r="H368" s="8">
        <v>49.237339019775391</v>
      </c>
      <c r="I368" s="8">
        <v>15.601570129394531</v>
      </c>
      <c r="J368" s="8">
        <v>35.161090850830078</v>
      </c>
      <c r="K368" s="8"/>
      <c r="L368" s="8"/>
      <c r="M368" s="8">
        <v>19.606023788452148</v>
      </c>
      <c r="N368" s="8">
        <v>35.164539337158203</v>
      </c>
      <c r="O368" s="8">
        <v>14.496231079101563</v>
      </c>
      <c r="P368" s="8">
        <v>50.339229583740234</v>
      </c>
      <c r="Q368" s="8"/>
      <c r="R368" s="8"/>
      <c r="S368" s="8"/>
      <c r="T368" s="8">
        <v>47.890876770019531</v>
      </c>
      <c r="U368" s="8">
        <v>17.141433715820313</v>
      </c>
      <c r="V368" s="8">
        <v>34.967689514160156</v>
      </c>
      <c r="W368" s="8">
        <v>57.097900390625</v>
      </c>
      <c r="X368" s="8">
        <v>16.678176879882813</v>
      </c>
      <c r="Y368" s="8">
        <v>26.223922729492188</v>
      </c>
      <c r="Z368" t="s">
        <v>54</v>
      </c>
      <c r="AA368" s="8">
        <v>67.109649658203125</v>
      </c>
      <c r="AB368" s="8">
        <v>86.379852294921875</v>
      </c>
      <c r="AC368" s="8">
        <v>63.173210144042969</v>
      </c>
      <c r="AD368" s="8"/>
      <c r="AE368" s="8">
        <v>65.839317321777344</v>
      </c>
      <c r="AF368" s="8">
        <v>75.5030517578125</v>
      </c>
      <c r="AG368" s="8">
        <v>60.719291687011719</v>
      </c>
      <c r="AH368" s="8">
        <v>86.379852294921875</v>
      </c>
      <c r="AI368" s="8">
        <v>63.173210144042969</v>
      </c>
      <c r="AJ368" s="8"/>
      <c r="AK368" s="8">
        <v>59.423171997070313</v>
      </c>
      <c r="AL368" s="8">
        <v>70.790565490722656</v>
      </c>
    </row>
    <row r="369" x14ac:dyDescent="0.35">
      <c r="A369" t="s">
        <v>54</v>
      </c>
      <c r="B369" s="8">
        <v>2015</v>
      </c>
      <c r="C369" s="8">
        <v>1822379.308</v>
      </c>
      <c r="D369" s="8">
        <v>49.843433380126953</v>
      </c>
      <c r="E369" s="8">
        <v>19.011661529541016</v>
      </c>
      <c r="F369" s="8">
        <v>38.574569702148438</v>
      </c>
      <c r="G369" s="8">
        <v>42.413768768310547</v>
      </c>
      <c r="H369" s="8">
        <v>52.134490966796875</v>
      </c>
      <c r="I369" s="8">
        <v>15.261825561523438</v>
      </c>
      <c r="J369" s="8">
        <v>32.603683471679688</v>
      </c>
      <c r="K369" s="8"/>
      <c r="L369" s="8"/>
      <c r="M369" s="8">
        <v>18.527069091796875</v>
      </c>
      <c r="N369" s="8">
        <v>32.766323089599609</v>
      </c>
      <c r="O369" s="8">
        <v>19.316192626953125</v>
      </c>
      <c r="P369" s="8">
        <v>47.91748046875</v>
      </c>
      <c r="Q369" s="8"/>
      <c r="R369" s="8"/>
      <c r="S369" s="8"/>
      <c r="T369" s="8">
        <v>51.15606689453125</v>
      </c>
      <c r="U369" s="8">
        <v>16.293838500976563</v>
      </c>
      <c r="V369" s="8">
        <v>32.550090789794922</v>
      </c>
      <c r="W369" s="8">
        <v>57.415412902832031</v>
      </c>
      <c r="X369" s="8">
        <v>18.016082763671875</v>
      </c>
      <c r="Y369" s="8">
        <v>24.568504333496094</v>
      </c>
      <c r="Z369" t="s">
        <v>54</v>
      </c>
      <c r="AA369" s="8">
        <v>69.669937133789063</v>
      </c>
      <c r="AB369" s="8">
        <v>86.987220764160156</v>
      </c>
      <c r="AC369" s="8">
        <v>59.367393493652344</v>
      </c>
      <c r="AD369" s="8"/>
      <c r="AE369" s="8">
        <v>68.309577941894531</v>
      </c>
      <c r="AF369" s="8">
        <v>77.189773559570313</v>
      </c>
      <c r="AG369" s="8">
        <v>63.647270202636719</v>
      </c>
      <c r="AH369" s="8">
        <v>86.987220764160156</v>
      </c>
      <c r="AI369" s="8">
        <v>59.367393493652344</v>
      </c>
      <c r="AJ369" s="8"/>
      <c r="AK369" s="8">
        <v>62.531902313232422</v>
      </c>
      <c r="AL369" s="8">
        <v>72.8690185546875</v>
      </c>
    </row>
    <row r="370" x14ac:dyDescent="0.35">
      <c r="A370" t="s">
        <v>54</v>
      </c>
      <c r="B370" s="8">
        <v>2016</v>
      </c>
      <c r="C370" s="8">
        <v>1832997.368</v>
      </c>
      <c r="D370" s="8">
        <v>50.293052673339844</v>
      </c>
      <c r="E370" s="8">
        <v>19.025722503662109</v>
      </c>
      <c r="F370" s="8">
        <v>38.672798156738281</v>
      </c>
      <c r="G370" s="8">
        <v>42.301479339599609</v>
      </c>
      <c r="H370" s="8">
        <v>53.668292999267578</v>
      </c>
      <c r="I370" s="8">
        <v>16.199432373046875</v>
      </c>
      <c r="J370" s="8">
        <v>30.132272720336914</v>
      </c>
      <c r="K370" s="8"/>
      <c r="L370" s="8"/>
      <c r="M370" s="8">
        <v>19.795633316040039</v>
      </c>
      <c r="N370" s="8">
        <v>32.444660186767578</v>
      </c>
      <c r="O370" s="8">
        <v>20.284744262695313</v>
      </c>
      <c r="P370" s="8">
        <v>47.270599365234375</v>
      </c>
      <c r="Q370" s="8"/>
      <c r="R370" s="8"/>
      <c r="S370" s="8"/>
      <c r="T370" s="8">
        <v>52.842571258544922</v>
      </c>
      <c r="U370" s="8">
        <v>15.436294555664063</v>
      </c>
      <c r="V370" s="8">
        <v>31.721134185791016</v>
      </c>
      <c r="W370" s="8">
        <v>57.655498504638672</v>
      </c>
      <c r="X370" s="8">
        <v>19.2750244140625</v>
      </c>
      <c r="Y370" s="8">
        <v>23.069480895996094</v>
      </c>
      <c r="Z370" t="s">
        <v>54</v>
      </c>
      <c r="AA370" s="8">
        <v>72.207405090332031</v>
      </c>
      <c r="AB370" s="8">
        <v>83.349746704101563</v>
      </c>
      <c r="AC370" s="8">
        <v>54.900226593017578</v>
      </c>
      <c r="AD370" s="8"/>
      <c r="AE370" s="8">
        <v>70.515365600585938</v>
      </c>
      <c r="AF370" s="8">
        <v>78.698501586914063</v>
      </c>
      <c r="AG370" s="8">
        <v>66.522735595703125</v>
      </c>
      <c r="AH370" s="8">
        <v>83.349746704101563</v>
      </c>
      <c r="AI370" s="8">
        <v>54.900226593017578</v>
      </c>
      <c r="AJ370" s="8"/>
      <c r="AK370" s="8">
        <v>63.922119140625</v>
      </c>
      <c r="AL370" s="8">
        <v>74.73870849609375</v>
      </c>
    </row>
    <row r="371" x14ac:dyDescent="0.35">
      <c r="A371" t="s">
        <v>54</v>
      </c>
      <c r="B371" s="8">
        <v>2017</v>
      </c>
      <c r="C371" s="8">
        <v>1845254.165</v>
      </c>
      <c r="D371" s="8">
        <v>50.765312194824219</v>
      </c>
      <c r="E371" s="8">
        <v>18.945255279541016</v>
      </c>
      <c r="F371" s="8">
        <v>38.757972717285156</v>
      </c>
      <c r="G371" s="8">
        <v>42.296768188476563</v>
      </c>
      <c r="H371" s="8">
        <v>54.288970947265625</v>
      </c>
      <c r="I371" s="8">
        <v>18.07098388671875</v>
      </c>
      <c r="J371" s="8">
        <v>27.640043258666992</v>
      </c>
      <c r="K371" s="8"/>
      <c r="L371" s="8"/>
      <c r="M371" s="8">
        <v>19.424222946166992</v>
      </c>
      <c r="N371" s="8">
        <v>33.225688934326172</v>
      </c>
      <c r="O371" s="8">
        <v>20.685256958007813</v>
      </c>
      <c r="P371" s="8">
        <v>46.08905029296875</v>
      </c>
      <c r="Q371" s="8"/>
      <c r="R371" s="8"/>
      <c r="S371" s="8"/>
      <c r="T371" s="8">
        <v>53.651798248291016</v>
      </c>
      <c r="U371" s="8">
        <v>16.871002197265625</v>
      </c>
      <c r="V371" s="8">
        <v>29.477197647094727</v>
      </c>
      <c r="W371" s="8">
        <v>57.892791748046875</v>
      </c>
      <c r="X371" s="8">
        <v>20.475418090820313</v>
      </c>
      <c r="Y371" s="8">
        <v>21.631792068481445</v>
      </c>
      <c r="Z371" t="s">
        <v>54</v>
      </c>
      <c r="AA371" s="8">
        <v>74.740646362304688</v>
      </c>
      <c r="AB371" s="8">
        <v>83.265373229980469</v>
      </c>
      <c r="AC371" s="8">
        <v>54.619960784912109</v>
      </c>
      <c r="AD371" s="8"/>
      <c r="AE371" s="8">
        <v>72.787338256835938</v>
      </c>
      <c r="AF371" s="8">
        <v>80.268966674804688</v>
      </c>
      <c r="AG371" s="8">
        <v>69.193916320800781</v>
      </c>
      <c r="AH371" s="8">
        <v>83.203079223632813</v>
      </c>
      <c r="AI371" s="8">
        <v>54.619960784912109</v>
      </c>
      <c r="AJ371" s="8"/>
      <c r="AK371" s="8">
        <v>66.7503662109375</v>
      </c>
      <c r="AL371" s="8">
        <v>75.882339477539063</v>
      </c>
    </row>
    <row r="372" x14ac:dyDescent="0.35">
      <c r="A372" t="s">
        <v>54</v>
      </c>
      <c r="B372" s="8">
        <v>2018</v>
      </c>
      <c r="C372" s="8">
        <v>1858052.294</v>
      </c>
      <c r="D372" s="8">
        <v>51.229156494140625</v>
      </c>
      <c r="E372" s="8">
        <v>18.877124786376953</v>
      </c>
      <c r="F372" s="8">
        <v>38.819320678710938</v>
      </c>
      <c r="G372" s="8">
        <v>42.303554534912109</v>
      </c>
      <c r="H372" s="8">
        <v>55.526077270507813</v>
      </c>
      <c r="I372" s="8">
        <v>19.480239868164063</v>
      </c>
      <c r="J372" s="8">
        <v>24.993680953979492</v>
      </c>
      <c r="K372" s="8"/>
      <c r="L372" s="8"/>
      <c r="M372" s="8">
        <v>19.624011993408203</v>
      </c>
      <c r="N372" s="8">
        <v>33.973949432373047</v>
      </c>
      <c r="O372" s="8">
        <v>20.707290649414063</v>
      </c>
      <c r="P372" s="8">
        <v>45.318763732910156</v>
      </c>
      <c r="Q372" s="8"/>
      <c r="R372" s="8"/>
      <c r="S372" s="8"/>
      <c r="T372" s="8">
        <v>54.662910461425781</v>
      </c>
      <c r="U372" s="8">
        <v>18.019462585449219</v>
      </c>
      <c r="V372" s="8">
        <v>27.317625045776367</v>
      </c>
      <c r="W372" s="8">
        <v>58.223373413085938</v>
      </c>
      <c r="X372" s="8">
        <v>21.617645263671875</v>
      </c>
      <c r="Y372" s="8">
        <v>20.158977508544922</v>
      </c>
      <c r="Z372" t="s">
        <v>54</v>
      </c>
      <c r="AA372" s="8">
        <v>77.227081298828125</v>
      </c>
      <c r="AB372" s="8">
        <v>83.442680358886719</v>
      </c>
      <c r="AC372" s="8">
        <v>55.351997375488281</v>
      </c>
      <c r="AD372" s="8"/>
      <c r="AE372" s="8">
        <v>75.011329650878906</v>
      </c>
      <c r="AF372" s="8">
        <v>81.819183349609375</v>
      </c>
      <c r="AG372" s="8">
        <v>72.309852600097656</v>
      </c>
      <c r="AH372" s="8">
        <v>83.026313781738281</v>
      </c>
      <c r="AI372" s="8">
        <v>54.322727203369141</v>
      </c>
      <c r="AJ372" s="8"/>
      <c r="AK372" s="8">
        <v>69.523033142089844</v>
      </c>
      <c r="AL372" s="8">
        <v>77.464950561523438</v>
      </c>
    </row>
    <row r="373" x14ac:dyDescent="0.35">
      <c r="A373" t="s">
        <v>54</v>
      </c>
      <c r="B373" s="8">
        <v>2019</v>
      </c>
      <c r="C373" s="8">
        <v>1869454.649</v>
      </c>
      <c r="D373" s="8">
        <v>51.710430145263672</v>
      </c>
      <c r="E373" s="8">
        <v>18.815210342407227</v>
      </c>
      <c r="F373" s="8">
        <v>38.892856597900391</v>
      </c>
      <c r="G373" s="8">
        <v>42.29193115234375</v>
      </c>
      <c r="H373" s="8">
        <v>56.275863647460938</v>
      </c>
      <c r="I373" s="8">
        <v>19.419097900390625</v>
      </c>
      <c r="J373" s="8">
        <v>24.30504035949707</v>
      </c>
      <c r="K373" s="8"/>
      <c r="L373" s="8"/>
      <c r="M373" s="8">
        <v>18.941473007202148</v>
      </c>
      <c r="N373" s="8">
        <v>34.647377014160156</v>
      </c>
      <c r="O373" s="8">
        <v>21.377288818359375</v>
      </c>
      <c r="P373" s="8">
        <v>43.975337982177734</v>
      </c>
      <c r="Q373" s="8"/>
      <c r="R373" s="8"/>
      <c r="S373" s="8"/>
      <c r="T373" s="8">
        <v>55.563209533691406</v>
      </c>
      <c r="U373" s="8">
        <v>18.46148681640625</v>
      </c>
      <c r="V373" s="8">
        <v>25.975301742553711</v>
      </c>
      <c r="W373" s="8">
        <v>58.865192413330078</v>
      </c>
      <c r="X373" s="8">
        <v>21.92645263671875</v>
      </c>
      <c r="Y373" s="8">
        <v>19.208351135253906</v>
      </c>
      <c r="Z373" t="s">
        <v>54</v>
      </c>
      <c r="AA373" s="8">
        <v>79.342483520507813</v>
      </c>
      <c r="AB373" s="8"/>
      <c r="AC373" s="8">
        <v>56.566043853759766</v>
      </c>
      <c r="AD373" s="8"/>
      <c r="AE373" s="8">
        <v>77.184310913085938</v>
      </c>
      <c r="AF373" s="8">
        <v>83.389625549316406</v>
      </c>
      <c r="AG373" s="8">
        <v>73.464813232421875</v>
      </c>
      <c r="AH373" s="8"/>
      <c r="AI373" s="8">
        <v>54.286983489990234</v>
      </c>
      <c r="AJ373" s="8"/>
      <c r="AK373" s="8">
        <v>71.407646179199219</v>
      </c>
      <c r="AL373" s="8">
        <v>78.792243957519531</v>
      </c>
    </row>
    <row r="374" x14ac:dyDescent="0.35">
      <c r="A374" t="s">
        <v>54</v>
      </c>
      <c r="B374" s="8">
        <v>2020</v>
      </c>
      <c r="C374" s="8">
        <v>1881407.0700000001</v>
      </c>
      <c r="D374" s="8">
        <v>52.216083526611328</v>
      </c>
      <c r="E374" s="8">
        <v>18.579351425170898</v>
      </c>
      <c r="F374" s="8">
        <v>38.918701171875</v>
      </c>
      <c r="G374" s="8">
        <v>42.501949310302734</v>
      </c>
      <c r="H374" s="8">
        <v>56.654327392578125</v>
      </c>
      <c r="I374" s="8">
        <v>18.538299560546875</v>
      </c>
      <c r="J374" s="8">
        <v>24.807373046875</v>
      </c>
      <c r="K374" s="8"/>
      <c r="L374" s="8"/>
      <c r="M374" s="8"/>
      <c r="N374" s="8">
        <v>35.245990753173828</v>
      </c>
      <c r="O374" s="8">
        <v>21.362747192382813</v>
      </c>
      <c r="P374" s="8">
        <v>43.391265869140625</v>
      </c>
      <c r="Q374" s="8"/>
      <c r="R374" s="8"/>
      <c r="S374" s="8"/>
      <c r="T374" s="8">
        <v>56.148220062255859</v>
      </c>
      <c r="U374" s="8">
        <v>17.053581237792969</v>
      </c>
      <c r="V374" s="8">
        <v>26.798198699951172</v>
      </c>
      <c r="W374" s="8">
        <v>59.838703155517578</v>
      </c>
      <c r="X374" s="8">
        <v>20.06298828125</v>
      </c>
      <c r="Y374" s="8">
        <v>20.098304748535156</v>
      </c>
      <c r="Z374" t="s">
        <v>54</v>
      </c>
      <c r="AA374" s="8">
        <v>80.960235595703125</v>
      </c>
      <c r="AB374" s="8"/>
      <c r="AC374" s="8">
        <v>57.260055541992188</v>
      </c>
      <c r="AD374" s="8"/>
      <c r="AE374" s="8">
        <v>78.946853637695313</v>
      </c>
      <c r="AF374" s="8">
        <v>84.528739929199219</v>
      </c>
      <c r="AG374" s="8">
        <v>73.403953552246094</v>
      </c>
      <c r="AH374" s="8"/>
      <c r="AI374" s="8">
        <v>53.525520324707031</v>
      </c>
      <c r="AJ374" s="8"/>
      <c r="AK374" s="8">
        <v>71.112129211425781</v>
      </c>
      <c r="AL374" s="8">
        <v>78.349082946777344</v>
      </c>
    </row>
    <row r="375" x14ac:dyDescent="0.35">
      <c r="A375" t="s">
        <v>54</v>
      </c>
      <c r="B375" s="8">
        <v>2021</v>
      </c>
      <c r="C375" s="8">
        <v>1895474.8799999999</v>
      </c>
      <c r="D375" s="8">
        <v>52.669609069824219</v>
      </c>
      <c r="E375" s="8">
        <v>18.688636779785156</v>
      </c>
      <c r="F375" s="8">
        <v>38.872955322265625</v>
      </c>
      <c r="G375" s="8">
        <v>42.438411712646484</v>
      </c>
      <c r="H375" s="8">
        <v>57.683326721191406</v>
      </c>
      <c r="I375" s="8">
        <v>16.980949401855469</v>
      </c>
      <c r="J375" s="8">
        <v>25.335721969604492</v>
      </c>
      <c r="K375" s="8"/>
      <c r="L375" s="8"/>
      <c r="M375" s="8"/>
      <c r="N375" s="8">
        <v>35.771034240722656</v>
      </c>
      <c r="O375" s="8">
        <v>21.708404541015625</v>
      </c>
      <c r="P375" s="8">
        <v>42.520565032958984</v>
      </c>
      <c r="Q375" s="8"/>
      <c r="R375" s="8"/>
      <c r="S375" s="8"/>
      <c r="T375" s="8">
        <v>57.775394439697266</v>
      </c>
      <c r="U375" s="8">
        <v>15.156265258789063</v>
      </c>
      <c r="V375" s="8">
        <v>27.068338394165039</v>
      </c>
      <c r="W375" s="8">
        <v>60.444015502929688</v>
      </c>
      <c r="X375" s="8">
        <v>19.780029296875</v>
      </c>
      <c r="Y375" s="8">
        <v>19.775951385498047</v>
      </c>
      <c r="Z375" t="s">
        <v>54</v>
      </c>
      <c r="AA375" s="8">
        <v>82.8870849609375</v>
      </c>
      <c r="AB375" s="8"/>
      <c r="AC375" s="8">
        <v>57.832695007324219</v>
      </c>
      <c r="AD375" s="8"/>
      <c r="AE375" s="8">
        <v>80.928092956542969</v>
      </c>
      <c r="AF375" s="8">
        <v>86.569053649902344</v>
      </c>
      <c r="AG375" s="8">
        <v>73.562965393066406</v>
      </c>
      <c r="AH375" s="8"/>
      <c r="AI375" s="8">
        <v>52.962608337402344</v>
      </c>
      <c r="AJ375" s="8"/>
      <c r="AK375" s="8">
        <v>71.583076477050781</v>
      </c>
      <c r="AL375" s="8">
        <v>78.767616271972656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Water</vt:lpstr>
      <vt:lpstr>Sanitation</vt:lpstr>
      <vt:lpstr>Hygiene</vt:lpstr>
      <vt:lpstr>Sanitation Data</vt:lpstr>
      <vt:lpstr>Water Data</vt:lpstr>
      <vt:lpstr>Hygiene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2022-04-04T20:10:36Z</dcterms:modified>
</cp:coreProperties>
</file>